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CW3MdigitalHandbook\McKenzie\"/>
    </mc:Choice>
  </mc:AlternateContent>
  <xr:revisionPtr revIDLastSave="0" documentId="13_ncr:1_{FA05C041-650C-43C9-94A3-B114B8B87E0B}" xr6:coauthVersionLast="45" xr6:coauthVersionMax="45" xr10:uidLastSave="{00000000-0000-0000-0000-000000000000}"/>
  <bookViews>
    <workbookView xWindow="28680" yWindow="-7425" windowWidth="29040" windowHeight="17640" activeTab="4" xr2:uid="{00000000-000D-0000-FFFF-FFFF00000000}"/>
  </bookViews>
  <sheets>
    <sheet name="FLOW_daily_thermal_energy_23772" sheetId="1" r:id="rId1"/>
    <sheet name="Shortwave Radiation" sheetId="2" r:id="rId2"/>
    <sheet name="Cloudiness" sheetId="3" r:id="rId3"/>
    <sheet name="SWmax.csv" sheetId="4" r:id="rId4"/>
    <sheet name="float max_SW_W_m2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P3" i="3"/>
  <c r="P367" i="3"/>
  <c r="P366" i="3"/>
  <c r="P365" i="3"/>
  <c r="P364" i="3"/>
  <c r="P363" i="3"/>
  <c r="P362" i="3"/>
  <c r="P361" i="3"/>
  <c r="P360" i="3"/>
  <c r="P359" i="3"/>
  <c r="P358" i="3"/>
  <c r="P357" i="3"/>
  <c r="P356" i="3"/>
  <c r="P355" i="3"/>
  <c r="P354" i="3"/>
  <c r="P353" i="3"/>
  <c r="P352" i="3"/>
  <c r="P351" i="3"/>
  <c r="P350" i="3"/>
  <c r="P349" i="3"/>
  <c r="P348" i="3"/>
  <c r="P347" i="3"/>
  <c r="P346" i="3"/>
  <c r="P345" i="3"/>
  <c r="P344" i="3"/>
  <c r="P343" i="3"/>
  <c r="P342" i="3"/>
  <c r="P341" i="3"/>
  <c r="P340" i="3"/>
  <c r="P339" i="3"/>
  <c r="P338" i="3"/>
  <c r="P337" i="3"/>
  <c r="P336" i="3"/>
  <c r="P335" i="3"/>
  <c r="P334" i="3"/>
  <c r="P333" i="3"/>
  <c r="P332" i="3"/>
  <c r="P331" i="3"/>
  <c r="P330" i="3"/>
  <c r="P329" i="3"/>
  <c r="P328" i="3"/>
  <c r="P327" i="3"/>
  <c r="P326" i="3"/>
  <c r="P325" i="3"/>
  <c r="P324" i="3"/>
  <c r="P323" i="3"/>
  <c r="P322" i="3"/>
  <c r="P321" i="3"/>
  <c r="P320" i="3"/>
  <c r="P319" i="3"/>
  <c r="P318" i="3"/>
  <c r="P317" i="3"/>
  <c r="P316" i="3"/>
  <c r="P315" i="3"/>
  <c r="P314" i="3"/>
  <c r="P313" i="3"/>
  <c r="P312" i="3"/>
  <c r="P311" i="3"/>
  <c r="P310" i="3"/>
  <c r="P309" i="3"/>
  <c r="P308" i="3"/>
  <c r="P307" i="3"/>
  <c r="P306" i="3"/>
  <c r="P305" i="3"/>
  <c r="P304" i="3"/>
  <c r="P303" i="3"/>
  <c r="P302" i="3"/>
  <c r="P301" i="3"/>
  <c r="P300" i="3"/>
  <c r="P299" i="3"/>
  <c r="P298" i="3"/>
  <c r="P297" i="3"/>
  <c r="P296" i="3"/>
  <c r="P295" i="3"/>
  <c r="P294" i="3"/>
  <c r="P293" i="3"/>
  <c r="P292" i="3"/>
  <c r="P291" i="3"/>
  <c r="P290" i="3"/>
  <c r="P289" i="3"/>
  <c r="P288" i="3"/>
  <c r="P287" i="3"/>
  <c r="P286" i="3"/>
  <c r="P285" i="3"/>
  <c r="P284" i="3"/>
  <c r="P283" i="3"/>
  <c r="P282" i="3"/>
  <c r="P281" i="3"/>
  <c r="P280" i="3"/>
  <c r="P279" i="3"/>
  <c r="P278" i="3"/>
  <c r="P277" i="3"/>
  <c r="P276" i="3"/>
  <c r="P275" i="3"/>
  <c r="P274" i="3"/>
  <c r="P273" i="3"/>
  <c r="P272" i="3"/>
  <c r="P271" i="3"/>
  <c r="P270" i="3"/>
  <c r="P269" i="3"/>
  <c r="P268" i="3"/>
  <c r="P267" i="3"/>
  <c r="P266" i="3"/>
  <c r="P265" i="3"/>
  <c r="P264" i="3"/>
  <c r="P263" i="3"/>
  <c r="P262" i="3"/>
  <c r="P261" i="3"/>
  <c r="P260" i="3"/>
  <c r="P259" i="3"/>
  <c r="P258" i="3"/>
  <c r="P257" i="3"/>
  <c r="P256" i="3"/>
  <c r="P255" i="3"/>
  <c r="P254" i="3"/>
  <c r="P253" i="3"/>
  <c r="P252" i="3"/>
  <c r="P251" i="3"/>
  <c r="P250" i="3"/>
  <c r="P249" i="3"/>
  <c r="P248" i="3"/>
  <c r="P247" i="3"/>
  <c r="P246" i="3"/>
  <c r="P245" i="3"/>
  <c r="P244" i="3"/>
  <c r="P243" i="3"/>
  <c r="P242" i="3"/>
  <c r="P241" i="3"/>
  <c r="P240" i="3"/>
  <c r="P239" i="3"/>
  <c r="P238" i="3"/>
  <c r="P237" i="3"/>
  <c r="P236" i="3"/>
  <c r="P235" i="3"/>
  <c r="P234" i="3"/>
  <c r="P233" i="3"/>
  <c r="P232" i="3"/>
  <c r="P231" i="3"/>
  <c r="P230" i="3"/>
  <c r="P229" i="3"/>
  <c r="P228" i="3"/>
  <c r="P227" i="3"/>
  <c r="P226" i="3"/>
  <c r="P225" i="3"/>
  <c r="P224" i="3"/>
  <c r="P223" i="3"/>
  <c r="P222" i="3"/>
  <c r="P221" i="3"/>
  <c r="P220" i="3"/>
  <c r="P219" i="3"/>
  <c r="P218" i="3"/>
  <c r="P217" i="3"/>
  <c r="P216" i="3"/>
  <c r="P215" i="3"/>
  <c r="P214" i="3"/>
  <c r="P213" i="3"/>
  <c r="P212" i="3"/>
  <c r="P211" i="3"/>
  <c r="P210" i="3"/>
  <c r="P209" i="3"/>
  <c r="P208" i="3"/>
  <c r="P207" i="3"/>
  <c r="P206" i="3"/>
  <c r="P205" i="3"/>
  <c r="P204" i="3"/>
  <c r="P203" i="3"/>
  <c r="P202" i="3"/>
  <c r="P201" i="3"/>
  <c r="P200" i="3"/>
  <c r="P199" i="3"/>
  <c r="P198" i="3"/>
  <c r="P197" i="3"/>
  <c r="P196" i="3"/>
  <c r="P195" i="3"/>
  <c r="P194" i="3"/>
  <c r="P193" i="3"/>
  <c r="P192" i="3"/>
  <c r="P191" i="3"/>
  <c r="P190" i="3"/>
  <c r="P189" i="3"/>
  <c r="P188" i="3"/>
  <c r="P187" i="3"/>
  <c r="P186" i="3"/>
  <c r="P185" i="3"/>
  <c r="P184" i="3"/>
  <c r="P183" i="3"/>
  <c r="P182" i="3"/>
  <c r="P181" i="3"/>
  <c r="P180" i="3"/>
  <c r="P179" i="3"/>
  <c r="P178" i="3"/>
  <c r="P177" i="3"/>
  <c r="P176" i="3"/>
  <c r="P175" i="3"/>
  <c r="P174" i="3"/>
  <c r="P173" i="3"/>
  <c r="P172" i="3"/>
  <c r="P171" i="3"/>
  <c r="P170" i="3"/>
  <c r="P169" i="3"/>
  <c r="P168" i="3"/>
  <c r="P167" i="3"/>
  <c r="P166" i="3"/>
  <c r="P165" i="3"/>
  <c r="P164" i="3"/>
  <c r="P163" i="3"/>
  <c r="P162" i="3"/>
  <c r="P161" i="3"/>
  <c r="P160" i="3"/>
  <c r="P159" i="3"/>
  <c r="P158" i="3"/>
  <c r="P157" i="3"/>
  <c r="P156" i="3"/>
  <c r="P155" i="3"/>
  <c r="P154" i="3"/>
  <c r="P153" i="3"/>
  <c r="P152" i="3"/>
  <c r="P151" i="3"/>
  <c r="P150" i="3"/>
  <c r="P149" i="3"/>
  <c r="P148" i="3"/>
  <c r="P147" i="3"/>
  <c r="P146" i="3"/>
  <c r="P145" i="3"/>
  <c r="P144" i="3"/>
  <c r="P143" i="3"/>
  <c r="P142" i="3"/>
  <c r="P141" i="3"/>
  <c r="P140" i="3"/>
  <c r="P139" i="3"/>
  <c r="P138" i="3"/>
  <c r="P137" i="3"/>
  <c r="P136" i="3"/>
  <c r="P135" i="3"/>
  <c r="P134" i="3"/>
  <c r="P133" i="3"/>
  <c r="P132" i="3"/>
  <c r="P131" i="3"/>
  <c r="P130" i="3"/>
  <c r="P129" i="3"/>
  <c r="P128" i="3"/>
  <c r="P127" i="3"/>
  <c r="P126" i="3"/>
  <c r="P125" i="3"/>
  <c r="P124" i="3"/>
  <c r="P123" i="3"/>
  <c r="P122" i="3"/>
  <c r="P121" i="3"/>
  <c r="P120" i="3"/>
  <c r="P119" i="3"/>
  <c r="P118" i="3"/>
  <c r="P117" i="3"/>
  <c r="P116" i="3"/>
  <c r="P115" i="3"/>
  <c r="P114" i="3"/>
  <c r="P113" i="3"/>
  <c r="P112" i="3"/>
  <c r="P111" i="3"/>
  <c r="P110" i="3"/>
  <c r="P109" i="3"/>
  <c r="P108" i="3"/>
  <c r="P107" i="3"/>
  <c r="P106" i="3"/>
  <c r="P105" i="3"/>
  <c r="P104" i="3"/>
  <c r="P103" i="3"/>
  <c r="P102" i="3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M1" i="3"/>
  <c r="I1" i="3"/>
  <c r="D2" i="3"/>
  <c r="M6" i="2"/>
  <c r="M4" i="2"/>
  <c r="L2" i="2"/>
  <c r="N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J2" i="2"/>
  <c r="I2" i="2"/>
  <c r="AF368" i="2"/>
  <c r="AB368" i="2"/>
  <c r="AH367" i="2"/>
  <c r="AG367" i="2"/>
  <c r="AF367" i="2"/>
  <c r="AE367" i="2"/>
  <c r="AD367" i="2"/>
  <c r="AC367" i="2"/>
  <c r="AB367" i="2"/>
  <c r="AA367" i="2"/>
  <c r="Z367" i="2"/>
  <c r="AH366" i="2"/>
  <c r="AG366" i="2"/>
  <c r="AF366" i="2"/>
  <c r="AE366" i="2"/>
  <c r="AD366" i="2"/>
  <c r="AC366" i="2"/>
  <c r="AB366" i="2"/>
  <c r="AA366" i="2"/>
  <c r="Z366" i="2"/>
  <c r="AH365" i="2"/>
  <c r="AG365" i="2"/>
  <c r="AF365" i="2"/>
  <c r="AE365" i="2"/>
  <c r="AD365" i="2"/>
  <c r="AC365" i="2"/>
  <c r="AB365" i="2"/>
  <c r="AA365" i="2"/>
  <c r="Z365" i="2"/>
  <c r="AH364" i="2"/>
  <c r="AG364" i="2"/>
  <c r="AF364" i="2"/>
  <c r="AE364" i="2"/>
  <c r="AD364" i="2"/>
  <c r="AC364" i="2"/>
  <c r="AB364" i="2"/>
  <c r="AA364" i="2"/>
  <c r="Z364" i="2"/>
  <c r="AH363" i="2"/>
  <c r="AG363" i="2"/>
  <c r="AF363" i="2"/>
  <c r="AE363" i="2"/>
  <c r="AD363" i="2"/>
  <c r="AC363" i="2"/>
  <c r="AB363" i="2"/>
  <c r="AA363" i="2"/>
  <c r="Z363" i="2"/>
  <c r="AH362" i="2"/>
  <c r="AG362" i="2"/>
  <c r="AF362" i="2"/>
  <c r="AE362" i="2"/>
  <c r="AD362" i="2"/>
  <c r="AC362" i="2"/>
  <c r="AB362" i="2"/>
  <c r="AA362" i="2"/>
  <c r="Z362" i="2"/>
  <c r="AH361" i="2"/>
  <c r="AG361" i="2"/>
  <c r="AF361" i="2"/>
  <c r="AE361" i="2"/>
  <c r="AD361" i="2"/>
  <c r="AC361" i="2"/>
  <c r="AB361" i="2"/>
  <c r="AA361" i="2"/>
  <c r="Z361" i="2"/>
  <c r="AH360" i="2"/>
  <c r="AG360" i="2"/>
  <c r="AF360" i="2"/>
  <c r="AE360" i="2"/>
  <c r="AD360" i="2"/>
  <c r="AC360" i="2"/>
  <c r="AB360" i="2"/>
  <c r="AA360" i="2"/>
  <c r="Z360" i="2"/>
  <c r="AH359" i="2"/>
  <c r="AG359" i="2"/>
  <c r="AF359" i="2"/>
  <c r="AE359" i="2"/>
  <c r="AD359" i="2"/>
  <c r="AC359" i="2"/>
  <c r="AB359" i="2"/>
  <c r="AA359" i="2"/>
  <c r="Z359" i="2"/>
  <c r="AH358" i="2"/>
  <c r="AG358" i="2"/>
  <c r="AF358" i="2"/>
  <c r="AE358" i="2"/>
  <c r="AD358" i="2"/>
  <c r="AC358" i="2"/>
  <c r="AB358" i="2"/>
  <c r="AA358" i="2"/>
  <c r="Z358" i="2"/>
  <c r="AH357" i="2"/>
  <c r="AG357" i="2"/>
  <c r="AF357" i="2"/>
  <c r="AE357" i="2"/>
  <c r="AD357" i="2"/>
  <c r="AC357" i="2"/>
  <c r="AB357" i="2"/>
  <c r="AA357" i="2"/>
  <c r="Z357" i="2"/>
  <c r="AH356" i="2"/>
  <c r="AG356" i="2"/>
  <c r="AF356" i="2"/>
  <c r="AE356" i="2"/>
  <c r="AD356" i="2"/>
  <c r="AC356" i="2"/>
  <c r="AB356" i="2"/>
  <c r="AA356" i="2"/>
  <c r="Z356" i="2"/>
  <c r="AH355" i="2"/>
  <c r="AG355" i="2"/>
  <c r="AF355" i="2"/>
  <c r="AE355" i="2"/>
  <c r="AD355" i="2"/>
  <c r="AC355" i="2"/>
  <c r="AB355" i="2"/>
  <c r="AA355" i="2"/>
  <c r="Z355" i="2"/>
  <c r="AH354" i="2"/>
  <c r="AG354" i="2"/>
  <c r="AF354" i="2"/>
  <c r="AE354" i="2"/>
  <c r="AD354" i="2"/>
  <c r="AC354" i="2"/>
  <c r="AB354" i="2"/>
  <c r="AA354" i="2"/>
  <c r="Z354" i="2"/>
  <c r="AH353" i="2"/>
  <c r="AG353" i="2"/>
  <c r="AF353" i="2"/>
  <c r="AE353" i="2"/>
  <c r="AD353" i="2"/>
  <c r="AC353" i="2"/>
  <c r="AB353" i="2"/>
  <c r="AA353" i="2"/>
  <c r="Z353" i="2"/>
  <c r="AH352" i="2"/>
  <c r="AG352" i="2"/>
  <c r="AF352" i="2"/>
  <c r="AE352" i="2"/>
  <c r="AD352" i="2"/>
  <c r="AC352" i="2"/>
  <c r="AB352" i="2"/>
  <c r="AA352" i="2"/>
  <c r="Z352" i="2"/>
  <c r="AH351" i="2"/>
  <c r="AG351" i="2"/>
  <c r="AF351" i="2"/>
  <c r="AE351" i="2"/>
  <c r="AD351" i="2"/>
  <c r="AC351" i="2"/>
  <c r="AB351" i="2"/>
  <c r="AA351" i="2"/>
  <c r="Z351" i="2"/>
  <c r="AH350" i="2"/>
  <c r="AG350" i="2"/>
  <c r="AF350" i="2"/>
  <c r="AE350" i="2"/>
  <c r="AD350" i="2"/>
  <c r="AC350" i="2"/>
  <c r="AB350" i="2"/>
  <c r="AA350" i="2"/>
  <c r="Z350" i="2"/>
  <c r="AH349" i="2"/>
  <c r="AG349" i="2"/>
  <c r="AF349" i="2"/>
  <c r="AE349" i="2"/>
  <c r="AD349" i="2"/>
  <c r="AC349" i="2"/>
  <c r="AB349" i="2"/>
  <c r="AA349" i="2"/>
  <c r="Z349" i="2"/>
  <c r="AH348" i="2"/>
  <c r="AG348" i="2"/>
  <c r="AF348" i="2"/>
  <c r="AE348" i="2"/>
  <c r="AD348" i="2"/>
  <c r="AC348" i="2"/>
  <c r="AB348" i="2"/>
  <c r="AA348" i="2"/>
  <c r="Z348" i="2"/>
  <c r="AH347" i="2"/>
  <c r="AG347" i="2"/>
  <c r="AF347" i="2"/>
  <c r="AE347" i="2"/>
  <c r="AD347" i="2"/>
  <c r="AC347" i="2"/>
  <c r="AB347" i="2"/>
  <c r="AA347" i="2"/>
  <c r="Z347" i="2"/>
  <c r="AH346" i="2"/>
  <c r="AG346" i="2"/>
  <c r="AF346" i="2"/>
  <c r="AE346" i="2"/>
  <c r="AD346" i="2"/>
  <c r="AC346" i="2"/>
  <c r="AB346" i="2"/>
  <c r="AA346" i="2"/>
  <c r="Z346" i="2"/>
  <c r="AH345" i="2"/>
  <c r="AG345" i="2"/>
  <c r="AF345" i="2"/>
  <c r="AE345" i="2"/>
  <c r="AD345" i="2"/>
  <c r="AC345" i="2"/>
  <c r="AB345" i="2"/>
  <c r="AA345" i="2"/>
  <c r="Z345" i="2"/>
  <c r="AH344" i="2"/>
  <c r="AG344" i="2"/>
  <c r="AF344" i="2"/>
  <c r="AE344" i="2"/>
  <c r="AD344" i="2"/>
  <c r="AC344" i="2"/>
  <c r="AB344" i="2"/>
  <c r="AA344" i="2"/>
  <c r="Z344" i="2"/>
  <c r="AH343" i="2"/>
  <c r="AG343" i="2"/>
  <c r="AF343" i="2"/>
  <c r="AE343" i="2"/>
  <c r="AD343" i="2"/>
  <c r="AC343" i="2"/>
  <c r="AB343" i="2"/>
  <c r="AA343" i="2"/>
  <c r="Z343" i="2"/>
  <c r="AH342" i="2"/>
  <c r="AG342" i="2"/>
  <c r="AF342" i="2"/>
  <c r="AE342" i="2"/>
  <c r="AD342" i="2"/>
  <c r="AC342" i="2"/>
  <c r="AB342" i="2"/>
  <c r="AA342" i="2"/>
  <c r="Z342" i="2"/>
  <c r="AH341" i="2"/>
  <c r="AG341" i="2"/>
  <c r="AF341" i="2"/>
  <c r="AE341" i="2"/>
  <c r="AD341" i="2"/>
  <c r="AC341" i="2"/>
  <c r="AB341" i="2"/>
  <c r="AA341" i="2"/>
  <c r="Z341" i="2"/>
  <c r="AH340" i="2"/>
  <c r="AG340" i="2"/>
  <c r="AF340" i="2"/>
  <c r="AE340" i="2"/>
  <c r="AD340" i="2"/>
  <c r="AC340" i="2"/>
  <c r="AB340" i="2"/>
  <c r="AA340" i="2"/>
  <c r="Z340" i="2"/>
  <c r="AH339" i="2"/>
  <c r="AG339" i="2"/>
  <c r="AF339" i="2"/>
  <c r="AE339" i="2"/>
  <c r="AD339" i="2"/>
  <c r="AC339" i="2"/>
  <c r="AB339" i="2"/>
  <c r="AA339" i="2"/>
  <c r="Z339" i="2"/>
  <c r="AH338" i="2"/>
  <c r="AG338" i="2"/>
  <c r="AF338" i="2"/>
  <c r="AE338" i="2"/>
  <c r="AD338" i="2"/>
  <c r="AC338" i="2"/>
  <c r="AB338" i="2"/>
  <c r="AA338" i="2"/>
  <c r="Z338" i="2"/>
  <c r="AH337" i="2"/>
  <c r="AG337" i="2"/>
  <c r="AF337" i="2"/>
  <c r="AE337" i="2"/>
  <c r="AD337" i="2"/>
  <c r="AC337" i="2"/>
  <c r="AB337" i="2"/>
  <c r="AA337" i="2"/>
  <c r="Z337" i="2"/>
  <c r="AH336" i="2"/>
  <c r="AG336" i="2"/>
  <c r="AF336" i="2"/>
  <c r="AE336" i="2"/>
  <c r="AD336" i="2"/>
  <c r="AC336" i="2"/>
  <c r="AB336" i="2"/>
  <c r="AA336" i="2"/>
  <c r="Z336" i="2"/>
  <c r="AH335" i="2"/>
  <c r="AG335" i="2"/>
  <c r="AF335" i="2"/>
  <c r="AE335" i="2"/>
  <c r="AD335" i="2"/>
  <c r="AC335" i="2"/>
  <c r="AB335" i="2"/>
  <c r="AA335" i="2"/>
  <c r="Z335" i="2"/>
  <c r="AH334" i="2"/>
  <c r="AG334" i="2"/>
  <c r="AF334" i="2"/>
  <c r="AE334" i="2"/>
  <c r="AD334" i="2"/>
  <c r="AC334" i="2"/>
  <c r="AB334" i="2"/>
  <c r="AA334" i="2"/>
  <c r="Z334" i="2"/>
  <c r="AH333" i="2"/>
  <c r="AG333" i="2"/>
  <c r="AF333" i="2"/>
  <c r="AE333" i="2"/>
  <c r="AD333" i="2"/>
  <c r="AC333" i="2"/>
  <c r="AB333" i="2"/>
  <c r="AA333" i="2"/>
  <c r="Z333" i="2"/>
  <c r="AH332" i="2"/>
  <c r="AG332" i="2"/>
  <c r="AF332" i="2"/>
  <c r="AE332" i="2"/>
  <c r="AD332" i="2"/>
  <c r="AC332" i="2"/>
  <c r="AB332" i="2"/>
  <c r="AA332" i="2"/>
  <c r="Z332" i="2"/>
  <c r="AH331" i="2"/>
  <c r="AG331" i="2"/>
  <c r="AF331" i="2"/>
  <c r="AE331" i="2"/>
  <c r="AD331" i="2"/>
  <c r="AC331" i="2"/>
  <c r="AB331" i="2"/>
  <c r="AA331" i="2"/>
  <c r="Z331" i="2"/>
  <c r="AH330" i="2"/>
  <c r="AG330" i="2"/>
  <c r="AF330" i="2"/>
  <c r="AE330" i="2"/>
  <c r="AD330" i="2"/>
  <c r="AC330" i="2"/>
  <c r="AB330" i="2"/>
  <c r="AA330" i="2"/>
  <c r="Z330" i="2"/>
  <c r="AH329" i="2"/>
  <c r="AG329" i="2"/>
  <c r="AF329" i="2"/>
  <c r="AE329" i="2"/>
  <c r="AD329" i="2"/>
  <c r="AC329" i="2"/>
  <c r="AB329" i="2"/>
  <c r="AA329" i="2"/>
  <c r="Z329" i="2"/>
  <c r="AH328" i="2"/>
  <c r="AG328" i="2"/>
  <c r="AF328" i="2"/>
  <c r="AE328" i="2"/>
  <c r="AD328" i="2"/>
  <c r="AC328" i="2"/>
  <c r="AB328" i="2"/>
  <c r="AA328" i="2"/>
  <c r="Z328" i="2"/>
  <c r="AH327" i="2"/>
  <c r="AG327" i="2"/>
  <c r="AF327" i="2"/>
  <c r="AE327" i="2"/>
  <c r="AD327" i="2"/>
  <c r="AC327" i="2"/>
  <c r="AB327" i="2"/>
  <c r="AA327" i="2"/>
  <c r="Z327" i="2"/>
  <c r="AH326" i="2"/>
  <c r="AG326" i="2"/>
  <c r="AF326" i="2"/>
  <c r="AE326" i="2"/>
  <c r="AD326" i="2"/>
  <c r="AC326" i="2"/>
  <c r="AB326" i="2"/>
  <c r="AA326" i="2"/>
  <c r="Z326" i="2"/>
  <c r="AH325" i="2"/>
  <c r="AG325" i="2"/>
  <c r="AF325" i="2"/>
  <c r="AE325" i="2"/>
  <c r="AD325" i="2"/>
  <c r="AC325" i="2"/>
  <c r="AB325" i="2"/>
  <c r="AA325" i="2"/>
  <c r="Z325" i="2"/>
  <c r="AH324" i="2"/>
  <c r="AG324" i="2"/>
  <c r="AF324" i="2"/>
  <c r="AE324" i="2"/>
  <c r="AD324" i="2"/>
  <c r="AC324" i="2"/>
  <c r="AB324" i="2"/>
  <c r="AA324" i="2"/>
  <c r="Z324" i="2"/>
  <c r="AH323" i="2"/>
  <c r="AG323" i="2"/>
  <c r="AF323" i="2"/>
  <c r="AE323" i="2"/>
  <c r="AD323" i="2"/>
  <c r="AC323" i="2"/>
  <c r="AB323" i="2"/>
  <c r="AA323" i="2"/>
  <c r="Z323" i="2"/>
  <c r="AH322" i="2"/>
  <c r="AG322" i="2"/>
  <c r="AF322" i="2"/>
  <c r="AE322" i="2"/>
  <c r="AD322" i="2"/>
  <c r="AC322" i="2"/>
  <c r="AB322" i="2"/>
  <c r="AA322" i="2"/>
  <c r="Z322" i="2"/>
  <c r="AH321" i="2"/>
  <c r="AG321" i="2"/>
  <c r="AF321" i="2"/>
  <c r="AE321" i="2"/>
  <c r="AD321" i="2"/>
  <c r="AC321" i="2"/>
  <c r="AB321" i="2"/>
  <c r="AA321" i="2"/>
  <c r="Z321" i="2"/>
  <c r="AH320" i="2"/>
  <c r="AG320" i="2"/>
  <c r="AF320" i="2"/>
  <c r="AE320" i="2"/>
  <c r="AD320" i="2"/>
  <c r="AC320" i="2"/>
  <c r="AB320" i="2"/>
  <c r="AA320" i="2"/>
  <c r="Z320" i="2"/>
  <c r="AH319" i="2"/>
  <c r="AG319" i="2"/>
  <c r="AF319" i="2"/>
  <c r="AE319" i="2"/>
  <c r="AD319" i="2"/>
  <c r="AC319" i="2"/>
  <c r="AB319" i="2"/>
  <c r="AA319" i="2"/>
  <c r="Z319" i="2"/>
  <c r="AH318" i="2"/>
  <c r="AG318" i="2"/>
  <c r="AF318" i="2"/>
  <c r="AE318" i="2"/>
  <c r="AD318" i="2"/>
  <c r="AC318" i="2"/>
  <c r="AB318" i="2"/>
  <c r="AA318" i="2"/>
  <c r="Z318" i="2"/>
  <c r="AH317" i="2"/>
  <c r="AG317" i="2"/>
  <c r="AF317" i="2"/>
  <c r="AE317" i="2"/>
  <c r="AD317" i="2"/>
  <c r="AC317" i="2"/>
  <c r="AB317" i="2"/>
  <c r="AA317" i="2"/>
  <c r="Z317" i="2"/>
  <c r="AH316" i="2"/>
  <c r="AG316" i="2"/>
  <c r="AF316" i="2"/>
  <c r="AE316" i="2"/>
  <c r="AD316" i="2"/>
  <c r="AC316" i="2"/>
  <c r="AB316" i="2"/>
  <c r="AA316" i="2"/>
  <c r="Z316" i="2"/>
  <c r="AH315" i="2"/>
  <c r="AG315" i="2"/>
  <c r="AF315" i="2"/>
  <c r="AE315" i="2"/>
  <c r="AD315" i="2"/>
  <c r="AC315" i="2"/>
  <c r="AB315" i="2"/>
  <c r="AA315" i="2"/>
  <c r="Z315" i="2"/>
  <c r="AH314" i="2"/>
  <c r="AG314" i="2"/>
  <c r="AF314" i="2"/>
  <c r="AE314" i="2"/>
  <c r="AD314" i="2"/>
  <c r="AC314" i="2"/>
  <c r="AB314" i="2"/>
  <c r="AA314" i="2"/>
  <c r="Z314" i="2"/>
  <c r="AH313" i="2"/>
  <c r="AG313" i="2"/>
  <c r="AF313" i="2"/>
  <c r="AE313" i="2"/>
  <c r="AD313" i="2"/>
  <c r="AC313" i="2"/>
  <c r="AB313" i="2"/>
  <c r="AA313" i="2"/>
  <c r="Z313" i="2"/>
  <c r="AH312" i="2"/>
  <c r="AG312" i="2"/>
  <c r="AF312" i="2"/>
  <c r="AE312" i="2"/>
  <c r="AD312" i="2"/>
  <c r="AC312" i="2"/>
  <c r="AB312" i="2"/>
  <c r="AA312" i="2"/>
  <c r="Z312" i="2"/>
  <c r="AH311" i="2"/>
  <c r="AG311" i="2"/>
  <c r="AF311" i="2"/>
  <c r="AE311" i="2"/>
  <c r="AD311" i="2"/>
  <c r="AC311" i="2"/>
  <c r="AB311" i="2"/>
  <c r="AA311" i="2"/>
  <c r="Z311" i="2"/>
  <c r="AH310" i="2"/>
  <c r="AG310" i="2"/>
  <c r="AF310" i="2"/>
  <c r="AE310" i="2"/>
  <c r="AD310" i="2"/>
  <c r="AC310" i="2"/>
  <c r="AB310" i="2"/>
  <c r="AA310" i="2"/>
  <c r="Z310" i="2"/>
  <c r="AH309" i="2"/>
  <c r="AG309" i="2"/>
  <c r="AF309" i="2"/>
  <c r="AE309" i="2"/>
  <c r="AD309" i="2"/>
  <c r="AC309" i="2"/>
  <c r="AB309" i="2"/>
  <c r="AA309" i="2"/>
  <c r="Z309" i="2"/>
  <c r="AH308" i="2"/>
  <c r="AG308" i="2"/>
  <c r="AF308" i="2"/>
  <c r="AE308" i="2"/>
  <c r="AD308" i="2"/>
  <c r="AC308" i="2"/>
  <c r="AB308" i="2"/>
  <c r="AA308" i="2"/>
  <c r="Z308" i="2"/>
  <c r="AH307" i="2"/>
  <c r="AG307" i="2"/>
  <c r="AF307" i="2"/>
  <c r="AE307" i="2"/>
  <c r="AD307" i="2"/>
  <c r="AC307" i="2"/>
  <c r="AB307" i="2"/>
  <c r="AA307" i="2"/>
  <c r="Z307" i="2"/>
  <c r="AH306" i="2"/>
  <c r="AG306" i="2"/>
  <c r="AF306" i="2"/>
  <c r="AE306" i="2"/>
  <c r="AD306" i="2"/>
  <c r="AC306" i="2"/>
  <c r="AB306" i="2"/>
  <c r="AA306" i="2"/>
  <c r="Z306" i="2"/>
  <c r="AH305" i="2"/>
  <c r="AG305" i="2"/>
  <c r="AF305" i="2"/>
  <c r="AE305" i="2"/>
  <c r="AD305" i="2"/>
  <c r="AC305" i="2"/>
  <c r="AB305" i="2"/>
  <c r="AA305" i="2"/>
  <c r="Z305" i="2"/>
  <c r="AH304" i="2"/>
  <c r="AG304" i="2"/>
  <c r="AF304" i="2"/>
  <c r="AE304" i="2"/>
  <c r="AD304" i="2"/>
  <c r="AC304" i="2"/>
  <c r="AB304" i="2"/>
  <c r="AA304" i="2"/>
  <c r="Z304" i="2"/>
  <c r="AH303" i="2"/>
  <c r="AG303" i="2"/>
  <c r="AF303" i="2"/>
  <c r="AE303" i="2"/>
  <c r="AD303" i="2"/>
  <c r="AC303" i="2"/>
  <c r="AB303" i="2"/>
  <c r="AA303" i="2"/>
  <c r="Z303" i="2"/>
  <c r="AH302" i="2"/>
  <c r="AG302" i="2"/>
  <c r="AF302" i="2"/>
  <c r="AE302" i="2"/>
  <c r="AD302" i="2"/>
  <c r="AC302" i="2"/>
  <c r="AB302" i="2"/>
  <c r="AA302" i="2"/>
  <c r="Z302" i="2"/>
  <c r="AH301" i="2"/>
  <c r="AG301" i="2"/>
  <c r="AF301" i="2"/>
  <c r="AE301" i="2"/>
  <c r="AD301" i="2"/>
  <c r="AC301" i="2"/>
  <c r="AB301" i="2"/>
  <c r="AA301" i="2"/>
  <c r="Z301" i="2"/>
  <c r="AH300" i="2"/>
  <c r="AG300" i="2"/>
  <c r="AF300" i="2"/>
  <c r="AE300" i="2"/>
  <c r="AD300" i="2"/>
  <c r="AC300" i="2"/>
  <c r="AB300" i="2"/>
  <c r="AA300" i="2"/>
  <c r="Z300" i="2"/>
  <c r="AH299" i="2"/>
  <c r="AG299" i="2"/>
  <c r="AF299" i="2"/>
  <c r="AE299" i="2"/>
  <c r="AD299" i="2"/>
  <c r="AC299" i="2"/>
  <c r="AB299" i="2"/>
  <c r="AA299" i="2"/>
  <c r="Z299" i="2"/>
  <c r="AH298" i="2"/>
  <c r="AG298" i="2"/>
  <c r="AF298" i="2"/>
  <c r="AE298" i="2"/>
  <c r="AD298" i="2"/>
  <c r="AC298" i="2"/>
  <c r="AB298" i="2"/>
  <c r="AA298" i="2"/>
  <c r="Z298" i="2"/>
  <c r="AH297" i="2"/>
  <c r="AG297" i="2"/>
  <c r="AF297" i="2"/>
  <c r="AE297" i="2"/>
  <c r="AD297" i="2"/>
  <c r="AC297" i="2"/>
  <c r="AB297" i="2"/>
  <c r="AA297" i="2"/>
  <c r="Z297" i="2"/>
  <c r="AH296" i="2"/>
  <c r="AG296" i="2"/>
  <c r="AF296" i="2"/>
  <c r="AE296" i="2"/>
  <c r="AD296" i="2"/>
  <c r="AC296" i="2"/>
  <c r="AB296" i="2"/>
  <c r="AA296" i="2"/>
  <c r="Z296" i="2"/>
  <c r="AH295" i="2"/>
  <c r="AG295" i="2"/>
  <c r="AF295" i="2"/>
  <c r="AE295" i="2"/>
  <c r="AD295" i="2"/>
  <c r="AC295" i="2"/>
  <c r="AB295" i="2"/>
  <c r="AA295" i="2"/>
  <c r="Z295" i="2"/>
  <c r="AH294" i="2"/>
  <c r="AG294" i="2"/>
  <c r="AF294" i="2"/>
  <c r="AE294" i="2"/>
  <c r="AD294" i="2"/>
  <c r="AC294" i="2"/>
  <c r="AB294" i="2"/>
  <c r="AA294" i="2"/>
  <c r="Z294" i="2"/>
  <c r="AH293" i="2"/>
  <c r="AG293" i="2"/>
  <c r="AF293" i="2"/>
  <c r="AE293" i="2"/>
  <c r="AD293" i="2"/>
  <c r="AC293" i="2"/>
  <c r="AB293" i="2"/>
  <c r="AA293" i="2"/>
  <c r="Z293" i="2"/>
  <c r="AH292" i="2"/>
  <c r="AG292" i="2"/>
  <c r="AF292" i="2"/>
  <c r="AE292" i="2"/>
  <c r="AD292" i="2"/>
  <c r="AC292" i="2"/>
  <c r="AB292" i="2"/>
  <c r="AA292" i="2"/>
  <c r="Z292" i="2"/>
  <c r="AH291" i="2"/>
  <c r="AG291" i="2"/>
  <c r="AF291" i="2"/>
  <c r="AE291" i="2"/>
  <c r="AD291" i="2"/>
  <c r="AC291" i="2"/>
  <c r="AB291" i="2"/>
  <c r="AA291" i="2"/>
  <c r="Z291" i="2"/>
  <c r="AH290" i="2"/>
  <c r="AG290" i="2"/>
  <c r="AF290" i="2"/>
  <c r="AE290" i="2"/>
  <c r="AD290" i="2"/>
  <c r="AC290" i="2"/>
  <c r="AB290" i="2"/>
  <c r="AA290" i="2"/>
  <c r="Z290" i="2"/>
  <c r="AH289" i="2"/>
  <c r="AG289" i="2"/>
  <c r="AF289" i="2"/>
  <c r="AE289" i="2"/>
  <c r="AD289" i="2"/>
  <c r="AC289" i="2"/>
  <c r="AB289" i="2"/>
  <c r="AA289" i="2"/>
  <c r="Z289" i="2"/>
  <c r="AH288" i="2"/>
  <c r="AG288" i="2"/>
  <c r="AF288" i="2"/>
  <c r="AE288" i="2"/>
  <c r="AD288" i="2"/>
  <c r="AC288" i="2"/>
  <c r="AB288" i="2"/>
  <c r="AA288" i="2"/>
  <c r="Z288" i="2"/>
  <c r="AH287" i="2"/>
  <c r="AG287" i="2"/>
  <c r="AF287" i="2"/>
  <c r="AE287" i="2"/>
  <c r="AD287" i="2"/>
  <c r="AC287" i="2"/>
  <c r="AB287" i="2"/>
  <c r="AA287" i="2"/>
  <c r="Z287" i="2"/>
  <c r="AH286" i="2"/>
  <c r="AG286" i="2"/>
  <c r="AF286" i="2"/>
  <c r="AE286" i="2"/>
  <c r="AD286" i="2"/>
  <c r="AC286" i="2"/>
  <c r="AB286" i="2"/>
  <c r="AA286" i="2"/>
  <c r="Z286" i="2"/>
  <c r="AH285" i="2"/>
  <c r="AG285" i="2"/>
  <c r="AF285" i="2"/>
  <c r="AE285" i="2"/>
  <c r="AD285" i="2"/>
  <c r="AC285" i="2"/>
  <c r="AB285" i="2"/>
  <c r="AA285" i="2"/>
  <c r="Z285" i="2"/>
  <c r="AH284" i="2"/>
  <c r="AG284" i="2"/>
  <c r="AF284" i="2"/>
  <c r="AE284" i="2"/>
  <c r="AD284" i="2"/>
  <c r="AC284" i="2"/>
  <c r="AB284" i="2"/>
  <c r="AA284" i="2"/>
  <c r="Z284" i="2"/>
  <c r="AH283" i="2"/>
  <c r="AG283" i="2"/>
  <c r="AF283" i="2"/>
  <c r="AE283" i="2"/>
  <c r="AD283" i="2"/>
  <c r="AC283" i="2"/>
  <c r="AB283" i="2"/>
  <c r="AA283" i="2"/>
  <c r="Z283" i="2"/>
  <c r="AH282" i="2"/>
  <c r="AG282" i="2"/>
  <c r="AF282" i="2"/>
  <c r="AE282" i="2"/>
  <c r="AD282" i="2"/>
  <c r="AC282" i="2"/>
  <c r="AB282" i="2"/>
  <c r="AA282" i="2"/>
  <c r="Z282" i="2"/>
  <c r="AH281" i="2"/>
  <c r="AG281" i="2"/>
  <c r="AF281" i="2"/>
  <c r="AE281" i="2"/>
  <c r="AD281" i="2"/>
  <c r="AC281" i="2"/>
  <c r="AB281" i="2"/>
  <c r="AA281" i="2"/>
  <c r="Z281" i="2"/>
  <c r="AH280" i="2"/>
  <c r="AG280" i="2"/>
  <c r="AF280" i="2"/>
  <c r="AE280" i="2"/>
  <c r="AD280" i="2"/>
  <c r="AC280" i="2"/>
  <c r="AB280" i="2"/>
  <c r="AA280" i="2"/>
  <c r="Z280" i="2"/>
  <c r="AH279" i="2"/>
  <c r="AG279" i="2"/>
  <c r="AF279" i="2"/>
  <c r="AE279" i="2"/>
  <c r="AD279" i="2"/>
  <c r="AC279" i="2"/>
  <c r="AB279" i="2"/>
  <c r="AA279" i="2"/>
  <c r="Z279" i="2"/>
  <c r="AH278" i="2"/>
  <c r="AG278" i="2"/>
  <c r="AF278" i="2"/>
  <c r="AE278" i="2"/>
  <c r="AD278" i="2"/>
  <c r="AC278" i="2"/>
  <c r="AB278" i="2"/>
  <c r="AA278" i="2"/>
  <c r="Z278" i="2"/>
  <c r="AH277" i="2"/>
  <c r="AG277" i="2"/>
  <c r="AF277" i="2"/>
  <c r="AE277" i="2"/>
  <c r="AD277" i="2"/>
  <c r="AC277" i="2"/>
  <c r="AB277" i="2"/>
  <c r="AA277" i="2"/>
  <c r="Z277" i="2"/>
  <c r="AH276" i="2"/>
  <c r="AG276" i="2"/>
  <c r="AF276" i="2"/>
  <c r="AE276" i="2"/>
  <c r="AD276" i="2"/>
  <c r="AC276" i="2"/>
  <c r="AB276" i="2"/>
  <c r="AA276" i="2"/>
  <c r="Z276" i="2"/>
  <c r="AH275" i="2"/>
  <c r="AG275" i="2"/>
  <c r="AF275" i="2"/>
  <c r="AE275" i="2"/>
  <c r="AD275" i="2"/>
  <c r="AC275" i="2"/>
  <c r="AB275" i="2"/>
  <c r="AA275" i="2"/>
  <c r="Z275" i="2"/>
  <c r="AH274" i="2"/>
  <c r="AG274" i="2"/>
  <c r="AF274" i="2"/>
  <c r="AE274" i="2"/>
  <c r="AD274" i="2"/>
  <c r="AC274" i="2"/>
  <c r="AB274" i="2"/>
  <c r="AA274" i="2"/>
  <c r="Z274" i="2"/>
  <c r="AH273" i="2"/>
  <c r="AG273" i="2"/>
  <c r="AF273" i="2"/>
  <c r="AE273" i="2"/>
  <c r="AD273" i="2"/>
  <c r="AC273" i="2"/>
  <c r="AB273" i="2"/>
  <c r="AA273" i="2"/>
  <c r="Z273" i="2"/>
  <c r="AH272" i="2"/>
  <c r="AG272" i="2"/>
  <c r="AF272" i="2"/>
  <c r="AE272" i="2"/>
  <c r="AD272" i="2"/>
  <c r="AC272" i="2"/>
  <c r="AB272" i="2"/>
  <c r="AA272" i="2"/>
  <c r="Z272" i="2"/>
  <c r="AH271" i="2"/>
  <c r="AG271" i="2"/>
  <c r="AF271" i="2"/>
  <c r="AE271" i="2"/>
  <c r="AD271" i="2"/>
  <c r="AC271" i="2"/>
  <c r="AB271" i="2"/>
  <c r="AA271" i="2"/>
  <c r="Z271" i="2"/>
  <c r="AH270" i="2"/>
  <c r="AG270" i="2"/>
  <c r="AF270" i="2"/>
  <c r="AE270" i="2"/>
  <c r="AD270" i="2"/>
  <c r="AC270" i="2"/>
  <c r="AB270" i="2"/>
  <c r="AA270" i="2"/>
  <c r="Z270" i="2"/>
  <c r="AH269" i="2"/>
  <c r="AG269" i="2"/>
  <c r="AF269" i="2"/>
  <c r="AE269" i="2"/>
  <c r="AD269" i="2"/>
  <c r="AC269" i="2"/>
  <c r="AB269" i="2"/>
  <c r="AA269" i="2"/>
  <c r="Z269" i="2"/>
  <c r="AH268" i="2"/>
  <c r="AG268" i="2"/>
  <c r="AF268" i="2"/>
  <c r="AE268" i="2"/>
  <c r="AD268" i="2"/>
  <c r="AC268" i="2"/>
  <c r="AB268" i="2"/>
  <c r="AA268" i="2"/>
  <c r="Z268" i="2"/>
  <c r="AH267" i="2"/>
  <c r="AG267" i="2"/>
  <c r="AF267" i="2"/>
  <c r="AE267" i="2"/>
  <c r="AD267" i="2"/>
  <c r="AC267" i="2"/>
  <c r="AB267" i="2"/>
  <c r="AA267" i="2"/>
  <c r="Z267" i="2"/>
  <c r="AH266" i="2"/>
  <c r="AG266" i="2"/>
  <c r="AF266" i="2"/>
  <c r="AE266" i="2"/>
  <c r="AD266" i="2"/>
  <c r="AC266" i="2"/>
  <c r="AB266" i="2"/>
  <c r="AA266" i="2"/>
  <c r="Z266" i="2"/>
  <c r="AH265" i="2"/>
  <c r="AG265" i="2"/>
  <c r="AF265" i="2"/>
  <c r="AE265" i="2"/>
  <c r="AD265" i="2"/>
  <c r="AC265" i="2"/>
  <c r="AB265" i="2"/>
  <c r="AA265" i="2"/>
  <c r="Z265" i="2"/>
  <c r="AH264" i="2"/>
  <c r="AG264" i="2"/>
  <c r="AF264" i="2"/>
  <c r="AE264" i="2"/>
  <c r="AD264" i="2"/>
  <c r="AC264" i="2"/>
  <c r="AB264" i="2"/>
  <c r="AA264" i="2"/>
  <c r="Z264" i="2"/>
  <c r="AH263" i="2"/>
  <c r="AG263" i="2"/>
  <c r="AF263" i="2"/>
  <c r="AE263" i="2"/>
  <c r="AD263" i="2"/>
  <c r="AC263" i="2"/>
  <c r="AB263" i="2"/>
  <c r="AA263" i="2"/>
  <c r="Z263" i="2"/>
  <c r="AH262" i="2"/>
  <c r="AG262" i="2"/>
  <c r="AF262" i="2"/>
  <c r="AE262" i="2"/>
  <c r="AD262" i="2"/>
  <c r="AC262" i="2"/>
  <c r="AB262" i="2"/>
  <c r="AA262" i="2"/>
  <c r="Z262" i="2"/>
  <c r="AH261" i="2"/>
  <c r="AG261" i="2"/>
  <c r="AF261" i="2"/>
  <c r="AE261" i="2"/>
  <c r="AD261" i="2"/>
  <c r="AC261" i="2"/>
  <c r="AB261" i="2"/>
  <c r="AA261" i="2"/>
  <c r="Z261" i="2"/>
  <c r="AH260" i="2"/>
  <c r="AG260" i="2"/>
  <c r="AF260" i="2"/>
  <c r="AE260" i="2"/>
  <c r="AD260" i="2"/>
  <c r="AC260" i="2"/>
  <c r="AB260" i="2"/>
  <c r="AA260" i="2"/>
  <c r="Z260" i="2"/>
  <c r="AH259" i="2"/>
  <c r="AG259" i="2"/>
  <c r="AF259" i="2"/>
  <c r="AE259" i="2"/>
  <c r="AD259" i="2"/>
  <c r="AC259" i="2"/>
  <c r="AB259" i="2"/>
  <c r="AA259" i="2"/>
  <c r="Z259" i="2"/>
  <c r="AH258" i="2"/>
  <c r="AG258" i="2"/>
  <c r="AF258" i="2"/>
  <c r="AE258" i="2"/>
  <c r="AD258" i="2"/>
  <c r="AC258" i="2"/>
  <c r="AB258" i="2"/>
  <c r="AA258" i="2"/>
  <c r="Z258" i="2"/>
  <c r="AH257" i="2"/>
  <c r="AG257" i="2"/>
  <c r="AF257" i="2"/>
  <c r="AE257" i="2"/>
  <c r="AD257" i="2"/>
  <c r="AC257" i="2"/>
  <c r="AB257" i="2"/>
  <c r="AA257" i="2"/>
  <c r="Z257" i="2"/>
  <c r="AH256" i="2"/>
  <c r="AG256" i="2"/>
  <c r="AF256" i="2"/>
  <c r="AE256" i="2"/>
  <c r="AD256" i="2"/>
  <c r="AC256" i="2"/>
  <c r="AB256" i="2"/>
  <c r="AA256" i="2"/>
  <c r="Z256" i="2"/>
  <c r="AH255" i="2"/>
  <c r="AG255" i="2"/>
  <c r="AF255" i="2"/>
  <c r="AE255" i="2"/>
  <c r="AD255" i="2"/>
  <c r="AC255" i="2"/>
  <c r="AB255" i="2"/>
  <c r="AA255" i="2"/>
  <c r="Z255" i="2"/>
  <c r="AH254" i="2"/>
  <c r="AG254" i="2"/>
  <c r="AF254" i="2"/>
  <c r="AE254" i="2"/>
  <c r="AD254" i="2"/>
  <c r="AC254" i="2"/>
  <c r="AB254" i="2"/>
  <c r="AA254" i="2"/>
  <c r="Z254" i="2"/>
  <c r="AH253" i="2"/>
  <c r="AG253" i="2"/>
  <c r="AF253" i="2"/>
  <c r="AE253" i="2"/>
  <c r="AD253" i="2"/>
  <c r="AC253" i="2"/>
  <c r="AB253" i="2"/>
  <c r="AA253" i="2"/>
  <c r="Z253" i="2"/>
  <c r="AH252" i="2"/>
  <c r="AG252" i="2"/>
  <c r="AF252" i="2"/>
  <c r="AE252" i="2"/>
  <c r="AD252" i="2"/>
  <c r="AC252" i="2"/>
  <c r="AB252" i="2"/>
  <c r="AA252" i="2"/>
  <c r="Z252" i="2"/>
  <c r="AH251" i="2"/>
  <c r="AG251" i="2"/>
  <c r="AF251" i="2"/>
  <c r="AE251" i="2"/>
  <c r="AD251" i="2"/>
  <c r="AC251" i="2"/>
  <c r="AB251" i="2"/>
  <c r="AA251" i="2"/>
  <c r="Z251" i="2"/>
  <c r="AH250" i="2"/>
  <c r="AG250" i="2"/>
  <c r="AF250" i="2"/>
  <c r="AE250" i="2"/>
  <c r="AD250" i="2"/>
  <c r="AC250" i="2"/>
  <c r="AB250" i="2"/>
  <c r="AA250" i="2"/>
  <c r="Z250" i="2"/>
  <c r="AH249" i="2"/>
  <c r="AG249" i="2"/>
  <c r="AF249" i="2"/>
  <c r="AE249" i="2"/>
  <c r="AD249" i="2"/>
  <c r="AC249" i="2"/>
  <c r="AB249" i="2"/>
  <c r="AA249" i="2"/>
  <c r="Z249" i="2"/>
  <c r="AH248" i="2"/>
  <c r="AG248" i="2"/>
  <c r="AF248" i="2"/>
  <c r="AE248" i="2"/>
  <c r="AD248" i="2"/>
  <c r="AC248" i="2"/>
  <c r="AB248" i="2"/>
  <c r="AA248" i="2"/>
  <c r="Z248" i="2"/>
  <c r="AH247" i="2"/>
  <c r="AG247" i="2"/>
  <c r="AF247" i="2"/>
  <c r="AE247" i="2"/>
  <c r="AD247" i="2"/>
  <c r="AC247" i="2"/>
  <c r="AB247" i="2"/>
  <c r="AA247" i="2"/>
  <c r="Z247" i="2"/>
  <c r="AH246" i="2"/>
  <c r="AG246" i="2"/>
  <c r="AF246" i="2"/>
  <c r="AE246" i="2"/>
  <c r="AD246" i="2"/>
  <c r="AC246" i="2"/>
  <c r="AB246" i="2"/>
  <c r="AA246" i="2"/>
  <c r="Z246" i="2"/>
  <c r="AH245" i="2"/>
  <c r="AG245" i="2"/>
  <c r="AF245" i="2"/>
  <c r="AE245" i="2"/>
  <c r="AD245" i="2"/>
  <c r="AC245" i="2"/>
  <c r="AB245" i="2"/>
  <c r="AA245" i="2"/>
  <c r="Z245" i="2"/>
  <c r="AH244" i="2"/>
  <c r="AG244" i="2"/>
  <c r="AF244" i="2"/>
  <c r="AE244" i="2"/>
  <c r="AD244" i="2"/>
  <c r="AC244" i="2"/>
  <c r="AB244" i="2"/>
  <c r="AA244" i="2"/>
  <c r="Z244" i="2"/>
  <c r="AH243" i="2"/>
  <c r="AG243" i="2"/>
  <c r="AF243" i="2"/>
  <c r="AE243" i="2"/>
  <c r="AD243" i="2"/>
  <c r="AC243" i="2"/>
  <c r="AB243" i="2"/>
  <c r="AA243" i="2"/>
  <c r="Z243" i="2"/>
  <c r="AH242" i="2"/>
  <c r="AG242" i="2"/>
  <c r="AF242" i="2"/>
  <c r="AE242" i="2"/>
  <c r="AD242" i="2"/>
  <c r="AC242" i="2"/>
  <c r="AB242" i="2"/>
  <c r="AA242" i="2"/>
  <c r="Z242" i="2"/>
  <c r="AH241" i="2"/>
  <c r="AG241" i="2"/>
  <c r="AF241" i="2"/>
  <c r="AE241" i="2"/>
  <c r="AD241" i="2"/>
  <c r="AC241" i="2"/>
  <c r="AB241" i="2"/>
  <c r="AA241" i="2"/>
  <c r="Z241" i="2"/>
  <c r="AH240" i="2"/>
  <c r="AG240" i="2"/>
  <c r="AF240" i="2"/>
  <c r="AE240" i="2"/>
  <c r="AD240" i="2"/>
  <c r="AC240" i="2"/>
  <c r="AB240" i="2"/>
  <c r="AA240" i="2"/>
  <c r="Z240" i="2"/>
  <c r="AH239" i="2"/>
  <c r="AG239" i="2"/>
  <c r="AF239" i="2"/>
  <c r="AE239" i="2"/>
  <c r="AD239" i="2"/>
  <c r="AC239" i="2"/>
  <c r="AB239" i="2"/>
  <c r="AA239" i="2"/>
  <c r="Z239" i="2"/>
  <c r="AH238" i="2"/>
  <c r="AG238" i="2"/>
  <c r="AF238" i="2"/>
  <c r="AE238" i="2"/>
  <c r="AD238" i="2"/>
  <c r="AC238" i="2"/>
  <c r="AB238" i="2"/>
  <c r="AA238" i="2"/>
  <c r="Z238" i="2"/>
  <c r="AH237" i="2"/>
  <c r="AG237" i="2"/>
  <c r="AF237" i="2"/>
  <c r="AE237" i="2"/>
  <c r="AD237" i="2"/>
  <c r="AC237" i="2"/>
  <c r="AB237" i="2"/>
  <c r="AA237" i="2"/>
  <c r="Z237" i="2"/>
  <c r="AH236" i="2"/>
  <c r="AG236" i="2"/>
  <c r="AF236" i="2"/>
  <c r="AE236" i="2"/>
  <c r="AD236" i="2"/>
  <c r="AC236" i="2"/>
  <c r="AB236" i="2"/>
  <c r="AA236" i="2"/>
  <c r="Z236" i="2"/>
  <c r="AH235" i="2"/>
  <c r="AG235" i="2"/>
  <c r="AF235" i="2"/>
  <c r="AE235" i="2"/>
  <c r="AD235" i="2"/>
  <c r="AC235" i="2"/>
  <c r="AB235" i="2"/>
  <c r="AA235" i="2"/>
  <c r="Z235" i="2"/>
  <c r="AH234" i="2"/>
  <c r="AG234" i="2"/>
  <c r="AF234" i="2"/>
  <c r="AE234" i="2"/>
  <c r="AD234" i="2"/>
  <c r="AC234" i="2"/>
  <c r="AB234" i="2"/>
  <c r="AA234" i="2"/>
  <c r="Z234" i="2"/>
  <c r="AH233" i="2"/>
  <c r="AG233" i="2"/>
  <c r="AF233" i="2"/>
  <c r="AE233" i="2"/>
  <c r="AD233" i="2"/>
  <c r="AC233" i="2"/>
  <c r="AB233" i="2"/>
  <c r="AA233" i="2"/>
  <c r="Z233" i="2"/>
  <c r="AH232" i="2"/>
  <c r="AG232" i="2"/>
  <c r="AF232" i="2"/>
  <c r="AE232" i="2"/>
  <c r="AD232" i="2"/>
  <c r="AC232" i="2"/>
  <c r="AB232" i="2"/>
  <c r="AA232" i="2"/>
  <c r="Z232" i="2"/>
  <c r="AH231" i="2"/>
  <c r="AG231" i="2"/>
  <c r="AF231" i="2"/>
  <c r="AE231" i="2"/>
  <c r="AD231" i="2"/>
  <c r="AC231" i="2"/>
  <c r="AB231" i="2"/>
  <c r="AA231" i="2"/>
  <c r="Z231" i="2"/>
  <c r="AH230" i="2"/>
  <c r="AG230" i="2"/>
  <c r="AF230" i="2"/>
  <c r="AE230" i="2"/>
  <c r="AD230" i="2"/>
  <c r="AC230" i="2"/>
  <c r="AB230" i="2"/>
  <c r="AA230" i="2"/>
  <c r="Z230" i="2"/>
  <c r="AH229" i="2"/>
  <c r="AG229" i="2"/>
  <c r="AF229" i="2"/>
  <c r="AE229" i="2"/>
  <c r="AD229" i="2"/>
  <c r="AC229" i="2"/>
  <c r="AB229" i="2"/>
  <c r="AA229" i="2"/>
  <c r="Z229" i="2"/>
  <c r="AH228" i="2"/>
  <c r="AG228" i="2"/>
  <c r="AF228" i="2"/>
  <c r="AE228" i="2"/>
  <c r="AD228" i="2"/>
  <c r="AC228" i="2"/>
  <c r="AB228" i="2"/>
  <c r="AA228" i="2"/>
  <c r="Z228" i="2"/>
  <c r="AH227" i="2"/>
  <c r="AG227" i="2"/>
  <c r="AF227" i="2"/>
  <c r="AE227" i="2"/>
  <c r="AD227" i="2"/>
  <c r="AC227" i="2"/>
  <c r="AB227" i="2"/>
  <c r="AA227" i="2"/>
  <c r="Z227" i="2"/>
  <c r="AH226" i="2"/>
  <c r="AG226" i="2"/>
  <c r="AF226" i="2"/>
  <c r="AE226" i="2"/>
  <c r="AD226" i="2"/>
  <c r="AC226" i="2"/>
  <c r="AB226" i="2"/>
  <c r="AA226" i="2"/>
  <c r="Z226" i="2"/>
  <c r="AH225" i="2"/>
  <c r="AG225" i="2"/>
  <c r="AF225" i="2"/>
  <c r="AE225" i="2"/>
  <c r="AD225" i="2"/>
  <c r="AC225" i="2"/>
  <c r="AB225" i="2"/>
  <c r="AA225" i="2"/>
  <c r="Z225" i="2"/>
  <c r="AH224" i="2"/>
  <c r="AG224" i="2"/>
  <c r="AF224" i="2"/>
  <c r="AE224" i="2"/>
  <c r="AD224" i="2"/>
  <c r="AC224" i="2"/>
  <c r="AB224" i="2"/>
  <c r="AA224" i="2"/>
  <c r="Z224" i="2"/>
  <c r="AH223" i="2"/>
  <c r="AG223" i="2"/>
  <c r="AF223" i="2"/>
  <c r="AE223" i="2"/>
  <c r="AD223" i="2"/>
  <c r="AC223" i="2"/>
  <c r="AB223" i="2"/>
  <c r="AA223" i="2"/>
  <c r="Z223" i="2"/>
  <c r="AH222" i="2"/>
  <c r="AG222" i="2"/>
  <c r="AF222" i="2"/>
  <c r="AE222" i="2"/>
  <c r="AD222" i="2"/>
  <c r="AC222" i="2"/>
  <c r="AB222" i="2"/>
  <c r="AA222" i="2"/>
  <c r="Z222" i="2"/>
  <c r="AH221" i="2"/>
  <c r="AG221" i="2"/>
  <c r="AF221" i="2"/>
  <c r="AE221" i="2"/>
  <c r="AD221" i="2"/>
  <c r="AC221" i="2"/>
  <c r="AB221" i="2"/>
  <c r="AA221" i="2"/>
  <c r="Z221" i="2"/>
  <c r="AH220" i="2"/>
  <c r="AG220" i="2"/>
  <c r="AF220" i="2"/>
  <c r="AE220" i="2"/>
  <c r="AD220" i="2"/>
  <c r="AC220" i="2"/>
  <c r="AB220" i="2"/>
  <c r="AA220" i="2"/>
  <c r="Z220" i="2"/>
  <c r="AH219" i="2"/>
  <c r="AG219" i="2"/>
  <c r="AF219" i="2"/>
  <c r="AE219" i="2"/>
  <c r="AD219" i="2"/>
  <c r="AC219" i="2"/>
  <c r="AB219" i="2"/>
  <c r="AA219" i="2"/>
  <c r="Z219" i="2"/>
  <c r="AH218" i="2"/>
  <c r="AG218" i="2"/>
  <c r="AF218" i="2"/>
  <c r="AE218" i="2"/>
  <c r="AD218" i="2"/>
  <c r="AC218" i="2"/>
  <c r="AB218" i="2"/>
  <c r="AA218" i="2"/>
  <c r="Z218" i="2"/>
  <c r="AH217" i="2"/>
  <c r="AG217" i="2"/>
  <c r="AF217" i="2"/>
  <c r="AE217" i="2"/>
  <c r="AD217" i="2"/>
  <c r="AC217" i="2"/>
  <c r="AB217" i="2"/>
  <c r="AA217" i="2"/>
  <c r="Z217" i="2"/>
  <c r="AH216" i="2"/>
  <c r="AG216" i="2"/>
  <c r="AF216" i="2"/>
  <c r="AE216" i="2"/>
  <c r="AD216" i="2"/>
  <c r="AC216" i="2"/>
  <c r="AB216" i="2"/>
  <c r="AA216" i="2"/>
  <c r="Z216" i="2"/>
  <c r="AH215" i="2"/>
  <c r="AG215" i="2"/>
  <c r="AF215" i="2"/>
  <c r="AE215" i="2"/>
  <c r="AD215" i="2"/>
  <c r="AC215" i="2"/>
  <c r="AB215" i="2"/>
  <c r="AA215" i="2"/>
  <c r="Z215" i="2"/>
  <c r="AH214" i="2"/>
  <c r="AG214" i="2"/>
  <c r="AF214" i="2"/>
  <c r="AE214" i="2"/>
  <c r="AD214" i="2"/>
  <c r="AC214" i="2"/>
  <c r="AB214" i="2"/>
  <c r="AA214" i="2"/>
  <c r="Z214" i="2"/>
  <c r="AH213" i="2"/>
  <c r="AG213" i="2"/>
  <c r="AF213" i="2"/>
  <c r="AE213" i="2"/>
  <c r="AD213" i="2"/>
  <c r="AC213" i="2"/>
  <c r="AB213" i="2"/>
  <c r="AA213" i="2"/>
  <c r="Z213" i="2"/>
  <c r="AH212" i="2"/>
  <c r="AG212" i="2"/>
  <c r="AF212" i="2"/>
  <c r="AE212" i="2"/>
  <c r="AD212" i="2"/>
  <c r="AC212" i="2"/>
  <c r="AB212" i="2"/>
  <c r="AA212" i="2"/>
  <c r="Z212" i="2"/>
  <c r="AH211" i="2"/>
  <c r="AG211" i="2"/>
  <c r="AF211" i="2"/>
  <c r="AE211" i="2"/>
  <c r="AD211" i="2"/>
  <c r="AC211" i="2"/>
  <c r="AB211" i="2"/>
  <c r="AA211" i="2"/>
  <c r="Z211" i="2"/>
  <c r="AH210" i="2"/>
  <c r="AG210" i="2"/>
  <c r="AF210" i="2"/>
  <c r="AE210" i="2"/>
  <c r="AD210" i="2"/>
  <c r="AC210" i="2"/>
  <c r="AB210" i="2"/>
  <c r="AA210" i="2"/>
  <c r="Z210" i="2"/>
  <c r="AH209" i="2"/>
  <c r="AG209" i="2"/>
  <c r="AF209" i="2"/>
  <c r="AE209" i="2"/>
  <c r="AD209" i="2"/>
  <c r="AC209" i="2"/>
  <c r="AB209" i="2"/>
  <c r="AA209" i="2"/>
  <c r="Z209" i="2"/>
  <c r="AH208" i="2"/>
  <c r="AG208" i="2"/>
  <c r="AF208" i="2"/>
  <c r="AE208" i="2"/>
  <c r="AD208" i="2"/>
  <c r="AC208" i="2"/>
  <c r="AB208" i="2"/>
  <c r="AA208" i="2"/>
  <c r="Z208" i="2"/>
  <c r="AH207" i="2"/>
  <c r="AG207" i="2"/>
  <c r="AF207" i="2"/>
  <c r="AE207" i="2"/>
  <c r="AD207" i="2"/>
  <c r="AC207" i="2"/>
  <c r="AB207" i="2"/>
  <c r="AA207" i="2"/>
  <c r="Z207" i="2"/>
  <c r="AH206" i="2"/>
  <c r="AG206" i="2"/>
  <c r="AF206" i="2"/>
  <c r="AE206" i="2"/>
  <c r="AD206" i="2"/>
  <c r="AC206" i="2"/>
  <c r="AB206" i="2"/>
  <c r="AA206" i="2"/>
  <c r="Z206" i="2"/>
  <c r="AH205" i="2"/>
  <c r="AG205" i="2"/>
  <c r="AF205" i="2"/>
  <c r="AE205" i="2"/>
  <c r="AD205" i="2"/>
  <c r="AC205" i="2"/>
  <c r="AB205" i="2"/>
  <c r="AA205" i="2"/>
  <c r="Z205" i="2"/>
  <c r="AH204" i="2"/>
  <c r="AG204" i="2"/>
  <c r="AF204" i="2"/>
  <c r="AE204" i="2"/>
  <c r="AD204" i="2"/>
  <c r="AC204" i="2"/>
  <c r="AB204" i="2"/>
  <c r="AA204" i="2"/>
  <c r="Z204" i="2"/>
  <c r="AH203" i="2"/>
  <c r="AG203" i="2"/>
  <c r="AF203" i="2"/>
  <c r="AE203" i="2"/>
  <c r="AD203" i="2"/>
  <c r="AC203" i="2"/>
  <c r="AB203" i="2"/>
  <c r="AA203" i="2"/>
  <c r="Z203" i="2"/>
  <c r="AH202" i="2"/>
  <c r="AG202" i="2"/>
  <c r="AF202" i="2"/>
  <c r="AE202" i="2"/>
  <c r="AD202" i="2"/>
  <c r="AC202" i="2"/>
  <c r="AB202" i="2"/>
  <c r="AA202" i="2"/>
  <c r="Z202" i="2"/>
  <c r="AH201" i="2"/>
  <c r="AG201" i="2"/>
  <c r="AF201" i="2"/>
  <c r="AE201" i="2"/>
  <c r="AD201" i="2"/>
  <c r="AC201" i="2"/>
  <c r="AB201" i="2"/>
  <c r="AA201" i="2"/>
  <c r="Z201" i="2"/>
  <c r="AH200" i="2"/>
  <c r="AG200" i="2"/>
  <c r="AF200" i="2"/>
  <c r="AE200" i="2"/>
  <c r="AD200" i="2"/>
  <c r="AC200" i="2"/>
  <c r="AB200" i="2"/>
  <c r="AA200" i="2"/>
  <c r="Z200" i="2"/>
  <c r="AH199" i="2"/>
  <c r="AG199" i="2"/>
  <c r="AF199" i="2"/>
  <c r="AE199" i="2"/>
  <c r="AD199" i="2"/>
  <c r="AC199" i="2"/>
  <c r="AB199" i="2"/>
  <c r="AA199" i="2"/>
  <c r="Z199" i="2"/>
  <c r="AH198" i="2"/>
  <c r="AG198" i="2"/>
  <c r="AF198" i="2"/>
  <c r="AE198" i="2"/>
  <c r="AD198" i="2"/>
  <c r="AC198" i="2"/>
  <c r="AB198" i="2"/>
  <c r="AA198" i="2"/>
  <c r="Z198" i="2"/>
  <c r="AH197" i="2"/>
  <c r="AG197" i="2"/>
  <c r="AF197" i="2"/>
  <c r="AE197" i="2"/>
  <c r="AD197" i="2"/>
  <c r="AC197" i="2"/>
  <c r="AB197" i="2"/>
  <c r="AA197" i="2"/>
  <c r="Z197" i="2"/>
  <c r="AH196" i="2"/>
  <c r="AG196" i="2"/>
  <c r="AF196" i="2"/>
  <c r="AE196" i="2"/>
  <c r="AD196" i="2"/>
  <c r="AC196" i="2"/>
  <c r="AB196" i="2"/>
  <c r="AA196" i="2"/>
  <c r="Z196" i="2"/>
  <c r="AH195" i="2"/>
  <c r="AG195" i="2"/>
  <c r="AF195" i="2"/>
  <c r="AE195" i="2"/>
  <c r="AD195" i="2"/>
  <c r="AC195" i="2"/>
  <c r="AB195" i="2"/>
  <c r="AA195" i="2"/>
  <c r="Z195" i="2"/>
  <c r="AH194" i="2"/>
  <c r="AG194" i="2"/>
  <c r="AF194" i="2"/>
  <c r="AE194" i="2"/>
  <c r="AD194" i="2"/>
  <c r="AC194" i="2"/>
  <c r="AB194" i="2"/>
  <c r="AA194" i="2"/>
  <c r="Z194" i="2"/>
  <c r="AH193" i="2"/>
  <c r="AG193" i="2"/>
  <c r="AF193" i="2"/>
  <c r="AE193" i="2"/>
  <c r="AD193" i="2"/>
  <c r="AC193" i="2"/>
  <c r="AB193" i="2"/>
  <c r="AA193" i="2"/>
  <c r="Z193" i="2"/>
  <c r="AH192" i="2"/>
  <c r="AG192" i="2"/>
  <c r="AF192" i="2"/>
  <c r="AE192" i="2"/>
  <c r="AD192" i="2"/>
  <c r="AC192" i="2"/>
  <c r="AB192" i="2"/>
  <c r="AA192" i="2"/>
  <c r="Z192" i="2"/>
  <c r="AH191" i="2"/>
  <c r="AG191" i="2"/>
  <c r="AF191" i="2"/>
  <c r="AE191" i="2"/>
  <c r="AD191" i="2"/>
  <c r="AC191" i="2"/>
  <c r="AB191" i="2"/>
  <c r="AA191" i="2"/>
  <c r="Z191" i="2"/>
  <c r="AH190" i="2"/>
  <c r="AG190" i="2"/>
  <c r="AF190" i="2"/>
  <c r="AE190" i="2"/>
  <c r="AD190" i="2"/>
  <c r="AC190" i="2"/>
  <c r="AB190" i="2"/>
  <c r="AA190" i="2"/>
  <c r="Z190" i="2"/>
  <c r="AH189" i="2"/>
  <c r="AG189" i="2"/>
  <c r="AF189" i="2"/>
  <c r="AE189" i="2"/>
  <c r="AD189" i="2"/>
  <c r="AC189" i="2"/>
  <c r="AB189" i="2"/>
  <c r="AA189" i="2"/>
  <c r="Z189" i="2"/>
  <c r="AH188" i="2"/>
  <c r="AG188" i="2"/>
  <c r="AF188" i="2"/>
  <c r="AE188" i="2"/>
  <c r="AD188" i="2"/>
  <c r="AC188" i="2"/>
  <c r="AB188" i="2"/>
  <c r="AA188" i="2"/>
  <c r="Z188" i="2"/>
  <c r="AH187" i="2"/>
  <c r="AG187" i="2"/>
  <c r="AF187" i="2"/>
  <c r="AE187" i="2"/>
  <c r="AD187" i="2"/>
  <c r="AC187" i="2"/>
  <c r="AB187" i="2"/>
  <c r="AA187" i="2"/>
  <c r="Z187" i="2"/>
  <c r="AH186" i="2"/>
  <c r="AG186" i="2"/>
  <c r="AF186" i="2"/>
  <c r="AE186" i="2"/>
  <c r="AD186" i="2"/>
  <c r="AC186" i="2"/>
  <c r="AB186" i="2"/>
  <c r="AA186" i="2"/>
  <c r="Z186" i="2"/>
  <c r="AH185" i="2"/>
  <c r="AG185" i="2"/>
  <c r="AF185" i="2"/>
  <c r="AE185" i="2"/>
  <c r="AD185" i="2"/>
  <c r="AC185" i="2"/>
  <c r="AB185" i="2"/>
  <c r="AA185" i="2"/>
  <c r="Z185" i="2"/>
  <c r="AH184" i="2"/>
  <c r="AG184" i="2"/>
  <c r="AF184" i="2"/>
  <c r="AE184" i="2"/>
  <c r="AD184" i="2"/>
  <c r="AC184" i="2"/>
  <c r="AB184" i="2"/>
  <c r="AA184" i="2"/>
  <c r="Z184" i="2"/>
  <c r="AH183" i="2"/>
  <c r="AG183" i="2"/>
  <c r="AF183" i="2"/>
  <c r="AE183" i="2"/>
  <c r="AD183" i="2"/>
  <c r="AC183" i="2"/>
  <c r="AB183" i="2"/>
  <c r="AA183" i="2"/>
  <c r="Z183" i="2"/>
  <c r="AH182" i="2"/>
  <c r="AG182" i="2"/>
  <c r="AF182" i="2"/>
  <c r="AE182" i="2"/>
  <c r="AD182" i="2"/>
  <c r="AC182" i="2"/>
  <c r="AB182" i="2"/>
  <c r="AA182" i="2"/>
  <c r="Z182" i="2"/>
  <c r="AH181" i="2"/>
  <c r="AG181" i="2"/>
  <c r="AF181" i="2"/>
  <c r="AE181" i="2"/>
  <c r="AD181" i="2"/>
  <c r="AC181" i="2"/>
  <c r="AB181" i="2"/>
  <c r="AA181" i="2"/>
  <c r="Z181" i="2"/>
  <c r="AH180" i="2"/>
  <c r="AG180" i="2"/>
  <c r="AF180" i="2"/>
  <c r="AE180" i="2"/>
  <c r="AD180" i="2"/>
  <c r="AC180" i="2"/>
  <c r="AB180" i="2"/>
  <c r="AA180" i="2"/>
  <c r="Z180" i="2"/>
  <c r="AH179" i="2"/>
  <c r="AG179" i="2"/>
  <c r="AF179" i="2"/>
  <c r="AE179" i="2"/>
  <c r="AD179" i="2"/>
  <c r="AC179" i="2"/>
  <c r="AB179" i="2"/>
  <c r="AA179" i="2"/>
  <c r="Z179" i="2"/>
  <c r="AH178" i="2"/>
  <c r="AG178" i="2"/>
  <c r="AF178" i="2"/>
  <c r="AE178" i="2"/>
  <c r="AD178" i="2"/>
  <c r="AC178" i="2"/>
  <c r="AB178" i="2"/>
  <c r="AA178" i="2"/>
  <c r="Z178" i="2"/>
  <c r="AH177" i="2"/>
  <c r="AG177" i="2"/>
  <c r="AF177" i="2"/>
  <c r="AE177" i="2"/>
  <c r="AD177" i="2"/>
  <c r="AC177" i="2"/>
  <c r="AB177" i="2"/>
  <c r="AA177" i="2"/>
  <c r="Z177" i="2"/>
  <c r="AH176" i="2"/>
  <c r="AG176" i="2"/>
  <c r="AF176" i="2"/>
  <c r="AE176" i="2"/>
  <c r="AD176" i="2"/>
  <c r="AC176" i="2"/>
  <c r="AB176" i="2"/>
  <c r="AA176" i="2"/>
  <c r="Z176" i="2"/>
  <c r="AH175" i="2"/>
  <c r="AG175" i="2"/>
  <c r="AF175" i="2"/>
  <c r="AE175" i="2"/>
  <c r="AD175" i="2"/>
  <c r="AC175" i="2"/>
  <c r="AB175" i="2"/>
  <c r="AA175" i="2"/>
  <c r="Z175" i="2"/>
  <c r="AH174" i="2"/>
  <c r="AG174" i="2"/>
  <c r="AF174" i="2"/>
  <c r="AE174" i="2"/>
  <c r="AD174" i="2"/>
  <c r="AC174" i="2"/>
  <c r="AB174" i="2"/>
  <c r="AA174" i="2"/>
  <c r="Z174" i="2"/>
  <c r="AH173" i="2"/>
  <c r="AG173" i="2"/>
  <c r="AF173" i="2"/>
  <c r="AE173" i="2"/>
  <c r="AD173" i="2"/>
  <c r="AC173" i="2"/>
  <c r="AB173" i="2"/>
  <c r="AA173" i="2"/>
  <c r="Z173" i="2"/>
  <c r="AH172" i="2"/>
  <c r="AG172" i="2"/>
  <c r="AF172" i="2"/>
  <c r="AE172" i="2"/>
  <c r="AD172" i="2"/>
  <c r="AC172" i="2"/>
  <c r="AB172" i="2"/>
  <c r="AA172" i="2"/>
  <c r="Z172" i="2"/>
  <c r="AH171" i="2"/>
  <c r="AG171" i="2"/>
  <c r="AF171" i="2"/>
  <c r="AE171" i="2"/>
  <c r="AD171" i="2"/>
  <c r="AC171" i="2"/>
  <c r="AB171" i="2"/>
  <c r="AA171" i="2"/>
  <c r="Z171" i="2"/>
  <c r="AH170" i="2"/>
  <c r="AG170" i="2"/>
  <c r="AF170" i="2"/>
  <c r="AE170" i="2"/>
  <c r="AD170" i="2"/>
  <c r="AC170" i="2"/>
  <c r="AB170" i="2"/>
  <c r="AA170" i="2"/>
  <c r="Z170" i="2"/>
  <c r="AH169" i="2"/>
  <c r="AG169" i="2"/>
  <c r="AF169" i="2"/>
  <c r="AE169" i="2"/>
  <c r="AD169" i="2"/>
  <c r="AC169" i="2"/>
  <c r="AB169" i="2"/>
  <c r="AA169" i="2"/>
  <c r="Z169" i="2"/>
  <c r="AH168" i="2"/>
  <c r="AG168" i="2"/>
  <c r="AF168" i="2"/>
  <c r="AE168" i="2"/>
  <c r="AD168" i="2"/>
  <c r="AC168" i="2"/>
  <c r="AB168" i="2"/>
  <c r="AA168" i="2"/>
  <c r="Z168" i="2"/>
  <c r="AH167" i="2"/>
  <c r="AG167" i="2"/>
  <c r="AF167" i="2"/>
  <c r="AE167" i="2"/>
  <c r="AD167" i="2"/>
  <c r="AC167" i="2"/>
  <c r="AB167" i="2"/>
  <c r="AA167" i="2"/>
  <c r="Z167" i="2"/>
  <c r="AH166" i="2"/>
  <c r="AG166" i="2"/>
  <c r="AF166" i="2"/>
  <c r="AE166" i="2"/>
  <c r="AD166" i="2"/>
  <c r="AC166" i="2"/>
  <c r="AB166" i="2"/>
  <c r="AA166" i="2"/>
  <c r="Z166" i="2"/>
  <c r="AH165" i="2"/>
  <c r="AG165" i="2"/>
  <c r="AF165" i="2"/>
  <c r="AE165" i="2"/>
  <c r="AD165" i="2"/>
  <c r="AC165" i="2"/>
  <c r="AB165" i="2"/>
  <c r="AA165" i="2"/>
  <c r="Z165" i="2"/>
  <c r="AH164" i="2"/>
  <c r="AG164" i="2"/>
  <c r="AF164" i="2"/>
  <c r="AE164" i="2"/>
  <c r="AD164" i="2"/>
  <c r="AC164" i="2"/>
  <c r="AB164" i="2"/>
  <c r="AA164" i="2"/>
  <c r="Z164" i="2"/>
  <c r="AH163" i="2"/>
  <c r="AG163" i="2"/>
  <c r="AF163" i="2"/>
  <c r="AE163" i="2"/>
  <c r="AD163" i="2"/>
  <c r="AC163" i="2"/>
  <c r="AB163" i="2"/>
  <c r="AA163" i="2"/>
  <c r="Z163" i="2"/>
  <c r="AH162" i="2"/>
  <c r="AG162" i="2"/>
  <c r="AF162" i="2"/>
  <c r="AE162" i="2"/>
  <c r="AD162" i="2"/>
  <c r="AC162" i="2"/>
  <c r="AB162" i="2"/>
  <c r="AA162" i="2"/>
  <c r="Z162" i="2"/>
  <c r="AH161" i="2"/>
  <c r="AG161" i="2"/>
  <c r="AF161" i="2"/>
  <c r="AE161" i="2"/>
  <c r="AD161" i="2"/>
  <c r="AC161" i="2"/>
  <c r="AB161" i="2"/>
  <c r="AA161" i="2"/>
  <c r="Z161" i="2"/>
  <c r="AH160" i="2"/>
  <c r="AG160" i="2"/>
  <c r="AF160" i="2"/>
  <c r="AE160" i="2"/>
  <c r="AD160" i="2"/>
  <c r="AC160" i="2"/>
  <c r="AB160" i="2"/>
  <c r="AA160" i="2"/>
  <c r="Z160" i="2"/>
  <c r="AH159" i="2"/>
  <c r="AG159" i="2"/>
  <c r="AF159" i="2"/>
  <c r="AE159" i="2"/>
  <c r="AD159" i="2"/>
  <c r="AC159" i="2"/>
  <c r="AB159" i="2"/>
  <c r="AA159" i="2"/>
  <c r="Z159" i="2"/>
  <c r="AH158" i="2"/>
  <c r="AG158" i="2"/>
  <c r="AF158" i="2"/>
  <c r="AE158" i="2"/>
  <c r="AD158" i="2"/>
  <c r="AC158" i="2"/>
  <c r="AB158" i="2"/>
  <c r="AA158" i="2"/>
  <c r="Z158" i="2"/>
  <c r="AH157" i="2"/>
  <c r="AG157" i="2"/>
  <c r="AF157" i="2"/>
  <c r="AE157" i="2"/>
  <c r="AD157" i="2"/>
  <c r="AC157" i="2"/>
  <c r="AB157" i="2"/>
  <c r="AA157" i="2"/>
  <c r="Z157" i="2"/>
  <c r="AH156" i="2"/>
  <c r="AG156" i="2"/>
  <c r="AF156" i="2"/>
  <c r="AE156" i="2"/>
  <c r="AD156" i="2"/>
  <c r="AC156" i="2"/>
  <c r="AB156" i="2"/>
  <c r="AA156" i="2"/>
  <c r="Z156" i="2"/>
  <c r="AH155" i="2"/>
  <c r="AG155" i="2"/>
  <c r="AF155" i="2"/>
  <c r="AE155" i="2"/>
  <c r="AD155" i="2"/>
  <c r="AC155" i="2"/>
  <c r="AB155" i="2"/>
  <c r="AA155" i="2"/>
  <c r="Z155" i="2"/>
  <c r="AH154" i="2"/>
  <c r="AG154" i="2"/>
  <c r="AF154" i="2"/>
  <c r="AE154" i="2"/>
  <c r="AD154" i="2"/>
  <c r="AC154" i="2"/>
  <c r="AB154" i="2"/>
  <c r="AA154" i="2"/>
  <c r="Z154" i="2"/>
  <c r="AH153" i="2"/>
  <c r="AG153" i="2"/>
  <c r="AF153" i="2"/>
  <c r="AE153" i="2"/>
  <c r="AD153" i="2"/>
  <c r="AC153" i="2"/>
  <c r="AB153" i="2"/>
  <c r="AA153" i="2"/>
  <c r="Z153" i="2"/>
  <c r="AH152" i="2"/>
  <c r="AG152" i="2"/>
  <c r="AF152" i="2"/>
  <c r="AE152" i="2"/>
  <c r="AD152" i="2"/>
  <c r="AC152" i="2"/>
  <c r="AB152" i="2"/>
  <c r="AA152" i="2"/>
  <c r="Z152" i="2"/>
  <c r="AH151" i="2"/>
  <c r="AG151" i="2"/>
  <c r="AF151" i="2"/>
  <c r="AE151" i="2"/>
  <c r="AD151" i="2"/>
  <c r="AC151" i="2"/>
  <c r="AB151" i="2"/>
  <c r="AA151" i="2"/>
  <c r="Z151" i="2"/>
  <c r="AH150" i="2"/>
  <c r="AG150" i="2"/>
  <c r="AF150" i="2"/>
  <c r="AE150" i="2"/>
  <c r="AD150" i="2"/>
  <c r="AC150" i="2"/>
  <c r="AB150" i="2"/>
  <c r="AA150" i="2"/>
  <c r="Z150" i="2"/>
  <c r="AH149" i="2"/>
  <c r="AG149" i="2"/>
  <c r="AF149" i="2"/>
  <c r="AE149" i="2"/>
  <c r="AD149" i="2"/>
  <c r="AC149" i="2"/>
  <c r="AB149" i="2"/>
  <c r="AA149" i="2"/>
  <c r="Z149" i="2"/>
  <c r="AH148" i="2"/>
  <c r="AG148" i="2"/>
  <c r="AF148" i="2"/>
  <c r="AE148" i="2"/>
  <c r="AD148" i="2"/>
  <c r="AC148" i="2"/>
  <c r="AB148" i="2"/>
  <c r="AA148" i="2"/>
  <c r="Z148" i="2"/>
  <c r="AH147" i="2"/>
  <c r="AG147" i="2"/>
  <c r="AF147" i="2"/>
  <c r="AE147" i="2"/>
  <c r="AD147" i="2"/>
  <c r="AC147" i="2"/>
  <c r="AB147" i="2"/>
  <c r="AA147" i="2"/>
  <c r="Z147" i="2"/>
  <c r="AH146" i="2"/>
  <c r="AG146" i="2"/>
  <c r="AF146" i="2"/>
  <c r="AE146" i="2"/>
  <c r="AD146" i="2"/>
  <c r="AC146" i="2"/>
  <c r="AB146" i="2"/>
  <c r="AA146" i="2"/>
  <c r="Z146" i="2"/>
  <c r="AH145" i="2"/>
  <c r="AG145" i="2"/>
  <c r="AF145" i="2"/>
  <c r="AE145" i="2"/>
  <c r="AD145" i="2"/>
  <c r="AC145" i="2"/>
  <c r="AB145" i="2"/>
  <c r="AA145" i="2"/>
  <c r="Z145" i="2"/>
  <c r="AH144" i="2"/>
  <c r="AG144" i="2"/>
  <c r="AF144" i="2"/>
  <c r="AE144" i="2"/>
  <c r="AD144" i="2"/>
  <c r="AC144" i="2"/>
  <c r="AB144" i="2"/>
  <c r="AA144" i="2"/>
  <c r="Z144" i="2"/>
  <c r="AH143" i="2"/>
  <c r="AG143" i="2"/>
  <c r="AF143" i="2"/>
  <c r="AE143" i="2"/>
  <c r="AD143" i="2"/>
  <c r="AC143" i="2"/>
  <c r="AB143" i="2"/>
  <c r="AA143" i="2"/>
  <c r="Z143" i="2"/>
  <c r="AH142" i="2"/>
  <c r="AG142" i="2"/>
  <c r="AF142" i="2"/>
  <c r="AE142" i="2"/>
  <c r="AD142" i="2"/>
  <c r="AC142" i="2"/>
  <c r="AB142" i="2"/>
  <c r="AA142" i="2"/>
  <c r="Z142" i="2"/>
  <c r="AH141" i="2"/>
  <c r="AG141" i="2"/>
  <c r="AF141" i="2"/>
  <c r="AE141" i="2"/>
  <c r="AD141" i="2"/>
  <c r="AC141" i="2"/>
  <c r="AB141" i="2"/>
  <c r="AA141" i="2"/>
  <c r="Z141" i="2"/>
  <c r="AH140" i="2"/>
  <c r="AG140" i="2"/>
  <c r="AF140" i="2"/>
  <c r="AE140" i="2"/>
  <c r="AD140" i="2"/>
  <c r="AC140" i="2"/>
  <c r="AB140" i="2"/>
  <c r="AA140" i="2"/>
  <c r="Z140" i="2"/>
  <c r="AH139" i="2"/>
  <c r="AG139" i="2"/>
  <c r="AF139" i="2"/>
  <c r="AE139" i="2"/>
  <c r="AD139" i="2"/>
  <c r="AC139" i="2"/>
  <c r="AB139" i="2"/>
  <c r="AA139" i="2"/>
  <c r="Z139" i="2"/>
  <c r="AH138" i="2"/>
  <c r="AG138" i="2"/>
  <c r="AF138" i="2"/>
  <c r="AE138" i="2"/>
  <c r="AD138" i="2"/>
  <c r="AC138" i="2"/>
  <c r="AB138" i="2"/>
  <c r="AA138" i="2"/>
  <c r="Z138" i="2"/>
  <c r="AH137" i="2"/>
  <c r="AG137" i="2"/>
  <c r="AF137" i="2"/>
  <c r="AE137" i="2"/>
  <c r="AD137" i="2"/>
  <c r="AC137" i="2"/>
  <c r="AB137" i="2"/>
  <c r="AA137" i="2"/>
  <c r="Z137" i="2"/>
  <c r="AH136" i="2"/>
  <c r="AG136" i="2"/>
  <c r="AF136" i="2"/>
  <c r="AE136" i="2"/>
  <c r="AD136" i="2"/>
  <c r="AC136" i="2"/>
  <c r="AB136" i="2"/>
  <c r="AA136" i="2"/>
  <c r="Z136" i="2"/>
  <c r="AH135" i="2"/>
  <c r="AG135" i="2"/>
  <c r="AF135" i="2"/>
  <c r="AE135" i="2"/>
  <c r="AD135" i="2"/>
  <c r="AC135" i="2"/>
  <c r="AB135" i="2"/>
  <c r="AA135" i="2"/>
  <c r="Z135" i="2"/>
  <c r="AH134" i="2"/>
  <c r="AG134" i="2"/>
  <c r="AF134" i="2"/>
  <c r="AE134" i="2"/>
  <c r="AD134" i="2"/>
  <c r="AC134" i="2"/>
  <c r="AB134" i="2"/>
  <c r="AA134" i="2"/>
  <c r="Z134" i="2"/>
  <c r="AH133" i="2"/>
  <c r="AG133" i="2"/>
  <c r="AF133" i="2"/>
  <c r="AE133" i="2"/>
  <c r="AD133" i="2"/>
  <c r="AC133" i="2"/>
  <c r="AB133" i="2"/>
  <c r="AA133" i="2"/>
  <c r="Z133" i="2"/>
  <c r="AH132" i="2"/>
  <c r="AG132" i="2"/>
  <c r="AF132" i="2"/>
  <c r="AE132" i="2"/>
  <c r="AD132" i="2"/>
  <c r="AC132" i="2"/>
  <c r="AB132" i="2"/>
  <c r="AA132" i="2"/>
  <c r="Z132" i="2"/>
  <c r="AH131" i="2"/>
  <c r="AG131" i="2"/>
  <c r="AF131" i="2"/>
  <c r="AE131" i="2"/>
  <c r="AD131" i="2"/>
  <c r="AC131" i="2"/>
  <c r="AB131" i="2"/>
  <c r="AA131" i="2"/>
  <c r="Z131" i="2"/>
  <c r="AH130" i="2"/>
  <c r="AG130" i="2"/>
  <c r="AF130" i="2"/>
  <c r="AE130" i="2"/>
  <c r="AD130" i="2"/>
  <c r="AC130" i="2"/>
  <c r="AB130" i="2"/>
  <c r="AA130" i="2"/>
  <c r="Z130" i="2"/>
  <c r="AH129" i="2"/>
  <c r="AG129" i="2"/>
  <c r="AF129" i="2"/>
  <c r="AE129" i="2"/>
  <c r="AD129" i="2"/>
  <c r="AC129" i="2"/>
  <c r="AB129" i="2"/>
  <c r="AA129" i="2"/>
  <c r="Z129" i="2"/>
  <c r="AH128" i="2"/>
  <c r="AG128" i="2"/>
  <c r="AF128" i="2"/>
  <c r="AE128" i="2"/>
  <c r="AD128" i="2"/>
  <c r="AC128" i="2"/>
  <c r="AB128" i="2"/>
  <c r="AA128" i="2"/>
  <c r="Z128" i="2"/>
  <c r="AH127" i="2"/>
  <c r="AG127" i="2"/>
  <c r="AF127" i="2"/>
  <c r="AE127" i="2"/>
  <c r="AD127" i="2"/>
  <c r="AC127" i="2"/>
  <c r="AB127" i="2"/>
  <c r="AA127" i="2"/>
  <c r="Z127" i="2"/>
  <c r="AH126" i="2"/>
  <c r="AG126" i="2"/>
  <c r="AF126" i="2"/>
  <c r="AE126" i="2"/>
  <c r="AD126" i="2"/>
  <c r="AC126" i="2"/>
  <c r="AB126" i="2"/>
  <c r="AA126" i="2"/>
  <c r="Z126" i="2"/>
  <c r="AH125" i="2"/>
  <c r="AG125" i="2"/>
  <c r="AF125" i="2"/>
  <c r="AE125" i="2"/>
  <c r="AD125" i="2"/>
  <c r="AC125" i="2"/>
  <c r="AB125" i="2"/>
  <c r="AA125" i="2"/>
  <c r="Z125" i="2"/>
  <c r="AH124" i="2"/>
  <c r="AG124" i="2"/>
  <c r="AF124" i="2"/>
  <c r="AE124" i="2"/>
  <c r="AD124" i="2"/>
  <c r="AC124" i="2"/>
  <c r="AB124" i="2"/>
  <c r="AA124" i="2"/>
  <c r="Z124" i="2"/>
  <c r="AH123" i="2"/>
  <c r="AG123" i="2"/>
  <c r="AF123" i="2"/>
  <c r="AE123" i="2"/>
  <c r="AD123" i="2"/>
  <c r="AC123" i="2"/>
  <c r="AB123" i="2"/>
  <c r="AA123" i="2"/>
  <c r="Z123" i="2"/>
  <c r="AH122" i="2"/>
  <c r="AG122" i="2"/>
  <c r="AF122" i="2"/>
  <c r="AE122" i="2"/>
  <c r="AD122" i="2"/>
  <c r="AC122" i="2"/>
  <c r="AB122" i="2"/>
  <c r="AA122" i="2"/>
  <c r="Z122" i="2"/>
  <c r="AH121" i="2"/>
  <c r="AG121" i="2"/>
  <c r="AF121" i="2"/>
  <c r="AE121" i="2"/>
  <c r="AD121" i="2"/>
  <c r="AC121" i="2"/>
  <c r="AB121" i="2"/>
  <c r="AA121" i="2"/>
  <c r="Z121" i="2"/>
  <c r="AH120" i="2"/>
  <c r="AG120" i="2"/>
  <c r="AF120" i="2"/>
  <c r="AE120" i="2"/>
  <c r="AD120" i="2"/>
  <c r="AC120" i="2"/>
  <c r="AB120" i="2"/>
  <c r="AA120" i="2"/>
  <c r="Z120" i="2"/>
  <c r="AH119" i="2"/>
  <c r="AG119" i="2"/>
  <c r="AF119" i="2"/>
  <c r="AE119" i="2"/>
  <c r="AD119" i="2"/>
  <c r="AC119" i="2"/>
  <c r="AB119" i="2"/>
  <c r="AA119" i="2"/>
  <c r="Z119" i="2"/>
  <c r="AH118" i="2"/>
  <c r="AG118" i="2"/>
  <c r="AF118" i="2"/>
  <c r="AE118" i="2"/>
  <c r="AD118" i="2"/>
  <c r="AC118" i="2"/>
  <c r="AB118" i="2"/>
  <c r="AA118" i="2"/>
  <c r="Z118" i="2"/>
  <c r="AH117" i="2"/>
  <c r="AG117" i="2"/>
  <c r="AF117" i="2"/>
  <c r="AE117" i="2"/>
  <c r="AD117" i="2"/>
  <c r="AC117" i="2"/>
  <c r="AB117" i="2"/>
  <c r="AA117" i="2"/>
  <c r="Z117" i="2"/>
  <c r="AH116" i="2"/>
  <c r="AG116" i="2"/>
  <c r="AF116" i="2"/>
  <c r="AE116" i="2"/>
  <c r="AD116" i="2"/>
  <c r="AC116" i="2"/>
  <c r="AB116" i="2"/>
  <c r="AA116" i="2"/>
  <c r="Z116" i="2"/>
  <c r="AH115" i="2"/>
  <c r="AG115" i="2"/>
  <c r="AF115" i="2"/>
  <c r="AE115" i="2"/>
  <c r="AD115" i="2"/>
  <c r="AC115" i="2"/>
  <c r="AB115" i="2"/>
  <c r="AA115" i="2"/>
  <c r="Z115" i="2"/>
  <c r="AH114" i="2"/>
  <c r="AG114" i="2"/>
  <c r="AF114" i="2"/>
  <c r="AE114" i="2"/>
  <c r="AD114" i="2"/>
  <c r="AC114" i="2"/>
  <c r="AB114" i="2"/>
  <c r="AA114" i="2"/>
  <c r="Z114" i="2"/>
  <c r="AH113" i="2"/>
  <c r="AG113" i="2"/>
  <c r="AF113" i="2"/>
  <c r="AE113" i="2"/>
  <c r="AD113" i="2"/>
  <c r="AC113" i="2"/>
  <c r="AB113" i="2"/>
  <c r="AA113" i="2"/>
  <c r="Z113" i="2"/>
  <c r="AH112" i="2"/>
  <c r="AG112" i="2"/>
  <c r="AF112" i="2"/>
  <c r="AE112" i="2"/>
  <c r="AD112" i="2"/>
  <c r="AC112" i="2"/>
  <c r="AB112" i="2"/>
  <c r="AA112" i="2"/>
  <c r="Z112" i="2"/>
  <c r="AH111" i="2"/>
  <c r="AG111" i="2"/>
  <c r="AF111" i="2"/>
  <c r="AE111" i="2"/>
  <c r="AD111" i="2"/>
  <c r="AC111" i="2"/>
  <c r="AB111" i="2"/>
  <c r="AA111" i="2"/>
  <c r="Z111" i="2"/>
  <c r="AH110" i="2"/>
  <c r="AG110" i="2"/>
  <c r="AF110" i="2"/>
  <c r="AE110" i="2"/>
  <c r="AD110" i="2"/>
  <c r="AC110" i="2"/>
  <c r="AB110" i="2"/>
  <c r="AA110" i="2"/>
  <c r="Z110" i="2"/>
  <c r="AH109" i="2"/>
  <c r="AG109" i="2"/>
  <c r="AF109" i="2"/>
  <c r="AE109" i="2"/>
  <c r="AD109" i="2"/>
  <c r="AC109" i="2"/>
  <c r="AB109" i="2"/>
  <c r="AA109" i="2"/>
  <c r="Z109" i="2"/>
  <c r="AH108" i="2"/>
  <c r="AG108" i="2"/>
  <c r="AF108" i="2"/>
  <c r="AE108" i="2"/>
  <c r="AD108" i="2"/>
  <c r="AC108" i="2"/>
  <c r="AB108" i="2"/>
  <c r="AA108" i="2"/>
  <c r="Z108" i="2"/>
  <c r="AH107" i="2"/>
  <c r="AG107" i="2"/>
  <c r="AF107" i="2"/>
  <c r="AE107" i="2"/>
  <c r="AD107" i="2"/>
  <c r="AC107" i="2"/>
  <c r="AB107" i="2"/>
  <c r="AA107" i="2"/>
  <c r="Z107" i="2"/>
  <c r="AH106" i="2"/>
  <c r="AG106" i="2"/>
  <c r="AF106" i="2"/>
  <c r="AE106" i="2"/>
  <c r="AD106" i="2"/>
  <c r="AC106" i="2"/>
  <c r="AB106" i="2"/>
  <c r="AA106" i="2"/>
  <c r="Z106" i="2"/>
  <c r="AH105" i="2"/>
  <c r="AG105" i="2"/>
  <c r="AF105" i="2"/>
  <c r="AE105" i="2"/>
  <c r="AD105" i="2"/>
  <c r="AC105" i="2"/>
  <c r="AB105" i="2"/>
  <c r="AA105" i="2"/>
  <c r="Z105" i="2"/>
  <c r="AH104" i="2"/>
  <c r="AG104" i="2"/>
  <c r="AF104" i="2"/>
  <c r="AE104" i="2"/>
  <c r="AD104" i="2"/>
  <c r="AC104" i="2"/>
  <c r="AB104" i="2"/>
  <c r="AA104" i="2"/>
  <c r="Z104" i="2"/>
  <c r="AH103" i="2"/>
  <c r="AG103" i="2"/>
  <c r="AF103" i="2"/>
  <c r="AE103" i="2"/>
  <c r="AD103" i="2"/>
  <c r="AC103" i="2"/>
  <c r="AB103" i="2"/>
  <c r="AA103" i="2"/>
  <c r="Z103" i="2"/>
  <c r="AH102" i="2"/>
  <c r="AG102" i="2"/>
  <c r="AF102" i="2"/>
  <c r="AE102" i="2"/>
  <c r="AD102" i="2"/>
  <c r="AC102" i="2"/>
  <c r="AB102" i="2"/>
  <c r="AA102" i="2"/>
  <c r="Z102" i="2"/>
  <c r="AH101" i="2"/>
  <c r="AG101" i="2"/>
  <c r="AF101" i="2"/>
  <c r="AE101" i="2"/>
  <c r="AD101" i="2"/>
  <c r="AC101" i="2"/>
  <c r="AB101" i="2"/>
  <c r="AA101" i="2"/>
  <c r="Z101" i="2"/>
  <c r="AH100" i="2"/>
  <c r="AG100" i="2"/>
  <c r="AF100" i="2"/>
  <c r="AE100" i="2"/>
  <c r="AD100" i="2"/>
  <c r="AC100" i="2"/>
  <c r="AB100" i="2"/>
  <c r="AA100" i="2"/>
  <c r="Z100" i="2"/>
  <c r="AH99" i="2"/>
  <c r="AG99" i="2"/>
  <c r="AF99" i="2"/>
  <c r="AE99" i="2"/>
  <c r="AD99" i="2"/>
  <c r="AC99" i="2"/>
  <c r="AB99" i="2"/>
  <c r="AA99" i="2"/>
  <c r="Z99" i="2"/>
  <c r="AH98" i="2"/>
  <c r="AG98" i="2"/>
  <c r="AF98" i="2"/>
  <c r="AE98" i="2"/>
  <c r="AD98" i="2"/>
  <c r="AC98" i="2"/>
  <c r="AB98" i="2"/>
  <c r="AA98" i="2"/>
  <c r="Z98" i="2"/>
  <c r="AH97" i="2"/>
  <c r="AG97" i="2"/>
  <c r="AF97" i="2"/>
  <c r="AE97" i="2"/>
  <c r="AD97" i="2"/>
  <c r="AC97" i="2"/>
  <c r="AB97" i="2"/>
  <c r="AA97" i="2"/>
  <c r="Z97" i="2"/>
  <c r="AH96" i="2"/>
  <c r="AG96" i="2"/>
  <c r="AF96" i="2"/>
  <c r="AE96" i="2"/>
  <c r="AD96" i="2"/>
  <c r="AC96" i="2"/>
  <c r="AB96" i="2"/>
  <c r="AA96" i="2"/>
  <c r="Z96" i="2"/>
  <c r="AH95" i="2"/>
  <c r="AG95" i="2"/>
  <c r="AF95" i="2"/>
  <c r="AE95" i="2"/>
  <c r="AD95" i="2"/>
  <c r="AC95" i="2"/>
  <c r="AB95" i="2"/>
  <c r="AA95" i="2"/>
  <c r="Z95" i="2"/>
  <c r="AH94" i="2"/>
  <c r="AG94" i="2"/>
  <c r="AF94" i="2"/>
  <c r="AE94" i="2"/>
  <c r="AD94" i="2"/>
  <c r="AC94" i="2"/>
  <c r="AB94" i="2"/>
  <c r="AA94" i="2"/>
  <c r="Z94" i="2"/>
  <c r="AH93" i="2"/>
  <c r="AG93" i="2"/>
  <c r="AF93" i="2"/>
  <c r="AE93" i="2"/>
  <c r="AD93" i="2"/>
  <c r="AC93" i="2"/>
  <c r="AB93" i="2"/>
  <c r="AA93" i="2"/>
  <c r="Z93" i="2"/>
  <c r="AH92" i="2"/>
  <c r="AG92" i="2"/>
  <c r="AF92" i="2"/>
  <c r="AE92" i="2"/>
  <c r="AD92" i="2"/>
  <c r="AC92" i="2"/>
  <c r="AB92" i="2"/>
  <c r="AA92" i="2"/>
  <c r="Z92" i="2"/>
  <c r="AH91" i="2"/>
  <c r="AG91" i="2"/>
  <c r="AF91" i="2"/>
  <c r="AE91" i="2"/>
  <c r="AD91" i="2"/>
  <c r="AC91" i="2"/>
  <c r="AB91" i="2"/>
  <c r="AA91" i="2"/>
  <c r="Z91" i="2"/>
  <c r="AH90" i="2"/>
  <c r="AG90" i="2"/>
  <c r="AF90" i="2"/>
  <c r="AE90" i="2"/>
  <c r="AD90" i="2"/>
  <c r="AC90" i="2"/>
  <c r="AB90" i="2"/>
  <c r="AA90" i="2"/>
  <c r="Z90" i="2"/>
  <c r="AH89" i="2"/>
  <c r="AG89" i="2"/>
  <c r="AF89" i="2"/>
  <c r="AE89" i="2"/>
  <c r="AD89" i="2"/>
  <c r="AC89" i="2"/>
  <c r="AB89" i="2"/>
  <c r="AA89" i="2"/>
  <c r="Z89" i="2"/>
  <c r="AH88" i="2"/>
  <c r="AG88" i="2"/>
  <c r="AF88" i="2"/>
  <c r="AE88" i="2"/>
  <c r="AD88" i="2"/>
  <c r="AC88" i="2"/>
  <c r="AB88" i="2"/>
  <c r="AA88" i="2"/>
  <c r="Z88" i="2"/>
  <c r="AH87" i="2"/>
  <c r="AG87" i="2"/>
  <c r="AF87" i="2"/>
  <c r="AE87" i="2"/>
  <c r="AD87" i="2"/>
  <c r="AC87" i="2"/>
  <c r="AB87" i="2"/>
  <c r="AA87" i="2"/>
  <c r="Z87" i="2"/>
  <c r="AH86" i="2"/>
  <c r="AG86" i="2"/>
  <c r="AF86" i="2"/>
  <c r="AE86" i="2"/>
  <c r="AD86" i="2"/>
  <c r="AC86" i="2"/>
  <c r="AB86" i="2"/>
  <c r="AA86" i="2"/>
  <c r="Z86" i="2"/>
  <c r="AH85" i="2"/>
  <c r="AG85" i="2"/>
  <c r="AF85" i="2"/>
  <c r="AE85" i="2"/>
  <c r="AD85" i="2"/>
  <c r="AC85" i="2"/>
  <c r="AB85" i="2"/>
  <c r="AA85" i="2"/>
  <c r="Z85" i="2"/>
  <c r="AH84" i="2"/>
  <c r="AG84" i="2"/>
  <c r="AF84" i="2"/>
  <c r="AE84" i="2"/>
  <c r="AD84" i="2"/>
  <c r="AC84" i="2"/>
  <c r="AB84" i="2"/>
  <c r="AA84" i="2"/>
  <c r="Z84" i="2"/>
  <c r="AH83" i="2"/>
  <c r="AG83" i="2"/>
  <c r="AF83" i="2"/>
  <c r="AE83" i="2"/>
  <c r="AD83" i="2"/>
  <c r="AC83" i="2"/>
  <c r="AB83" i="2"/>
  <c r="AA83" i="2"/>
  <c r="Z83" i="2"/>
  <c r="AH82" i="2"/>
  <c r="AG82" i="2"/>
  <c r="AF82" i="2"/>
  <c r="AE82" i="2"/>
  <c r="AD82" i="2"/>
  <c r="AC82" i="2"/>
  <c r="AB82" i="2"/>
  <c r="AA82" i="2"/>
  <c r="Z82" i="2"/>
  <c r="AH81" i="2"/>
  <c r="AG81" i="2"/>
  <c r="AF81" i="2"/>
  <c r="AE81" i="2"/>
  <c r="AD81" i="2"/>
  <c r="AC81" i="2"/>
  <c r="AB81" i="2"/>
  <c r="AA81" i="2"/>
  <c r="Z81" i="2"/>
  <c r="AH80" i="2"/>
  <c r="AG80" i="2"/>
  <c r="AF80" i="2"/>
  <c r="AE80" i="2"/>
  <c r="AD80" i="2"/>
  <c r="AC80" i="2"/>
  <c r="AB80" i="2"/>
  <c r="AA80" i="2"/>
  <c r="Z80" i="2"/>
  <c r="AH79" i="2"/>
  <c r="AG79" i="2"/>
  <c r="AF79" i="2"/>
  <c r="AE79" i="2"/>
  <c r="AD79" i="2"/>
  <c r="AC79" i="2"/>
  <c r="AB79" i="2"/>
  <c r="AA79" i="2"/>
  <c r="Z79" i="2"/>
  <c r="AH78" i="2"/>
  <c r="AG78" i="2"/>
  <c r="AF78" i="2"/>
  <c r="AE78" i="2"/>
  <c r="AD78" i="2"/>
  <c r="AC78" i="2"/>
  <c r="AB78" i="2"/>
  <c r="AA78" i="2"/>
  <c r="Z78" i="2"/>
  <c r="AH77" i="2"/>
  <c r="AG77" i="2"/>
  <c r="AF77" i="2"/>
  <c r="AE77" i="2"/>
  <c r="AD77" i="2"/>
  <c r="AC77" i="2"/>
  <c r="AB77" i="2"/>
  <c r="AA77" i="2"/>
  <c r="Z77" i="2"/>
  <c r="AH76" i="2"/>
  <c r="AG76" i="2"/>
  <c r="AF76" i="2"/>
  <c r="AE76" i="2"/>
  <c r="AD76" i="2"/>
  <c r="AC76" i="2"/>
  <c r="AB76" i="2"/>
  <c r="AA76" i="2"/>
  <c r="Z76" i="2"/>
  <c r="AH75" i="2"/>
  <c r="AG75" i="2"/>
  <c r="AF75" i="2"/>
  <c r="AE75" i="2"/>
  <c r="AD75" i="2"/>
  <c r="AC75" i="2"/>
  <c r="AB75" i="2"/>
  <c r="AA75" i="2"/>
  <c r="Z75" i="2"/>
  <c r="AH74" i="2"/>
  <c r="AG74" i="2"/>
  <c r="AF74" i="2"/>
  <c r="AE74" i="2"/>
  <c r="AD74" i="2"/>
  <c r="AC74" i="2"/>
  <c r="AB74" i="2"/>
  <c r="AA74" i="2"/>
  <c r="Z74" i="2"/>
  <c r="AH73" i="2"/>
  <c r="AG73" i="2"/>
  <c r="AF73" i="2"/>
  <c r="AE73" i="2"/>
  <c r="AD73" i="2"/>
  <c r="AC73" i="2"/>
  <c r="AB73" i="2"/>
  <c r="AA73" i="2"/>
  <c r="Z73" i="2"/>
  <c r="AH72" i="2"/>
  <c r="AG72" i="2"/>
  <c r="AF72" i="2"/>
  <c r="AE72" i="2"/>
  <c r="AD72" i="2"/>
  <c r="AC72" i="2"/>
  <c r="AB72" i="2"/>
  <c r="AA72" i="2"/>
  <c r="Z72" i="2"/>
  <c r="AH71" i="2"/>
  <c r="AG71" i="2"/>
  <c r="AF71" i="2"/>
  <c r="AE71" i="2"/>
  <c r="AD71" i="2"/>
  <c r="AC71" i="2"/>
  <c r="AB71" i="2"/>
  <c r="AA71" i="2"/>
  <c r="Z71" i="2"/>
  <c r="AH70" i="2"/>
  <c r="AG70" i="2"/>
  <c r="AF70" i="2"/>
  <c r="AE70" i="2"/>
  <c r="AD70" i="2"/>
  <c r="AC70" i="2"/>
  <c r="AB70" i="2"/>
  <c r="AA70" i="2"/>
  <c r="Z70" i="2"/>
  <c r="AH69" i="2"/>
  <c r="AG69" i="2"/>
  <c r="AF69" i="2"/>
  <c r="AE69" i="2"/>
  <c r="AD69" i="2"/>
  <c r="AC69" i="2"/>
  <c r="AB69" i="2"/>
  <c r="AA69" i="2"/>
  <c r="Z69" i="2"/>
  <c r="AH68" i="2"/>
  <c r="AG68" i="2"/>
  <c r="AF68" i="2"/>
  <c r="AE68" i="2"/>
  <c r="AD68" i="2"/>
  <c r="AC68" i="2"/>
  <c r="AB68" i="2"/>
  <c r="AA68" i="2"/>
  <c r="Z68" i="2"/>
  <c r="AH67" i="2"/>
  <c r="AG67" i="2"/>
  <c r="AF67" i="2"/>
  <c r="AE67" i="2"/>
  <c r="AD67" i="2"/>
  <c r="AC67" i="2"/>
  <c r="AB67" i="2"/>
  <c r="AA67" i="2"/>
  <c r="Z67" i="2"/>
  <c r="AH66" i="2"/>
  <c r="AG66" i="2"/>
  <c r="AF66" i="2"/>
  <c r="AE66" i="2"/>
  <c r="AD66" i="2"/>
  <c r="AC66" i="2"/>
  <c r="AB66" i="2"/>
  <c r="AA66" i="2"/>
  <c r="Z66" i="2"/>
  <c r="AH65" i="2"/>
  <c r="AG65" i="2"/>
  <c r="AF65" i="2"/>
  <c r="AE65" i="2"/>
  <c r="AD65" i="2"/>
  <c r="AC65" i="2"/>
  <c r="AB65" i="2"/>
  <c r="AA65" i="2"/>
  <c r="Z65" i="2"/>
  <c r="AH64" i="2"/>
  <c r="AG64" i="2"/>
  <c r="AF64" i="2"/>
  <c r="AE64" i="2"/>
  <c r="AD64" i="2"/>
  <c r="AC64" i="2"/>
  <c r="AB64" i="2"/>
  <c r="AA64" i="2"/>
  <c r="Z64" i="2"/>
  <c r="AH63" i="2"/>
  <c r="AG63" i="2"/>
  <c r="AF63" i="2"/>
  <c r="AE63" i="2"/>
  <c r="AD63" i="2"/>
  <c r="AC63" i="2"/>
  <c r="AB63" i="2"/>
  <c r="AA63" i="2"/>
  <c r="Z63" i="2"/>
  <c r="AH62" i="2"/>
  <c r="AG62" i="2"/>
  <c r="AF62" i="2"/>
  <c r="AE62" i="2"/>
  <c r="AD62" i="2"/>
  <c r="AC62" i="2"/>
  <c r="AB62" i="2"/>
  <c r="AA62" i="2"/>
  <c r="Z62" i="2"/>
  <c r="AH61" i="2"/>
  <c r="AG61" i="2"/>
  <c r="AF61" i="2"/>
  <c r="AE61" i="2"/>
  <c r="AD61" i="2"/>
  <c r="AC61" i="2"/>
  <c r="AB61" i="2"/>
  <c r="AA61" i="2"/>
  <c r="Z61" i="2"/>
  <c r="AH60" i="2"/>
  <c r="AG60" i="2"/>
  <c r="AF60" i="2"/>
  <c r="AE60" i="2"/>
  <c r="AD60" i="2"/>
  <c r="AC60" i="2"/>
  <c r="AB60" i="2"/>
  <c r="AA60" i="2"/>
  <c r="Z60" i="2"/>
  <c r="AH59" i="2"/>
  <c r="AG59" i="2"/>
  <c r="AF59" i="2"/>
  <c r="AE59" i="2"/>
  <c r="AD59" i="2"/>
  <c r="AC59" i="2"/>
  <c r="AB59" i="2"/>
  <c r="AA59" i="2"/>
  <c r="Z59" i="2"/>
  <c r="AH58" i="2"/>
  <c r="AG58" i="2"/>
  <c r="AF58" i="2"/>
  <c r="AE58" i="2"/>
  <c r="AD58" i="2"/>
  <c r="AC58" i="2"/>
  <c r="AB58" i="2"/>
  <c r="AA58" i="2"/>
  <c r="Z58" i="2"/>
  <c r="AH57" i="2"/>
  <c r="AG57" i="2"/>
  <c r="AF57" i="2"/>
  <c r="AE57" i="2"/>
  <c r="AD57" i="2"/>
  <c r="AC57" i="2"/>
  <c r="AB57" i="2"/>
  <c r="AA57" i="2"/>
  <c r="Z57" i="2"/>
  <c r="AH56" i="2"/>
  <c r="AG56" i="2"/>
  <c r="AF56" i="2"/>
  <c r="AE56" i="2"/>
  <c r="AD56" i="2"/>
  <c r="AC56" i="2"/>
  <c r="AB56" i="2"/>
  <c r="AA56" i="2"/>
  <c r="Z56" i="2"/>
  <c r="AH55" i="2"/>
  <c r="AG55" i="2"/>
  <c r="AF55" i="2"/>
  <c r="AE55" i="2"/>
  <c r="AD55" i="2"/>
  <c r="AC55" i="2"/>
  <c r="AB55" i="2"/>
  <c r="AA55" i="2"/>
  <c r="Z55" i="2"/>
  <c r="AH54" i="2"/>
  <c r="AG54" i="2"/>
  <c r="AF54" i="2"/>
  <c r="AE54" i="2"/>
  <c r="AD54" i="2"/>
  <c r="AC54" i="2"/>
  <c r="AB54" i="2"/>
  <c r="AA54" i="2"/>
  <c r="Z54" i="2"/>
  <c r="AH53" i="2"/>
  <c r="AG53" i="2"/>
  <c r="AF53" i="2"/>
  <c r="AE53" i="2"/>
  <c r="AD53" i="2"/>
  <c r="AC53" i="2"/>
  <c r="AB53" i="2"/>
  <c r="AA53" i="2"/>
  <c r="Z53" i="2"/>
  <c r="AH52" i="2"/>
  <c r="AG52" i="2"/>
  <c r="AF52" i="2"/>
  <c r="AE52" i="2"/>
  <c r="AD52" i="2"/>
  <c r="AC52" i="2"/>
  <c r="AB52" i="2"/>
  <c r="AA52" i="2"/>
  <c r="Z52" i="2"/>
  <c r="AH51" i="2"/>
  <c r="AG51" i="2"/>
  <c r="AF51" i="2"/>
  <c r="AE51" i="2"/>
  <c r="AD51" i="2"/>
  <c r="AC51" i="2"/>
  <c r="AB51" i="2"/>
  <c r="AA51" i="2"/>
  <c r="Z51" i="2"/>
  <c r="AH50" i="2"/>
  <c r="AG50" i="2"/>
  <c r="AF50" i="2"/>
  <c r="AE50" i="2"/>
  <c r="AD50" i="2"/>
  <c r="AC50" i="2"/>
  <c r="AB50" i="2"/>
  <c r="AA50" i="2"/>
  <c r="Z50" i="2"/>
  <c r="AH49" i="2"/>
  <c r="AG49" i="2"/>
  <c r="AF49" i="2"/>
  <c r="AE49" i="2"/>
  <c r="AD49" i="2"/>
  <c r="AC49" i="2"/>
  <c r="AB49" i="2"/>
  <c r="AA49" i="2"/>
  <c r="Z49" i="2"/>
  <c r="AH48" i="2"/>
  <c r="AG48" i="2"/>
  <c r="AF48" i="2"/>
  <c r="AE48" i="2"/>
  <c r="AD48" i="2"/>
  <c r="AC48" i="2"/>
  <c r="AB48" i="2"/>
  <c r="AA48" i="2"/>
  <c r="Z48" i="2"/>
  <c r="AH47" i="2"/>
  <c r="AG47" i="2"/>
  <c r="AF47" i="2"/>
  <c r="AE47" i="2"/>
  <c r="AD47" i="2"/>
  <c r="AC47" i="2"/>
  <c r="AB47" i="2"/>
  <c r="AA47" i="2"/>
  <c r="Z47" i="2"/>
  <c r="AH46" i="2"/>
  <c r="AG46" i="2"/>
  <c r="AF46" i="2"/>
  <c r="AE46" i="2"/>
  <c r="AD46" i="2"/>
  <c r="AC46" i="2"/>
  <c r="AB46" i="2"/>
  <c r="AA46" i="2"/>
  <c r="Z46" i="2"/>
  <c r="AH45" i="2"/>
  <c r="AG45" i="2"/>
  <c r="AF45" i="2"/>
  <c r="AE45" i="2"/>
  <c r="AD45" i="2"/>
  <c r="AC45" i="2"/>
  <c r="AB45" i="2"/>
  <c r="AA45" i="2"/>
  <c r="Z45" i="2"/>
  <c r="AH44" i="2"/>
  <c r="AG44" i="2"/>
  <c r="AF44" i="2"/>
  <c r="AE44" i="2"/>
  <c r="AD44" i="2"/>
  <c r="AC44" i="2"/>
  <c r="AB44" i="2"/>
  <c r="AA44" i="2"/>
  <c r="Z44" i="2"/>
  <c r="AH43" i="2"/>
  <c r="AG43" i="2"/>
  <c r="AF43" i="2"/>
  <c r="AE43" i="2"/>
  <c r="AD43" i="2"/>
  <c r="AC43" i="2"/>
  <c r="AB43" i="2"/>
  <c r="AA43" i="2"/>
  <c r="Z43" i="2"/>
  <c r="AH42" i="2"/>
  <c r="AG42" i="2"/>
  <c r="AF42" i="2"/>
  <c r="AE42" i="2"/>
  <c r="AD42" i="2"/>
  <c r="AC42" i="2"/>
  <c r="AB42" i="2"/>
  <c r="AA42" i="2"/>
  <c r="Z42" i="2"/>
  <c r="AH41" i="2"/>
  <c r="AG41" i="2"/>
  <c r="AF41" i="2"/>
  <c r="AE41" i="2"/>
  <c r="AD41" i="2"/>
  <c r="AC41" i="2"/>
  <c r="AB41" i="2"/>
  <c r="AA41" i="2"/>
  <c r="Z41" i="2"/>
  <c r="AH40" i="2"/>
  <c r="AG40" i="2"/>
  <c r="AF40" i="2"/>
  <c r="AE40" i="2"/>
  <c r="AD40" i="2"/>
  <c r="AC40" i="2"/>
  <c r="AB40" i="2"/>
  <c r="AA40" i="2"/>
  <c r="Z40" i="2"/>
  <c r="AH39" i="2"/>
  <c r="AG39" i="2"/>
  <c r="AF39" i="2"/>
  <c r="AE39" i="2"/>
  <c r="AD39" i="2"/>
  <c r="AC39" i="2"/>
  <c r="AB39" i="2"/>
  <c r="AA39" i="2"/>
  <c r="Z39" i="2"/>
  <c r="AH38" i="2"/>
  <c r="AG38" i="2"/>
  <c r="AF38" i="2"/>
  <c r="AE38" i="2"/>
  <c r="AD38" i="2"/>
  <c r="AC38" i="2"/>
  <c r="AB38" i="2"/>
  <c r="AA38" i="2"/>
  <c r="Z38" i="2"/>
  <c r="AH37" i="2"/>
  <c r="AG37" i="2"/>
  <c r="AF37" i="2"/>
  <c r="AE37" i="2"/>
  <c r="AD37" i="2"/>
  <c r="AC37" i="2"/>
  <c r="AB37" i="2"/>
  <c r="AA37" i="2"/>
  <c r="Z37" i="2"/>
  <c r="AH36" i="2"/>
  <c r="AG36" i="2"/>
  <c r="AF36" i="2"/>
  <c r="AE36" i="2"/>
  <c r="AD36" i="2"/>
  <c r="AC36" i="2"/>
  <c r="AB36" i="2"/>
  <c r="AA36" i="2"/>
  <c r="Z36" i="2"/>
  <c r="AH35" i="2"/>
  <c r="AG35" i="2"/>
  <c r="AF35" i="2"/>
  <c r="AE35" i="2"/>
  <c r="AD35" i="2"/>
  <c r="AC35" i="2"/>
  <c r="AB35" i="2"/>
  <c r="AA35" i="2"/>
  <c r="Z35" i="2"/>
  <c r="AH34" i="2"/>
  <c r="AG34" i="2"/>
  <c r="AF34" i="2"/>
  <c r="AE34" i="2"/>
  <c r="AD34" i="2"/>
  <c r="AC34" i="2"/>
  <c r="AB34" i="2"/>
  <c r="AA34" i="2"/>
  <c r="Z34" i="2"/>
  <c r="AH33" i="2"/>
  <c r="AG33" i="2"/>
  <c r="AF33" i="2"/>
  <c r="AE33" i="2"/>
  <c r="AD33" i="2"/>
  <c r="AC33" i="2"/>
  <c r="AB33" i="2"/>
  <c r="AA33" i="2"/>
  <c r="Z33" i="2"/>
  <c r="AH32" i="2"/>
  <c r="AG32" i="2"/>
  <c r="AF32" i="2"/>
  <c r="AE32" i="2"/>
  <c r="AD32" i="2"/>
  <c r="AC32" i="2"/>
  <c r="AB32" i="2"/>
  <c r="AA32" i="2"/>
  <c r="Z32" i="2"/>
  <c r="AH31" i="2"/>
  <c r="AG31" i="2"/>
  <c r="AF31" i="2"/>
  <c r="AE31" i="2"/>
  <c r="AD31" i="2"/>
  <c r="AC31" i="2"/>
  <c r="AB31" i="2"/>
  <c r="AA31" i="2"/>
  <c r="Z31" i="2"/>
  <c r="AH30" i="2"/>
  <c r="AG30" i="2"/>
  <c r="AF30" i="2"/>
  <c r="AE30" i="2"/>
  <c r="AD30" i="2"/>
  <c r="AC30" i="2"/>
  <c r="AB30" i="2"/>
  <c r="AA30" i="2"/>
  <c r="Z30" i="2"/>
  <c r="AH29" i="2"/>
  <c r="AG29" i="2"/>
  <c r="AF29" i="2"/>
  <c r="AE29" i="2"/>
  <c r="AD29" i="2"/>
  <c r="AC29" i="2"/>
  <c r="AB29" i="2"/>
  <c r="AA29" i="2"/>
  <c r="Z29" i="2"/>
  <c r="AH28" i="2"/>
  <c r="AG28" i="2"/>
  <c r="AF28" i="2"/>
  <c r="AE28" i="2"/>
  <c r="AD28" i="2"/>
  <c r="AC28" i="2"/>
  <c r="AB28" i="2"/>
  <c r="AA28" i="2"/>
  <c r="Z28" i="2"/>
  <c r="AH27" i="2"/>
  <c r="AG27" i="2"/>
  <c r="AF27" i="2"/>
  <c r="AE27" i="2"/>
  <c r="AD27" i="2"/>
  <c r="AC27" i="2"/>
  <c r="AB27" i="2"/>
  <c r="AA27" i="2"/>
  <c r="Z27" i="2"/>
  <c r="AH26" i="2"/>
  <c r="AG26" i="2"/>
  <c r="AF26" i="2"/>
  <c r="AE26" i="2"/>
  <c r="AD26" i="2"/>
  <c r="AC26" i="2"/>
  <c r="AB26" i="2"/>
  <c r="AA26" i="2"/>
  <c r="Z26" i="2"/>
  <c r="AH25" i="2"/>
  <c r="AG25" i="2"/>
  <c r="AF25" i="2"/>
  <c r="AE25" i="2"/>
  <c r="AD25" i="2"/>
  <c r="AC25" i="2"/>
  <c r="AB25" i="2"/>
  <c r="AA25" i="2"/>
  <c r="Z25" i="2"/>
  <c r="AH24" i="2"/>
  <c r="AG24" i="2"/>
  <c r="AF24" i="2"/>
  <c r="AE24" i="2"/>
  <c r="AD24" i="2"/>
  <c r="AC24" i="2"/>
  <c r="AB24" i="2"/>
  <c r="AA24" i="2"/>
  <c r="Z24" i="2"/>
  <c r="AH23" i="2"/>
  <c r="AG23" i="2"/>
  <c r="AF23" i="2"/>
  <c r="AE23" i="2"/>
  <c r="AD23" i="2"/>
  <c r="AC23" i="2"/>
  <c r="AB23" i="2"/>
  <c r="AA23" i="2"/>
  <c r="Z23" i="2"/>
  <c r="AH22" i="2"/>
  <c r="AG22" i="2"/>
  <c r="AF22" i="2"/>
  <c r="AE22" i="2"/>
  <c r="AD22" i="2"/>
  <c r="AC22" i="2"/>
  <c r="AB22" i="2"/>
  <c r="AA22" i="2"/>
  <c r="Z22" i="2"/>
  <c r="AH21" i="2"/>
  <c r="AG21" i="2"/>
  <c r="AF21" i="2"/>
  <c r="AE21" i="2"/>
  <c r="AD21" i="2"/>
  <c r="AC21" i="2"/>
  <c r="AB21" i="2"/>
  <c r="AA21" i="2"/>
  <c r="Z21" i="2"/>
  <c r="AH20" i="2"/>
  <c r="AG20" i="2"/>
  <c r="AF20" i="2"/>
  <c r="AE20" i="2"/>
  <c r="AD20" i="2"/>
  <c r="AC20" i="2"/>
  <c r="AB20" i="2"/>
  <c r="AA20" i="2"/>
  <c r="Z20" i="2"/>
  <c r="AH19" i="2"/>
  <c r="AG19" i="2"/>
  <c r="AF19" i="2"/>
  <c r="AE19" i="2"/>
  <c r="AD19" i="2"/>
  <c r="AC19" i="2"/>
  <c r="AB19" i="2"/>
  <c r="AA19" i="2"/>
  <c r="Z19" i="2"/>
  <c r="AH18" i="2"/>
  <c r="AG18" i="2"/>
  <c r="AF18" i="2"/>
  <c r="AE18" i="2"/>
  <c r="AD18" i="2"/>
  <c r="AC18" i="2"/>
  <c r="AB18" i="2"/>
  <c r="AA18" i="2"/>
  <c r="Z18" i="2"/>
  <c r="AH17" i="2"/>
  <c r="AG17" i="2"/>
  <c r="AF17" i="2"/>
  <c r="AE17" i="2"/>
  <c r="AD17" i="2"/>
  <c r="AC17" i="2"/>
  <c r="AB17" i="2"/>
  <c r="AA17" i="2"/>
  <c r="Z17" i="2"/>
  <c r="AH16" i="2"/>
  <c r="AG16" i="2"/>
  <c r="AF16" i="2"/>
  <c r="AE16" i="2"/>
  <c r="AD16" i="2"/>
  <c r="AC16" i="2"/>
  <c r="AB16" i="2"/>
  <c r="AA16" i="2"/>
  <c r="Z16" i="2"/>
  <c r="AH15" i="2"/>
  <c r="AG15" i="2"/>
  <c r="AF15" i="2"/>
  <c r="AE15" i="2"/>
  <c r="AD15" i="2"/>
  <c r="AC15" i="2"/>
  <c r="AB15" i="2"/>
  <c r="AA15" i="2"/>
  <c r="Z15" i="2"/>
  <c r="AH14" i="2"/>
  <c r="AG14" i="2"/>
  <c r="AF14" i="2"/>
  <c r="AE14" i="2"/>
  <c r="AD14" i="2"/>
  <c r="AC14" i="2"/>
  <c r="AB14" i="2"/>
  <c r="AA14" i="2"/>
  <c r="Z14" i="2"/>
  <c r="AH13" i="2"/>
  <c r="AG13" i="2"/>
  <c r="AF13" i="2"/>
  <c r="AE13" i="2"/>
  <c r="AD13" i="2"/>
  <c r="AC13" i="2"/>
  <c r="AB13" i="2"/>
  <c r="AA13" i="2"/>
  <c r="Z13" i="2"/>
  <c r="AH12" i="2"/>
  <c r="AG12" i="2"/>
  <c r="AF12" i="2"/>
  <c r="AE12" i="2"/>
  <c r="AD12" i="2"/>
  <c r="AC12" i="2"/>
  <c r="AB12" i="2"/>
  <c r="AA12" i="2"/>
  <c r="Z12" i="2"/>
  <c r="AH11" i="2"/>
  <c r="AG11" i="2"/>
  <c r="AF11" i="2"/>
  <c r="AE11" i="2"/>
  <c r="AD11" i="2"/>
  <c r="AC11" i="2"/>
  <c r="AB11" i="2"/>
  <c r="AA11" i="2"/>
  <c r="Z11" i="2"/>
  <c r="AH10" i="2"/>
  <c r="AG10" i="2"/>
  <c r="AF10" i="2"/>
  <c r="AE10" i="2"/>
  <c r="AD10" i="2"/>
  <c r="AC10" i="2"/>
  <c r="AB10" i="2"/>
  <c r="AA10" i="2"/>
  <c r="Z10" i="2"/>
  <c r="AH9" i="2"/>
  <c r="AG9" i="2"/>
  <c r="AF9" i="2"/>
  <c r="AE9" i="2"/>
  <c r="AD9" i="2"/>
  <c r="AC9" i="2"/>
  <c r="AB9" i="2"/>
  <c r="AA9" i="2"/>
  <c r="Z9" i="2"/>
  <c r="AH8" i="2"/>
  <c r="AG8" i="2"/>
  <c r="AF8" i="2"/>
  <c r="AE8" i="2"/>
  <c r="AD8" i="2"/>
  <c r="AC8" i="2"/>
  <c r="AB8" i="2"/>
  <c r="AA8" i="2"/>
  <c r="Z8" i="2"/>
  <c r="AH7" i="2"/>
  <c r="AG7" i="2"/>
  <c r="AF7" i="2"/>
  <c r="AE7" i="2"/>
  <c r="AD7" i="2"/>
  <c r="AC7" i="2"/>
  <c r="AB7" i="2"/>
  <c r="AA7" i="2"/>
  <c r="Z7" i="2"/>
  <c r="AH6" i="2"/>
  <c r="AG6" i="2"/>
  <c r="AF6" i="2"/>
  <c r="AE6" i="2"/>
  <c r="AD6" i="2"/>
  <c r="AC6" i="2"/>
  <c r="AB6" i="2"/>
  <c r="AA6" i="2"/>
  <c r="Z6" i="2"/>
  <c r="AH5" i="2"/>
  <c r="AG5" i="2"/>
  <c r="AF5" i="2"/>
  <c r="AE5" i="2"/>
  <c r="AD5" i="2"/>
  <c r="AC5" i="2"/>
  <c r="AB5" i="2"/>
  <c r="AA5" i="2"/>
  <c r="Z5" i="2"/>
  <c r="AH4" i="2"/>
  <c r="AG4" i="2"/>
  <c r="AF4" i="2"/>
  <c r="AE4" i="2"/>
  <c r="AD4" i="2"/>
  <c r="AC4" i="2"/>
  <c r="AB4" i="2"/>
  <c r="AA4" i="2"/>
  <c r="Z4" i="2"/>
  <c r="AH3" i="2"/>
  <c r="AG3" i="2"/>
  <c r="AF3" i="2"/>
  <c r="AE3" i="2"/>
  <c r="AD3" i="2"/>
  <c r="AC3" i="2"/>
  <c r="AB3" i="2"/>
  <c r="AA3" i="2"/>
  <c r="Z3" i="2"/>
  <c r="W367" i="2"/>
  <c r="W366" i="2"/>
  <c r="W365" i="2"/>
  <c r="W364" i="2"/>
  <c r="W363" i="2"/>
  <c r="W362" i="2"/>
  <c r="W361" i="2"/>
  <c r="W360" i="2"/>
  <c r="W359" i="2"/>
  <c r="W358" i="2"/>
  <c r="W357" i="2"/>
  <c r="W356" i="2"/>
  <c r="W355" i="2"/>
  <c r="W354" i="2"/>
  <c r="W353" i="2"/>
  <c r="W352" i="2"/>
  <c r="W351" i="2"/>
  <c r="W350" i="2"/>
  <c r="W349" i="2"/>
  <c r="W348" i="2"/>
  <c r="W347" i="2"/>
  <c r="W346" i="2"/>
  <c r="W345" i="2"/>
  <c r="W344" i="2"/>
  <c r="W343" i="2"/>
  <c r="W342" i="2"/>
  <c r="W341" i="2"/>
  <c r="W340" i="2"/>
  <c r="W339" i="2"/>
  <c r="W338" i="2"/>
  <c r="W337" i="2"/>
  <c r="W336" i="2"/>
  <c r="W335" i="2"/>
  <c r="W334" i="2"/>
  <c r="W333" i="2"/>
  <c r="W332" i="2"/>
  <c r="W331" i="2"/>
  <c r="W330" i="2"/>
  <c r="W329" i="2"/>
  <c r="W328" i="2"/>
  <c r="W327" i="2"/>
  <c r="W326" i="2"/>
  <c r="W325" i="2"/>
  <c r="W324" i="2"/>
  <c r="W323" i="2"/>
  <c r="W322" i="2"/>
  <c r="W321" i="2"/>
  <c r="W320" i="2"/>
  <c r="W319" i="2"/>
  <c r="W318" i="2"/>
  <c r="W317" i="2"/>
  <c r="W316" i="2"/>
  <c r="W315" i="2"/>
  <c r="W314" i="2"/>
  <c r="W313" i="2"/>
  <c r="W312" i="2"/>
  <c r="W311" i="2"/>
  <c r="W310" i="2"/>
  <c r="W309" i="2"/>
  <c r="W308" i="2"/>
  <c r="W307" i="2"/>
  <c r="W306" i="2"/>
  <c r="W305" i="2"/>
  <c r="W304" i="2"/>
  <c r="W303" i="2"/>
  <c r="W302" i="2"/>
  <c r="W301" i="2"/>
  <c r="W300" i="2"/>
  <c r="W299" i="2"/>
  <c r="W298" i="2"/>
  <c r="W297" i="2"/>
  <c r="W296" i="2"/>
  <c r="W295" i="2"/>
  <c r="W294" i="2"/>
  <c r="W293" i="2"/>
  <c r="W292" i="2"/>
  <c r="W291" i="2"/>
  <c r="W290" i="2"/>
  <c r="W289" i="2"/>
  <c r="W288" i="2"/>
  <c r="W287" i="2"/>
  <c r="W286" i="2"/>
  <c r="W285" i="2"/>
  <c r="W284" i="2"/>
  <c r="W283" i="2"/>
  <c r="W282" i="2"/>
  <c r="W281" i="2"/>
  <c r="W280" i="2"/>
  <c r="W279" i="2"/>
  <c r="W278" i="2"/>
  <c r="W277" i="2"/>
  <c r="W276" i="2"/>
  <c r="W275" i="2"/>
  <c r="W274" i="2"/>
  <c r="W273" i="2"/>
  <c r="W272" i="2"/>
  <c r="W271" i="2"/>
  <c r="W270" i="2"/>
  <c r="W269" i="2"/>
  <c r="W268" i="2"/>
  <c r="W267" i="2"/>
  <c r="W266" i="2"/>
  <c r="W265" i="2"/>
  <c r="W264" i="2"/>
  <c r="W263" i="2"/>
  <c r="W262" i="2"/>
  <c r="W261" i="2"/>
  <c r="W260" i="2"/>
  <c r="W259" i="2"/>
  <c r="W258" i="2"/>
  <c r="W257" i="2"/>
  <c r="W256" i="2"/>
  <c r="W255" i="2"/>
  <c r="W254" i="2"/>
  <c r="W253" i="2"/>
  <c r="W252" i="2"/>
  <c r="W251" i="2"/>
  <c r="W250" i="2"/>
  <c r="W249" i="2"/>
  <c r="W248" i="2"/>
  <c r="W247" i="2"/>
  <c r="W246" i="2"/>
  <c r="W245" i="2"/>
  <c r="W244" i="2"/>
  <c r="W243" i="2"/>
  <c r="W242" i="2"/>
  <c r="W241" i="2"/>
  <c r="W240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7" i="2"/>
  <c r="W226" i="2"/>
  <c r="W225" i="2"/>
  <c r="W224" i="2"/>
  <c r="W223" i="2"/>
  <c r="W222" i="2"/>
  <c r="W221" i="2"/>
  <c r="W220" i="2"/>
  <c r="W219" i="2"/>
  <c r="W218" i="2"/>
  <c r="W217" i="2"/>
  <c r="W216" i="2"/>
  <c r="W215" i="2"/>
  <c r="W214" i="2"/>
  <c r="W213" i="2"/>
  <c r="W212" i="2"/>
  <c r="W211" i="2"/>
  <c r="W210" i="2"/>
  <c r="W209" i="2"/>
  <c r="W208" i="2"/>
  <c r="W207" i="2"/>
  <c r="W206" i="2"/>
  <c r="W205" i="2"/>
  <c r="W204" i="2"/>
  <c r="W203" i="2"/>
  <c r="W202" i="2"/>
  <c r="W201" i="2"/>
  <c r="W200" i="2"/>
  <c r="W199" i="2"/>
  <c r="W198" i="2"/>
  <c r="W197" i="2"/>
  <c r="W196" i="2"/>
  <c r="W195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V367" i="2"/>
  <c r="V366" i="2"/>
  <c r="V365" i="2"/>
  <c r="V364" i="2"/>
  <c r="V363" i="2"/>
  <c r="V362" i="2"/>
  <c r="V361" i="2"/>
  <c r="V360" i="2"/>
  <c r="V359" i="2"/>
  <c r="V358" i="2"/>
  <c r="V357" i="2"/>
  <c r="V356" i="2"/>
  <c r="V355" i="2"/>
  <c r="V354" i="2"/>
  <c r="V353" i="2"/>
  <c r="V352" i="2"/>
  <c r="V351" i="2"/>
  <c r="V350" i="2"/>
  <c r="V349" i="2"/>
  <c r="V348" i="2"/>
  <c r="V347" i="2"/>
  <c r="V346" i="2"/>
  <c r="V345" i="2"/>
  <c r="V344" i="2"/>
  <c r="V343" i="2"/>
  <c r="V342" i="2"/>
  <c r="V341" i="2"/>
  <c r="V340" i="2"/>
  <c r="V339" i="2"/>
  <c r="V338" i="2"/>
  <c r="V337" i="2"/>
  <c r="V336" i="2"/>
  <c r="V335" i="2"/>
  <c r="V334" i="2"/>
  <c r="V333" i="2"/>
  <c r="V332" i="2"/>
  <c r="V331" i="2"/>
  <c r="V330" i="2"/>
  <c r="V329" i="2"/>
  <c r="V328" i="2"/>
  <c r="V327" i="2"/>
  <c r="V326" i="2"/>
  <c r="V325" i="2"/>
  <c r="V324" i="2"/>
  <c r="V323" i="2"/>
  <c r="V322" i="2"/>
  <c r="V321" i="2"/>
  <c r="V320" i="2"/>
  <c r="V319" i="2"/>
  <c r="V318" i="2"/>
  <c r="V317" i="2"/>
  <c r="V316" i="2"/>
  <c r="V315" i="2"/>
  <c r="V314" i="2"/>
  <c r="V313" i="2"/>
  <c r="V312" i="2"/>
  <c r="V311" i="2"/>
  <c r="V310" i="2"/>
  <c r="V309" i="2"/>
  <c r="V308" i="2"/>
  <c r="V307" i="2"/>
  <c r="V306" i="2"/>
  <c r="V305" i="2"/>
  <c r="V304" i="2"/>
  <c r="V303" i="2"/>
  <c r="V302" i="2"/>
  <c r="V301" i="2"/>
  <c r="V300" i="2"/>
  <c r="V299" i="2"/>
  <c r="V298" i="2"/>
  <c r="V297" i="2"/>
  <c r="V296" i="2"/>
  <c r="V295" i="2"/>
  <c r="V294" i="2"/>
  <c r="V293" i="2"/>
  <c r="V292" i="2"/>
  <c r="V291" i="2"/>
  <c r="V290" i="2"/>
  <c r="V289" i="2"/>
  <c r="V288" i="2"/>
  <c r="V287" i="2"/>
  <c r="V286" i="2"/>
  <c r="V285" i="2"/>
  <c r="V284" i="2"/>
  <c r="V283" i="2"/>
  <c r="V282" i="2"/>
  <c r="V281" i="2"/>
  <c r="V280" i="2"/>
  <c r="V279" i="2"/>
  <c r="V278" i="2"/>
  <c r="V277" i="2"/>
  <c r="V276" i="2"/>
  <c r="V275" i="2"/>
  <c r="V274" i="2"/>
  <c r="V273" i="2"/>
  <c r="V272" i="2"/>
  <c r="V271" i="2"/>
  <c r="V270" i="2"/>
  <c r="V269" i="2"/>
  <c r="V268" i="2"/>
  <c r="V267" i="2"/>
  <c r="V266" i="2"/>
  <c r="V265" i="2"/>
  <c r="V264" i="2"/>
  <c r="V263" i="2"/>
  <c r="V262" i="2"/>
  <c r="V261" i="2"/>
  <c r="V260" i="2"/>
  <c r="V259" i="2"/>
  <c r="V258" i="2"/>
  <c r="V257" i="2"/>
  <c r="V256" i="2"/>
  <c r="V255" i="2"/>
  <c r="V254" i="2"/>
  <c r="V253" i="2"/>
  <c r="V252" i="2"/>
  <c r="V251" i="2"/>
  <c r="V250" i="2"/>
  <c r="V249" i="2"/>
  <c r="V248" i="2"/>
  <c r="V247" i="2"/>
  <c r="V246" i="2"/>
  <c r="V245" i="2"/>
  <c r="V244" i="2"/>
  <c r="V243" i="2"/>
  <c r="V242" i="2"/>
  <c r="V241" i="2"/>
  <c r="V240" i="2"/>
  <c r="V239" i="2"/>
  <c r="V238" i="2"/>
  <c r="V237" i="2"/>
  <c r="V236" i="2"/>
  <c r="V235" i="2"/>
  <c r="V234" i="2"/>
  <c r="V233" i="2"/>
  <c r="V232" i="2"/>
  <c r="V231" i="2"/>
  <c r="V230" i="2"/>
  <c r="V229" i="2"/>
  <c r="V228" i="2"/>
  <c r="V227" i="2"/>
  <c r="V226" i="2"/>
  <c r="V225" i="2"/>
  <c r="V224" i="2"/>
  <c r="V223" i="2"/>
  <c r="V222" i="2"/>
  <c r="V221" i="2"/>
  <c r="V220" i="2"/>
  <c r="V219" i="2"/>
  <c r="V218" i="2"/>
  <c r="V217" i="2"/>
  <c r="V216" i="2"/>
  <c r="V215" i="2"/>
  <c r="V214" i="2"/>
  <c r="V213" i="2"/>
  <c r="V212" i="2"/>
  <c r="V211" i="2"/>
  <c r="V210" i="2"/>
  <c r="V209" i="2"/>
  <c r="V208" i="2"/>
  <c r="V207" i="2"/>
  <c r="V206" i="2"/>
  <c r="V205" i="2"/>
  <c r="V204" i="2"/>
  <c r="V203" i="2"/>
  <c r="V202" i="2"/>
  <c r="V201" i="2"/>
  <c r="V200" i="2"/>
  <c r="V199" i="2"/>
  <c r="V198" i="2"/>
  <c r="V197" i="2"/>
  <c r="V196" i="2"/>
  <c r="V195" i="2"/>
  <c r="V194" i="2"/>
  <c r="V193" i="2"/>
  <c r="V192" i="2"/>
  <c r="V191" i="2"/>
  <c r="V190" i="2"/>
  <c r="V189" i="2"/>
  <c r="V188" i="2"/>
  <c r="V187" i="2"/>
  <c r="V186" i="2"/>
  <c r="V185" i="2"/>
  <c r="V184" i="2"/>
  <c r="V183" i="2"/>
  <c r="V182" i="2"/>
  <c r="V181" i="2"/>
  <c r="V180" i="2"/>
  <c r="V179" i="2"/>
  <c r="V178" i="2"/>
  <c r="V177" i="2"/>
  <c r="V176" i="2"/>
  <c r="V175" i="2"/>
  <c r="V174" i="2"/>
  <c r="V173" i="2"/>
  <c r="V172" i="2"/>
  <c r="V171" i="2"/>
  <c r="V170" i="2"/>
  <c r="V169" i="2"/>
  <c r="V168" i="2"/>
  <c r="V167" i="2"/>
  <c r="V166" i="2"/>
  <c r="V165" i="2"/>
  <c r="V164" i="2"/>
  <c r="V163" i="2"/>
  <c r="V162" i="2"/>
  <c r="V161" i="2"/>
  <c r="V160" i="2"/>
  <c r="V159" i="2"/>
  <c r="V158" i="2"/>
  <c r="V157" i="2"/>
  <c r="V156" i="2"/>
  <c r="V155" i="2"/>
  <c r="V154" i="2"/>
  <c r="V153" i="2"/>
  <c r="V152" i="2"/>
  <c r="V151" i="2"/>
  <c r="V150" i="2"/>
  <c r="V149" i="2"/>
  <c r="V148" i="2"/>
  <c r="V147" i="2"/>
  <c r="V146" i="2"/>
  <c r="V145" i="2"/>
  <c r="V144" i="2"/>
  <c r="V143" i="2"/>
  <c r="V142" i="2"/>
  <c r="V141" i="2"/>
  <c r="V140" i="2"/>
  <c r="V139" i="2"/>
  <c r="V138" i="2"/>
  <c r="V137" i="2"/>
  <c r="V136" i="2"/>
  <c r="V135" i="2"/>
  <c r="V134" i="2"/>
  <c r="V133" i="2"/>
  <c r="V132" i="2"/>
  <c r="V131" i="2"/>
  <c r="V130" i="2"/>
  <c r="V129" i="2"/>
  <c r="V128" i="2"/>
  <c r="V127" i="2"/>
  <c r="V126" i="2"/>
  <c r="V125" i="2"/>
  <c r="V124" i="2"/>
  <c r="V123" i="2"/>
  <c r="V122" i="2"/>
  <c r="V121" i="2"/>
  <c r="V120" i="2"/>
  <c r="V119" i="2"/>
  <c r="V118" i="2"/>
  <c r="V117" i="2"/>
  <c r="V116" i="2"/>
  <c r="V115" i="2"/>
  <c r="V114" i="2"/>
  <c r="V113" i="2"/>
  <c r="V112" i="2"/>
  <c r="V111" i="2"/>
  <c r="V110" i="2"/>
  <c r="V109" i="2"/>
  <c r="V108" i="2"/>
  <c r="V107" i="2"/>
  <c r="V106" i="2"/>
  <c r="V105" i="2"/>
  <c r="V104" i="2"/>
  <c r="V103" i="2"/>
  <c r="V102" i="2"/>
  <c r="V101" i="2"/>
  <c r="V100" i="2"/>
  <c r="V99" i="2"/>
  <c r="V98" i="2"/>
  <c r="V97" i="2"/>
  <c r="V96" i="2"/>
  <c r="V95" i="2"/>
  <c r="V94" i="2"/>
  <c r="V93" i="2"/>
  <c r="V92" i="2"/>
  <c r="V91" i="2"/>
  <c r="V90" i="2"/>
  <c r="V89" i="2"/>
  <c r="V88" i="2"/>
  <c r="V87" i="2"/>
  <c r="V86" i="2"/>
  <c r="V85" i="2"/>
  <c r="V84" i="2"/>
  <c r="V83" i="2"/>
  <c r="V82" i="2"/>
  <c r="V81" i="2"/>
  <c r="V80" i="2"/>
  <c r="V79" i="2"/>
  <c r="V78" i="2"/>
  <c r="V77" i="2"/>
  <c r="V76" i="2"/>
  <c r="V75" i="2"/>
  <c r="V74" i="2"/>
  <c r="V73" i="2"/>
  <c r="V72" i="2"/>
  <c r="V71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U368" i="2"/>
  <c r="U367" i="2"/>
  <c r="U366" i="2"/>
  <c r="U365" i="2"/>
  <c r="U364" i="2"/>
  <c r="U363" i="2"/>
  <c r="U362" i="2"/>
  <c r="U361" i="2"/>
  <c r="U360" i="2"/>
  <c r="U359" i="2"/>
  <c r="U358" i="2"/>
  <c r="U357" i="2"/>
  <c r="U356" i="2"/>
  <c r="U355" i="2"/>
  <c r="U354" i="2"/>
  <c r="U353" i="2"/>
  <c r="U352" i="2"/>
  <c r="U351" i="2"/>
  <c r="U350" i="2"/>
  <c r="U349" i="2"/>
  <c r="U348" i="2"/>
  <c r="U347" i="2"/>
  <c r="U346" i="2"/>
  <c r="U345" i="2"/>
  <c r="U344" i="2"/>
  <c r="U343" i="2"/>
  <c r="U342" i="2"/>
  <c r="U341" i="2"/>
  <c r="U340" i="2"/>
  <c r="U339" i="2"/>
  <c r="U338" i="2"/>
  <c r="U337" i="2"/>
  <c r="U336" i="2"/>
  <c r="U335" i="2"/>
  <c r="U334" i="2"/>
  <c r="U333" i="2"/>
  <c r="U332" i="2"/>
  <c r="U331" i="2"/>
  <c r="U330" i="2"/>
  <c r="U329" i="2"/>
  <c r="U328" i="2"/>
  <c r="U327" i="2"/>
  <c r="U326" i="2"/>
  <c r="U325" i="2"/>
  <c r="U324" i="2"/>
  <c r="U323" i="2"/>
  <c r="U322" i="2"/>
  <c r="U321" i="2"/>
  <c r="U320" i="2"/>
  <c r="U319" i="2"/>
  <c r="U318" i="2"/>
  <c r="U317" i="2"/>
  <c r="U316" i="2"/>
  <c r="U315" i="2"/>
  <c r="U314" i="2"/>
  <c r="U313" i="2"/>
  <c r="U312" i="2"/>
  <c r="U311" i="2"/>
  <c r="U310" i="2"/>
  <c r="U309" i="2"/>
  <c r="U308" i="2"/>
  <c r="U307" i="2"/>
  <c r="U306" i="2"/>
  <c r="U305" i="2"/>
  <c r="U304" i="2"/>
  <c r="U303" i="2"/>
  <c r="U302" i="2"/>
  <c r="U301" i="2"/>
  <c r="U300" i="2"/>
  <c r="U299" i="2"/>
  <c r="U298" i="2"/>
  <c r="U297" i="2"/>
  <c r="U296" i="2"/>
  <c r="U295" i="2"/>
  <c r="U294" i="2"/>
  <c r="U293" i="2"/>
  <c r="U292" i="2"/>
  <c r="U291" i="2"/>
  <c r="U290" i="2"/>
  <c r="U289" i="2"/>
  <c r="U288" i="2"/>
  <c r="U287" i="2"/>
  <c r="U286" i="2"/>
  <c r="U285" i="2"/>
  <c r="U284" i="2"/>
  <c r="U283" i="2"/>
  <c r="U282" i="2"/>
  <c r="U281" i="2"/>
  <c r="U280" i="2"/>
  <c r="U279" i="2"/>
  <c r="U278" i="2"/>
  <c r="U277" i="2"/>
  <c r="U276" i="2"/>
  <c r="U275" i="2"/>
  <c r="U274" i="2"/>
  <c r="U273" i="2"/>
  <c r="U272" i="2"/>
  <c r="U271" i="2"/>
  <c r="U270" i="2"/>
  <c r="U269" i="2"/>
  <c r="U268" i="2"/>
  <c r="U267" i="2"/>
  <c r="U266" i="2"/>
  <c r="U265" i="2"/>
  <c r="U264" i="2"/>
  <c r="U263" i="2"/>
  <c r="U262" i="2"/>
  <c r="U261" i="2"/>
  <c r="U260" i="2"/>
  <c r="U259" i="2"/>
  <c r="U258" i="2"/>
  <c r="U257" i="2"/>
  <c r="U256" i="2"/>
  <c r="U255" i="2"/>
  <c r="U254" i="2"/>
  <c r="U253" i="2"/>
  <c r="U252" i="2"/>
  <c r="U251" i="2"/>
  <c r="U250" i="2"/>
  <c r="U249" i="2"/>
  <c r="U248" i="2"/>
  <c r="U247" i="2"/>
  <c r="U246" i="2"/>
  <c r="U245" i="2"/>
  <c r="U244" i="2"/>
  <c r="U243" i="2"/>
  <c r="U242" i="2"/>
  <c r="U241" i="2"/>
  <c r="U240" i="2"/>
  <c r="U239" i="2"/>
  <c r="U238" i="2"/>
  <c r="U237" i="2"/>
  <c r="U236" i="2"/>
  <c r="U235" i="2"/>
  <c r="U234" i="2"/>
  <c r="U233" i="2"/>
  <c r="U232" i="2"/>
  <c r="U231" i="2"/>
  <c r="U230" i="2"/>
  <c r="U229" i="2"/>
  <c r="U228" i="2"/>
  <c r="U227" i="2"/>
  <c r="U226" i="2"/>
  <c r="U225" i="2"/>
  <c r="U224" i="2"/>
  <c r="U223" i="2"/>
  <c r="U222" i="2"/>
  <c r="U221" i="2"/>
  <c r="U220" i="2"/>
  <c r="U219" i="2"/>
  <c r="U218" i="2"/>
  <c r="U217" i="2"/>
  <c r="U216" i="2"/>
  <c r="U215" i="2"/>
  <c r="U214" i="2"/>
  <c r="U213" i="2"/>
  <c r="U212" i="2"/>
  <c r="U211" i="2"/>
  <c r="U210" i="2"/>
  <c r="U209" i="2"/>
  <c r="U208" i="2"/>
  <c r="U207" i="2"/>
  <c r="U206" i="2"/>
  <c r="U205" i="2"/>
  <c r="U204" i="2"/>
  <c r="U203" i="2"/>
  <c r="U202" i="2"/>
  <c r="U201" i="2"/>
  <c r="U200" i="2"/>
  <c r="U199" i="2"/>
  <c r="U198" i="2"/>
  <c r="U197" i="2"/>
  <c r="U196" i="2"/>
  <c r="U195" i="2"/>
  <c r="U194" i="2"/>
  <c r="U193" i="2"/>
  <c r="U192" i="2"/>
  <c r="U191" i="2"/>
  <c r="U190" i="2"/>
  <c r="U189" i="2"/>
  <c r="U188" i="2"/>
  <c r="U187" i="2"/>
  <c r="U186" i="2"/>
  <c r="U185" i="2"/>
  <c r="U184" i="2"/>
  <c r="U183" i="2"/>
  <c r="U182" i="2"/>
  <c r="U181" i="2"/>
  <c r="U180" i="2"/>
  <c r="U179" i="2"/>
  <c r="U178" i="2"/>
  <c r="U177" i="2"/>
  <c r="U176" i="2"/>
  <c r="U175" i="2"/>
  <c r="U174" i="2"/>
  <c r="U173" i="2"/>
  <c r="U172" i="2"/>
  <c r="U171" i="2"/>
  <c r="U170" i="2"/>
  <c r="U169" i="2"/>
  <c r="U168" i="2"/>
  <c r="U167" i="2"/>
  <c r="U166" i="2"/>
  <c r="U165" i="2"/>
  <c r="U164" i="2"/>
  <c r="U163" i="2"/>
  <c r="U162" i="2"/>
  <c r="U161" i="2"/>
  <c r="U160" i="2"/>
  <c r="U159" i="2"/>
  <c r="U158" i="2"/>
  <c r="U157" i="2"/>
  <c r="U156" i="2"/>
  <c r="U155" i="2"/>
  <c r="U154" i="2"/>
  <c r="U153" i="2"/>
  <c r="U152" i="2"/>
  <c r="U151" i="2"/>
  <c r="U150" i="2"/>
  <c r="U149" i="2"/>
  <c r="U148" i="2"/>
  <c r="U147" i="2"/>
  <c r="U146" i="2"/>
  <c r="U145" i="2"/>
  <c r="U144" i="2"/>
  <c r="U143" i="2"/>
  <c r="U142" i="2"/>
  <c r="U141" i="2"/>
  <c r="U140" i="2"/>
  <c r="U139" i="2"/>
  <c r="U138" i="2"/>
  <c r="U137" i="2"/>
  <c r="U136" i="2"/>
  <c r="U135" i="2"/>
  <c r="U134" i="2"/>
  <c r="U133" i="2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T367" i="2"/>
  <c r="T366" i="2"/>
  <c r="T365" i="2"/>
  <c r="T364" i="2"/>
  <c r="T363" i="2"/>
  <c r="T362" i="2"/>
  <c r="T361" i="2"/>
  <c r="T360" i="2"/>
  <c r="T359" i="2"/>
  <c r="T358" i="2"/>
  <c r="T357" i="2"/>
  <c r="T356" i="2"/>
  <c r="T355" i="2"/>
  <c r="T354" i="2"/>
  <c r="T353" i="2"/>
  <c r="T352" i="2"/>
  <c r="T351" i="2"/>
  <c r="T350" i="2"/>
  <c r="T349" i="2"/>
  <c r="T348" i="2"/>
  <c r="T347" i="2"/>
  <c r="T346" i="2"/>
  <c r="T345" i="2"/>
  <c r="T344" i="2"/>
  <c r="T343" i="2"/>
  <c r="T342" i="2"/>
  <c r="T341" i="2"/>
  <c r="T340" i="2"/>
  <c r="T339" i="2"/>
  <c r="T338" i="2"/>
  <c r="T337" i="2"/>
  <c r="T336" i="2"/>
  <c r="T335" i="2"/>
  <c r="T334" i="2"/>
  <c r="T333" i="2"/>
  <c r="T332" i="2"/>
  <c r="T331" i="2"/>
  <c r="T330" i="2"/>
  <c r="T329" i="2"/>
  <c r="T328" i="2"/>
  <c r="T327" i="2"/>
  <c r="T326" i="2"/>
  <c r="T325" i="2"/>
  <c r="T324" i="2"/>
  <c r="T323" i="2"/>
  <c r="T322" i="2"/>
  <c r="T321" i="2"/>
  <c r="T320" i="2"/>
  <c r="T319" i="2"/>
  <c r="T318" i="2"/>
  <c r="T317" i="2"/>
  <c r="T316" i="2"/>
  <c r="T315" i="2"/>
  <c r="T314" i="2"/>
  <c r="T313" i="2"/>
  <c r="T312" i="2"/>
  <c r="T311" i="2"/>
  <c r="T310" i="2"/>
  <c r="T309" i="2"/>
  <c r="T308" i="2"/>
  <c r="T307" i="2"/>
  <c r="T306" i="2"/>
  <c r="T305" i="2"/>
  <c r="T304" i="2"/>
  <c r="T303" i="2"/>
  <c r="T302" i="2"/>
  <c r="T301" i="2"/>
  <c r="T300" i="2"/>
  <c r="T299" i="2"/>
  <c r="T298" i="2"/>
  <c r="T297" i="2"/>
  <c r="T296" i="2"/>
  <c r="T295" i="2"/>
  <c r="T294" i="2"/>
  <c r="T293" i="2"/>
  <c r="T292" i="2"/>
  <c r="T291" i="2"/>
  <c r="T290" i="2"/>
  <c r="T289" i="2"/>
  <c r="T288" i="2"/>
  <c r="T287" i="2"/>
  <c r="T286" i="2"/>
  <c r="T285" i="2"/>
  <c r="T284" i="2"/>
  <c r="T283" i="2"/>
  <c r="T282" i="2"/>
  <c r="T281" i="2"/>
  <c r="T280" i="2"/>
  <c r="T279" i="2"/>
  <c r="T278" i="2"/>
  <c r="T277" i="2"/>
  <c r="T276" i="2"/>
  <c r="T275" i="2"/>
  <c r="T274" i="2"/>
  <c r="T273" i="2"/>
  <c r="T272" i="2"/>
  <c r="T271" i="2"/>
  <c r="T270" i="2"/>
  <c r="T269" i="2"/>
  <c r="T268" i="2"/>
  <c r="T267" i="2"/>
  <c r="T266" i="2"/>
  <c r="T265" i="2"/>
  <c r="T264" i="2"/>
  <c r="T263" i="2"/>
  <c r="T262" i="2"/>
  <c r="T261" i="2"/>
  <c r="T260" i="2"/>
  <c r="T259" i="2"/>
  <c r="T258" i="2"/>
  <c r="T257" i="2"/>
  <c r="T256" i="2"/>
  <c r="T255" i="2"/>
  <c r="T254" i="2"/>
  <c r="T253" i="2"/>
  <c r="T252" i="2"/>
  <c r="T251" i="2"/>
  <c r="T250" i="2"/>
  <c r="T249" i="2"/>
  <c r="T248" i="2"/>
  <c r="T247" i="2"/>
  <c r="T246" i="2"/>
  <c r="T245" i="2"/>
  <c r="T244" i="2"/>
  <c r="T243" i="2"/>
  <c r="T242" i="2"/>
  <c r="T241" i="2"/>
  <c r="T240" i="2"/>
  <c r="T239" i="2"/>
  <c r="T238" i="2"/>
  <c r="T237" i="2"/>
  <c r="T236" i="2"/>
  <c r="T235" i="2"/>
  <c r="T234" i="2"/>
  <c r="T233" i="2"/>
  <c r="T232" i="2"/>
  <c r="T231" i="2"/>
  <c r="T230" i="2"/>
  <c r="T229" i="2"/>
  <c r="T228" i="2"/>
  <c r="T227" i="2"/>
  <c r="T226" i="2"/>
  <c r="T225" i="2"/>
  <c r="T224" i="2"/>
  <c r="T223" i="2"/>
  <c r="T222" i="2"/>
  <c r="T221" i="2"/>
  <c r="T220" i="2"/>
  <c r="T219" i="2"/>
  <c r="T218" i="2"/>
  <c r="T217" i="2"/>
  <c r="T216" i="2"/>
  <c r="T215" i="2"/>
  <c r="T214" i="2"/>
  <c r="T213" i="2"/>
  <c r="T212" i="2"/>
  <c r="T211" i="2"/>
  <c r="T210" i="2"/>
  <c r="T209" i="2"/>
  <c r="T208" i="2"/>
  <c r="T207" i="2"/>
  <c r="T206" i="2"/>
  <c r="T205" i="2"/>
  <c r="T204" i="2"/>
  <c r="T203" i="2"/>
  <c r="T202" i="2"/>
  <c r="T201" i="2"/>
  <c r="T200" i="2"/>
  <c r="T199" i="2"/>
  <c r="T198" i="2"/>
  <c r="T197" i="2"/>
  <c r="T196" i="2"/>
  <c r="T195" i="2"/>
  <c r="T194" i="2"/>
  <c r="T193" i="2"/>
  <c r="T192" i="2"/>
  <c r="T191" i="2"/>
  <c r="T190" i="2"/>
  <c r="T189" i="2"/>
  <c r="T188" i="2"/>
  <c r="T187" i="2"/>
  <c r="T186" i="2"/>
  <c r="T185" i="2"/>
  <c r="T184" i="2"/>
  <c r="T183" i="2"/>
  <c r="T182" i="2"/>
  <c r="T181" i="2"/>
  <c r="T180" i="2"/>
  <c r="T179" i="2"/>
  <c r="T178" i="2"/>
  <c r="T177" i="2"/>
  <c r="T176" i="2"/>
  <c r="T175" i="2"/>
  <c r="T174" i="2"/>
  <c r="T173" i="2"/>
  <c r="T172" i="2"/>
  <c r="T171" i="2"/>
  <c r="T170" i="2"/>
  <c r="T169" i="2"/>
  <c r="T168" i="2"/>
  <c r="T167" i="2"/>
  <c r="T166" i="2"/>
  <c r="T165" i="2"/>
  <c r="T164" i="2"/>
  <c r="T163" i="2"/>
  <c r="T162" i="2"/>
  <c r="T161" i="2"/>
  <c r="T160" i="2"/>
  <c r="T159" i="2"/>
  <c r="T158" i="2"/>
  <c r="T157" i="2"/>
  <c r="T156" i="2"/>
  <c r="T155" i="2"/>
  <c r="T154" i="2"/>
  <c r="T153" i="2"/>
  <c r="T152" i="2"/>
  <c r="T151" i="2"/>
  <c r="T150" i="2"/>
  <c r="T149" i="2"/>
  <c r="T148" i="2"/>
  <c r="T147" i="2"/>
  <c r="T146" i="2"/>
  <c r="T145" i="2"/>
  <c r="T144" i="2"/>
  <c r="T143" i="2"/>
  <c r="T142" i="2"/>
  <c r="T141" i="2"/>
  <c r="T140" i="2"/>
  <c r="T139" i="2"/>
  <c r="T138" i="2"/>
  <c r="T137" i="2"/>
  <c r="T136" i="2"/>
  <c r="T135" i="2"/>
  <c r="T134" i="2"/>
  <c r="T133" i="2"/>
  <c r="T132" i="2"/>
  <c r="T131" i="2"/>
  <c r="T130" i="2"/>
  <c r="T129" i="2"/>
  <c r="T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T114" i="2"/>
  <c r="T113" i="2"/>
  <c r="T112" i="2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S367" i="2"/>
  <c r="S366" i="2"/>
  <c r="S365" i="2"/>
  <c r="S364" i="2"/>
  <c r="S363" i="2"/>
  <c r="S362" i="2"/>
  <c r="S361" i="2"/>
  <c r="S360" i="2"/>
  <c r="S359" i="2"/>
  <c r="S358" i="2"/>
  <c r="S357" i="2"/>
  <c r="S356" i="2"/>
  <c r="S355" i="2"/>
  <c r="S354" i="2"/>
  <c r="S353" i="2"/>
  <c r="S352" i="2"/>
  <c r="S351" i="2"/>
  <c r="S350" i="2"/>
  <c r="S349" i="2"/>
  <c r="S348" i="2"/>
  <c r="S347" i="2"/>
  <c r="S346" i="2"/>
  <c r="S345" i="2"/>
  <c r="S344" i="2"/>
  <c r="S343" i="2"/>
  <c r="S342" i="2"/>
  <c r="S341" i="2"/>
  <c r="S340" i="2"/>
  <c r="S339" i="2"/>
  <c r="S338" i="2"/>
  <c r="S337" i="2"/>
  <c r="S336" i="2"/>
  <c r="S335" i="2"/>
  <c r="S334" i="2"/>
  <c r="S333" i="2"/>
  <c r="S332" i="2"/>
  <c r="S331" i="2"/>
  <c r="S330" i="2"/>
  <c r="S329" i="2"/>
  <c r="S328" i="2"/>
  <c r="S327" i="2"/>
  <c r="S326" i="2"/>
  <c r="S325" i="2"/>
  <c r="S324" i="2"/>
  <c r="S323" i="2"/>
  <c r="S322" i="2"/>
  <c r="S321" i="2"/>
  <c r="S320" i="2"/>
  <c r="S319" i="2"/>
  <c r="S318" i="2"/>
  <c r="S317" i="2"/>
  <c r="S316" i="2"/>
  <c r="S315" i="2"/>
  <c r="S314" i="2"/>
  <c r="S313" i="2"/>
  <c r="S312" i="2"/>
  <c r="S311" i="2"/>
  <c r="S310" i="2"/>
  <c r="S309" i="2"/>
  <c r="S308" i="2"/>
  <c r="S307" i="2"/>
  <c r="S306" i="2"/>
  <c r="S305" i="2"/>
  <c r="S304" i="2"/>
  <c r="S303" i="2"/>
  <c r="S302" i="2"/>
  <c r="S301" i="2"/>
  <c r="S300" i="2"/>
  <c r="S299" i="2"/>
  <c r="S298" i="2"/>
  <c r="S297" i="2"/>
  <c r="S296" i="2"/>
  <c r="S295" i="2"/>
  <c r="S294" i="2"/>
  <c r="S293" i="2"/>
  <c r="S292" i="2"/>
  <c r="S291" i="2"/>
  <c r="S290" i="2"/>
  <c r="S289" i="2"/>
  <c r="S288" i="2"/>
  <c r="S287" i="2"/>
  <c r="S286" i="2"/>
  <c r="S285" i="2"/>
  <c r="S284" i="2"/>
  <c r="S283" i="2"/>
  <c r="S282" i="2"/>
  <c r="S281" i="2"/>
  <c r="S280" i="2"/>
  <c r="S279" i="2"/>
  <c r="S278" i="2"/>
  <c r="S277" i="2"/>
  <c r="S276" i="2"/>
  <c r="S275" i="2"/>
  <c r="S274" i="2"/>
  <c r="S273" i="2"/>
  <c r="S272" i="2"/>
  <c r="S271" i="2"/>
  <c r="S270" i="2"/>
  <c r="S269" i="2"/>
  <c r="S268" i="2"/>
  <c r="S267" i="2"/>
  <c r="S266" i="2"/>
  <c r="S265" i="2"/>
  <c r="S264" i="2"/>
  <c r="S263" i="2"/>
  <c r="S262" i="2"/>
  <c r="S261" i="2"/>
  <c r="S260" i="2"/>
  <c r="S259" i="2"/>
  <c r="S258" i="2"/>
  <c r="S257" i="2"/>
  <c r="S256" i="2"/>
  <c r="S255" i="2"/>
  <c r="S254" i="2"/>
  <c r="S253" i="2"/>
  <c r="S252" i="2"/>
  <c r="S251" i="2"/>
  <c r="S250" i="2"/>
  <c r="S249" i="2"/>
  <c r="S248" i="2"/>
  <c r="S247" i="2"/>
  <c r="S246" i="2"/>
  <c r="S245" i="2"/>
  <c r="S244" i="2"/>
  <c r="S243" i="2"/>
  <c r="S242" i="2"/>
  <c r="S241" i="2"/>
  <c r="S240" i="2"/>
  <c r="S239" i="2"/>
  <c r="S238" i="2"/>
  <c r="S237" i="2"/>
  <c r="S236" i="2"/>
  <c r="S235" i="2"/>
  <c r="S234" i="2"/>
  <c r="S233" i="2"/>
  <c r="S232" i="2"/>
  <c r="S231" i="2"/>
  <c r="S230" i="2"/>
  <c r="S229" i="2"/>
  <c r="S228" i="2"/>
  <c r="S227" i="2"/>
  <c r="S226" i="2"/>
  <c r="S225" i="2"/>
  <c r="S224" i="2"/>
  <c r="S223" i="2"/>
  <c r="S222" i="2"/>
  <c r="S221" i="2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R367" i="2"/>
  <c r="R366" i="2"/>
  <c r="R365" i="2"/>
  <c r="R364" i="2"/>
  <c r="R363" i="2"/>
  <c r="R362" i="2"/>
  <c r="R361" i="2"/>
  <c r="R360" i="2"/>
  <c r="R359" i="2"/>
  <c r="R358" i="2"/>
  <c r="R357" i="2"/>
  <c r="R356" i="2"/>
  <c r="R355" i="2"/>
  <c r="R354" i="2"/>
  <c r="R353" i="2"/>
  <c r="R352" i="2"/>
  <c r="R351" i="2"/>
  <c r="R350" i="2"/>
  <c r="R349" i="2"/>
  <c r="R348" i="2"/>
  <c r="R347" i="2"/>
  <c r="R346" i="2"/>
  <c r="R345" i="2"/>
  <c r="R344" i="2"/>
  <c r="R343" i="2"/>
  <c r="R342" i="2"/>
  <c r="R341" i="2"/>
  <c r="R340" i="2"/>
  <c r="R339" i="2"/>
  <c r="R338" i="2"/>
  <c r="R337" i="2"/>
  <c r="R336" i="2"/>
  <c r="R335" i="2"/>
  <c r="R334" i="2"/>
  <c r="R333" i="2"/>
  <c r="R332" i="2"/>
  <c r="R331" i="2"/>
  <c r="R330" i="2"/>
  <c r="R329" i="2"/>
  <c r="R328" i="2"/>
  <c r="R327" i="2"/>
  <c r="R326" i="2"/>
  <c r="R325" i="2"/>
  <c r="R324" i="2"/>
  <c r="R323" i="2"/>
  <c r="R322" i="2"/>
  <c r="R321" i="2"/>
  <c r="R320" i="2"/>
  <c r="R319" i="2"/>
  <c r="R318" i="2"/>
  <c r="R317" i="2"/>
  <c r="R316" i="2"/>
  <c r="R315" i="2"/>
  <c r="R314" i="2"/>
  <c r="R313" i="2"/>
  <c r="R312" i="2"/>
  <c r="R311" i="2"/>
  <c r="R310" i="2"/>
  <c r="R309" i="2"/>
  <c r="R308" i="2"/>
  <c r="R307" i="2"/>
  <c r="R306" i="2"/>
  <c r="R305" i="2"/>
  <c r="R304" i="2"/>
  <c r="R303" i="2"/>
  <c r="R302" i="2"/>
  <c r="R301" i="2"/>
  <c r="R300" i="2"/>
  <c r="R299" i="2"/>
  <c r="R298" i="2"/>
  <c r="R297" i="2"/>
  <c r="R296" i="2"/>
  <c r="R295" i="2"/>
  <c r="R294" i="2"/>
  <c r="R293" i="2"/>
  <c r="R292" i="2"/>
  <c r="R291" i="2"/>
  <c r="R290" i="2"/>
  <c r="R289" i="2"/>
  <c r="R288" i="2"/>
  <c r="R287" i="2"/>
  <c r="R286" i="2"/>
  <c r="R285" i="2"/>
  <c r="R284" i="2"/>
  <c r="R283" i="2"/>
  <c r="R282" i="2"/>
  <c r="R281" i="2"/>
  <c r="R280" i="2"/>
  <c r="R279" i="2"/>
  <c r="R278" i="2"/>
  <c r="R277" i="2"/>
  <c r="R276" i="2"/>
  <c r="R275" i="2"/>
  <c r="R274" i="2"/>
  <c r="R273" i="2"/>
  <c r="R272" i="2"/>
  <c r="R271" i="2"/>
  <c r="R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R257" i="2"/>
  <c r="R256" i="2"/>
  <c r="R255" i="2"/>
  <c r="R254" i="2"/>
  <c r="R253" i="2"/>
  <c r="R252" i="2"/>
  <c r="R251" i="2"/>
  <c r="R250" i="2"/>
  <c r="R249" i="2"/>
  <c r="R248" i="2"/>
  <c r="R247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Q368" i="2"/>
  <c r="Q367" i="2"/>
  <c r="Q366" i="2"/>
  <c r="Q365" i="2"/>
  <c r="Q364" i="2"/>
  <c r="Q363" i="2"/>
  <c r="Q362" i="2"/>
  <c r="Q361" i="2"/>
  <c r="Q360" i="2"/>
  <c r="Q359" i="2"/>
  <c r="Q358" i="2"/>
  <c r="Q357" i="2"/>
  <c r="Q356" i="2"/>
  <c r="Q355" i="2"/>
  <c r="Q354" i="2"/>
  <c r="Q353" i="2"/>
  <c r="Q352" i="2"/>
  <c r="Q351" i="2"/>
  <c r="Q350" i="2"/>
  <c r="Q349" i="2"/>
  <c r="Q348" i="2"/>
  <c r="Q347" i="2"/>
  <c r="Q346" i="2"/>
  <c r="Q345" i="2"/>
  <c r="Q344" i="2"/>
  <c r="Q343" i="2"/>
  <c r="Q342" i="2"/>
  <c r="Q341" i="2"/>
  <c r="Q340" i="2"/>
  <c r="Q339" i="2"/>
  <c r="Q338" i="2"/>
  <c r="Q337" i="2"/>
  <c r="Q336" i="2"/>
  <c r="Q335" i="2"/>
  <c r="Q334" i="2"/>
  <c r="Q333" i="2"/>
  <c r="Q332" i="2"/>
  <c r="Q331" i="2"/>
  <c r="Q330" i="2"/>
  <c r="Q329" i="2"/>
  <c r="Q328" i="2"/>
  <c r="Q327" i="2"/>
  <c r="Q326" i="2"/>
  <c r="Q325" i="2"/>
  <c r="Q324" i="2"/>
  <c r="Q323" i="2"/>
  <c r="Q322" i="2"/>
  <c r="Q321" i="2"/>
  <c r="Q320" i="2"/>
  <c r="Q319" i="2"/>
  <c r="Q318" i="2"/>
  <c r="Q317" i="2"/>
  <c r="Q316" i="2"/>
  <c r="Q315" i="2"/>
  <c r="Q314" i="2"/>
  <c r="Q313" i="2"/>
  <c r="Q312" i="2"/>
  <c r="Q311" i="2"/>
  <c r="Q310" i="2"/>
  <c r="Q309" i="2"/>
  <c r="Q308" i="2"/>
  <c r="Q307" i="2"/>
  <c r="Q306" i="2"/>
  <c r="Q305" i="2"/>
  <c r="Q304" i="2"/>
  <c r="Q303" i="2"/>
  <c r="Q302" i="2"/>
  <c r="Q301" i="2"/>
  <c r="Q300" i="2"/>
  <c r="Q299" i="2"/>
  <c r="Q298" i="2"/>
  <c r="Q297" i="2"/>
  <c r="Q296" i="2"/>
  <c r="Q295" i="2"/>
  <c r="Q294" i="2"/>
  <c r="Q293" i="2"/>
  <c r="Q292" i="2"/>
  <c r="Q291" i="2"/>
  <c r="Q290" i="2"/>
  <c r="Q289" i="2"/>
  <c r="Q288" i="2"/>
  <c r="Q287" i="2"/>
  <c r="Q286" i="2"/>
  <c r="Q285" i="2"/>
  <c r="Q284" i="2"/>
  <c r="Q283" i="2"/>
  <c r="Q282" i="2"/>
  <c r="Q281" i="2"/>
  <c r="Q280" i="2"/>
  <c r="Q279" i="2"/>
  <c r="Q278" i="2"/>
  <c r="Q277" i="2"/>
  <c r="Q276" i="2"/>
  <c r="Q275" i="2"/>
  <c r="Q274" i="2"/>
  <c r="Q273" i="2"/>
  <c r="Q272" i="2"/>
  <c r="Q271" i="2"/>
  <c r="Q270" i="2"/>
  <c r="Q269" i="2"/>
  <c r="Q268" i="2"/>
  <c r="Q267" i="2"/>
  <c r="Q266" i="2"/>
  <c r="Q265" i="2"/>
  <c r="Q264" i="2"/>
  <c r="Q263" i="2"/>
  <c r="Q262" i="2"/>
  <c r="Q261" i="2"/>
  <c r="Q260" i="2"/>
  <c r="Q259" i="2"/>
  <c r="Q258" i="2"/>
  <c r="Q257" i="2"/>
  <c r="Q256" i="2"/>
  <c r="Q255" i="2"/>
  <c r="Q254" i="2"/>
  <c r="Q253" i="2"/>
  <c r="Q252" i="2"/>
  <c r="Q251" i="2"/>
  <c r="Q250" i="2"/>
  <c r="Q249" i="2"/>
  <c r="Q248" i="2"/>
  <c r="Q247" i="2"/>
  <c r="Q246" i="2"/>
  <c r="Q245" i="2"/>
  <c r="Q244" i="2"/>
  <c r="Q243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R1" i="2"/>
  <c r="S1" i="2" s="1"/>
  <c r="T1" i="2" s="1"/>
  <c r="U1" i="2" s="1"/>
  <c r="V1" i="2" s="1"/>
  <c r="W1" i="2" s="1"/>
  <c r="Q3" i="2"/>
  <c r="P367" i="2"/>
  <c r="P366" i="2"/>
  <c r="P365" i="2"/>
  <c r="P364" i="2"/>
  <c r="P363" i="2"/>
  <c r="P362" i="2"/>
  <c r="P361" i="2"/>
  <c r="P360" i="2"/>
  <c r="P359" i="2"/>
  <c r="P358" i="2"/>
  <c r="P357" i="2"/>
  <c r="P356" i="2"/>
  <c r="P355" i="2"/>
  <c r="P354" i="2"/>
  <c r="P353" i="2"/>
  <c r="P352" i="2"/>
  <c r="P351" i="2"/>
  <c r="P350" i="2"/>
  <c r="P349" i="2"/>
  <c r="P348" i="2"/>
  <c r="P347" i="2"/>
  <c r="P346" i="2"/>
  <c r="P345" i="2"/>
  <c r="P344" i="2"/>
  <c r="P343" i="2"/>
  <c r="P342" i="2"/>
  <c r="P341" i="2"/>
  <c r="P340" i="2"/>
  <c r="P339" i="2"/>
  <c r="P338" i="2"/>
  <c r="P337" i="2"/>
  <c r="P336" i="2"/>
  <c r="P335" i="2"/>
  <c r="P334" i="2"/>
  <c r="P333" i="2"/>
  <c r="P332" i="2"/>
  <c r="P331" i="2"/>
  <c r="P330" i="2"/>
  <c r="P329" i="2"/>
  <c r="P328" i="2"/>
  <c r="P327" i="2"/>
  <c r="P326" i="2"/>
  <c r="P325" i="2"/>
  <c r="P324" i="2"/>
  <c r="P323" i="2"/>
  <c r="P322" i="2"/>
  <c r="P321" i="2"/>
  <c r="P320" i="2"/>
  <c r="P319" i="2"/>
  <c r="P318" i="2"/>
  <c r="P317" i="2"/>
  <c r="P316" i="2"/>
  <c r="P315" i="2"/>
  <c r="P314" i="2"/>
  <c r="P313" i="2"/>
  <c r="P312" i="2"/>
  <c r="P311" i="2"/>
  <c r="P310" i="2"/>
  <c r="P309" i="2"/>
  <c r="P308" i="2"/>
  <c r="P307" i="2"/>
  <c r="P306" i="2"/>
  <c r="P305" i="2"/>
  <c r="P304" i="2"/>
  <c r="P303" i="2"/>
  <c r="P302" i="2"/>
  <c r="P301" i="2"/>
  <c r="P300" i="2"/>
  <c r="P299" i="2"/>
  <c r="P298" i="2"/>
  <c r="P297" i="2"/>
  <c r="P296" i="2"/>
  <c r="P295" i="2"/>
  <c r="P294" i="2"/>
  <c r="P293" i="2"/>
  <c r="P292" i="2"/>
  <c r="P291" i="2"/>
  <c r="P290" i="2"/>
  <c r="P289" i="2"/>
  <c r="P288" i="2"/>
  <c r="P287" i="2"/>
  <c r="P286" i="2"/>
  <c r="P285" i="2"/>
  <c r="P284" i="2"/>
  <c r="P283" i="2"/>
  <c r="P282" i="2"/>
  <c r="P281" i="2"/>
  <c r="P280" i="2"/>
  <c r="P279" i="2"/>
  <c r="P278" i="2"/>
  <c r="P277" i="2"/>
  <c r="P276" i="2"/>
  <c r="P275" i="2"/>
  <c r="P274" i="2"/>
  <c r="P273" i="2"/>
  <c r="P272" i="2"/>
  <c r="P271" i="2"/>
  <c r="P270" i="2"/>
  <c r="P269" i="2"/>
  <c r="P268" i="2"/>
  <c r="P267" i="2"/>
  <c r="P266" i="2"/>
  <c r="P265" i="2"/>
  <c r="P264" i="2"/>
  <c r="P263" i="2"/>
  <c r="P262" i="2"/>
  <c r="P261" i="2"/>
  <c r="P260" i="2"/>
  <c r="P259" i="2"/>
  <c r="P258" i="2"/>
  <c r="P257" i="2"/>
  <c r="P256" i="2"/>
  <c r="P255" i="2"/>
  <c r="P254" i="2"/>
  <c r="P253" i="2"/>
  <c r="P252" i="2"/>
  <c r="P251" i="2"/>
  <c r="P250" i="2"/>
  <c r="P249" i="2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O367" i="2"/>
  <c r="O366" i="2"/>
  <c r="O365" i="2"/>
  <c r="N365" i="2" s="1"/>
  <c r="I365" i="2" s="1"/>
  <c r="O364" i="2"/>
  <c r="O363" i="2"/>
  <c r="O362" i="2"/>
  <c r="O361" i="2"/>
  <c r="O360" i="2"/>
  <c r="O359" i="2"/>
  <c r="O358" i="2"/>
  <c r="O357" i="2"/>
  <c r="N357" i="2" s="1"/>
  <c r="I357" i="2" s="1"/>
  <c r="O356" i="2"/>
  <c r="O355" i="2"/>
  <c r="O354" i="2"/>
  <c r="O353" i="2"/>
  <c r="O352" i="2"/>
  <c r="O351" i="2"/>
  <c r="O350" i="2"/>
  <c r="O349" i="2"/>
  <c r="N349" i="2" s="1"/>
  <c r="I349" i="2" s="1"/>
  <c r="O348" i="2"/>
  <c r="O347" i="2"/>
  <c r="O346" i="2"/>
  <c r="O345" i="2"/>
  <c r="O344" i="2"/>
  <c r="O343" i="2"/>
  <c r="O342" i="2"/>
  <c r="O341" i="2"/>
  <c r="N341" i="2" s="1"/>
  <c r="I341" i="2" s="1"/>
  <c r="O340" i="2"/>
  <c r="O339" i="2"/>
  <c r="O338" i="2"/>
  <c r="O337" i="2"/>
  <c r="O336" i="2"/>
  <c r="O335" i="2"/>
  <c r="O334" i="2"/>
  <c r="O333" i="2"/>
  <c r="N333" i="2" s="1"/>
  <c r="I333" i="2" s="1"/>
  <c r="O332" i="2"/>
  <c r="O331" i="2"/>
  <c r="O330" i="2"/>
  <c r="O329" i="2"/>
  <c r="O328" i="2"/>
  <c r="O327" i="2"/>
  <c r="O326" i="2"/>
  <c r="O325" i="2"/>
  <c r="N325" i="2" s="1"/>
  <c r="I325" i="2" s="1"/>
  <c r="O324" i="2"/>
  <c r="O323" i="2"/>
  <c r="O322" i="2"/>
  <c r="O321" i="2"/>
  <c r="O320" i="2"/>
  <c r="O319" i="2"/>
  <c r="O318" i="2"/>
  <c r="O317" i="2"/>
  <c r="N317" i="2" s="1"/>
  <c r="I317" i="2" s="1"/>
  <c r="O316" i="2"/>
  <c r="O315" i="2"/>
  <c r="O314" i="2"/>
  <c r="O313" i="2"/>
  <c r="O312" i="2"/>
  <c r="O311" i="2"/>
  <c r="O310" i="2"/>
  <c r="O309" i="2"/>
  <c r="N309" i="2" s="1"/>
  <c r="I309" i="2" s="1"/>
  <c r="O308" i="2"/>
  <c r="O307" i="2"/>
  <c r="O306" i="2"/>
  <c r="O305" i="2"/>
  <c r="O304" i="2"/>
  <c r="O303" i="2"/>
  <c r="O302" i="2"/>
  <c r="O301" i="2"/>
  <c r="N301" i="2" s="1"/>
  <c r="I301" i="2" s="1"/>
  <c r="O300" i="2"/>
  <c r="O299" i="2"/>
  <c r="O298" i="2"/>
  <c r="O297" i="2"/>
  <c r="O296" i="2"/>
  <c r="O295" i="2"/>
  <c r="O294" i="2"/>
  <c r="O293" i="2"/>
  <c r="N293" i="2" s="1"/>
  <c r="I293" i="2" s="1"/>
  <c r="O292" i="2"/>
  <c r="O291" i="2"/>
  <c r="O290" i="2"/>
  <c r="O289" i="2"/>
  <c r="O288" i="2"/>
  <c r="O287" i="2"/>
  <c r="O286" i="2"/>
  <c r="O285" i="2"/>
  <c r="N285" i="2" s="1"/>
  <c r="I285" i="2" s="1"/>
  <c r="O284" i="2"/>
  <c r="O283" i="2"/>
  <c r="O282" i="2"/>
  <c r="O281" i="2"/>
  <c r="O280" i="2"/>
  <c r="O279" i="2"/>
  <c r="O278" i="2"/>
  <c r="O277" i="2"/>
  <c r="N277" i="2" s="1"/>
  <c r="I277" i="2" s="1"/>
  <c r="O276" i="2"/>
  <c r="O275" i="2"/>
  <c r="O274" i="2"/>
  <c r="O273" i="2"/>
  <c r="O272" i="2"/>
  <c r="O271" i="2"/>
  <c r="O270" i="2"/>
  <c r="O269" i="2"/>
  <c r="N269" i="2" s="1"/>
  <c r="I269" i="2" s="1"/>
  <c r="O268" i="2"/>
  <c r="O267" i="2"/>
  <c r="O266" i="2"/>
  <c r="O265" i="2"/>
  <c r="O264" i="2"/>
  <c r="O263" i="2"/>
  <c r="O262" i="2"/>
  <c r="O261" i="2"/>
  <c r="N261" i="2" s="1"/>
  <c r="I261" i="2" s="1"/>
  <c r="O260" i="2"/>
  <c r="O259" i="2"/>
  <c r="O258" i="2"/>
  <c r="O257" i="2"/>
  <c r="O256" i="2"/>
  <c r="O255" i="2"/>
  <c r="O254" i="2"/>
  <c r="O253" i="2"/>
  <c r="N253" i="2" s="1"/>
  <c r="I253" i="2" s="1"/>
  <c r="O252" i="2"/>
  <c r="O251" i="2"/>
  <c r="O250" i="2"/>
  <c r="O249" i="2"/>
  <c r="O248" i="2"/>
  <c r="O247" i="2"/>
  <c r="O246" i="2"/>
  <c r="O245" i="2"/>
  <c r="N245" i="2" s="1"/>
  <c r="I245" i="2" s="1"/>
  <c r="O244" i="2"/>
  <c r="O243" i="2"/>
  <c r="O242" i="2"/>
  <c r="O241" i="2"/>
  <c r="O240" i="2"/>
  <c r="O239" i="2"/>
  <c r="O238" i="2"/>
  <c r="O237" i="2"/>
  <c r="N237" i="2" s="1"/>
  <c r="I237" i="2" s="1"/>
  <c r="O236" i="2"/>
  <c r="O235" i="2"/>
  <c r="O234" i="2"/>
  <c r="O233" i="2"/>
  <c r="O232" i="2"/>
  <c r="O231" i="2"/>
  <c r="O230" i="2"/>
  <c r="O229" i="2"/>
  <c r="N229" i="2" s="1"/>
  <c r="I229" i="2" s="1"/>
  <c r="O228" i="2"/>
  <c r="O227" i="2"/>
  <c r="O226" i="2"/>
  <c r="O225" i="2"/>
  <c r="O224" i="2"/>
  <c r="O223" i="2"/>
  <c r="O222" i="2"/>
  <c r="O221" i="2"/>
  <c r="N221" i="2" s="1"/>
  <c r="I221" i="2" s="1"/>
  <c r="O220" i="2"/>
  <c r="O219" i="2"/>
  <c r="O218" i="2"/>
  <c r="O217" i="2"/>
  <c r="O216" i="2"/>
  <c r="O215" i="2"/>
  <c r="O214" i="2"/>
  <c r="O213" i="2"/>
  <c r="N213" i="2" s="1"/>
  <c r="I213" i="2" s="1"/>
  <c r="O212" i="2"/>
  <c r="O211" i="2"/>
  <c r="O210" i="2"/>
  <c r="O209" i="2"/>
  <c r="O208" i="2"/>
  <c r="O207" i="2"/>
  <c r="O206" i="2"/>
  <c r="O205" i="2"/>
  <c r="N205" i="2" s="1"/>
  <c r="I205" i="2" s="1"/>
  <c r="O204" i="2"/>
  <c r="O203" i="2"/>
  <c r="O202" i="2"/>
  <c r="O201" i="2"/>
  <c r="O200" i="2"/>
  <c r="O199" i="2"/>
  <c r="O198" i="2"/>
  <c r="O197" i="2"/>
  <c r="N197" i="2" s="1"/>
  <c r="I197" i="2" s="1"/>
  <c r="O196" i="2"/>
  <c r="O195" i="2"/>
  <c r="O194" i="2"/>
  <c r="O193" i="2"/>
  <c r="O192" i="2"/>
  <c r="O191" i="2"/>
  <c r="O190" i="2"/>
  <c r="O189" i="2"/>
  <c r="N189" i="2" s="1"/>
  <c r="I189" i="2" s="1"/>
  <c r="O188" i="2"/>
  <c r="O187" i="2"/>
  <c r="O186" i="2"/>
  <c r="O185" i="2"/>
  <c r="O184" i="2"/>
  <c r="O183" i="2"/>
  <c r="O182" i="2"/>
  <c r="O181" i="2"/>
  <c r="N181" i="2" s="1"/>
  <c r="I181" i="2" s="1"/>
  <c r="O180" i="2"/>
  <c r="O179" i="2"/>
  <c r="O178" i="2"/>
  <c r="O177" i="2"/>
  <c r="O176" i="2"/>
  <c r="O175" i="2"/>
  <c r="O174" i="2"/>
  <c r="O173" i="2"/>
  <c r="N173" i="2" s="1"/>
  <c r="I173" i="2" s="1"/>
  <c r="O172" i="2"/>
  <c r="O171" i="2"/>
  <c r="O170" i="2"/>
  <c r="O169" i="2"/>
  <c r="O168" i="2"/>
  <c r="O167" i="2"/>
  <c r="O166" i="2"/>
  <c r="O165" i="2"/>
  <c r="N165" i="2" s="1"/>
  <c r="I165" i="2" s="1"/>
  <c r="O164" i="2"/>
  <c r="O163" i="2"/>
  <c r="O162" i="2"/>
  <c r="O161" i="2"/>
  <c r="O160" i="2"/>
  <c r="O159" i="2"/>
  <c r="O158" i="2"/>
  <c r="O157" i="2"/>
  <c r="N157" i="2" s="1"/>
  <c r="I157" i="2" s="1"/>
  <c r="O156" i="2"/>
  <c r="O155" i="2"/>
  <c r="O154" i="2"/>
  <c r="O153" i="2"/>
  <c r="O152" i="2"/>
  <c r="O151" i="2"/>
  <c r="O150" i="2"/>
  <c r="O149" i="2"/>
  <c r="N149" i="2" s="1"/>
  <c r="I149" i="2" s="1"/>
  <c r="O148" i="2"/>
  <c r="O147" i="2"/>
  <c r="O146" i="2"/>
  <c r="O145" i="2"/>
  <c r="O144" i="2"/>
  <c r="O143" i="2"/>
  <c r="O142" i="2"/>
  <c r="O141" i="2"/>
  <c r="N141" i="2" s="1"/>
  <c r="I141" i="2" s="1"/>
  <c r="O140" i="2"/>
  <c r="O139" i="2"/>
  <c r="O138" i="2"/>
  <c r="O137" i="2"/>
  <c r="O136" i="2"/>
  <c r="O135" i="2"/>
  <c r="O134" i="2"/>
  <c r="O133" i="2"/>
  <c r="N133" i="2" s="1"/>
  <c r="I133" i="2" s="1"/>
  <c r="O132" i="2"/>
  <c r="O131" i="2"/>
  <c r="O130" i="2"/>
  <c r="O129" i="2"/>
  <c r="O128" i="2"/>
  <c r="O127" i="2"/>
  <c r="O126" i="2"/>
  <c r="O125" i="2"/>
  <c r="N125" i="2" s="1"/>
  <c r="I125" i="2" s="1"/>
  <c r="O124" i="2"/>
  <c r="O123" i="2"/>
  <c r="O122" i="2"/>
  <c r="O121" i="2"/>
  <c r="O120" i="2"/>
  <c r="O119" i="2"/>
  <c r="O118" i="2"/>
  <c r="O117" i="2"/>
  <c r="N117" i="2" s="1"/>
  <c r="I117" i="2" s="1"/>
  <c r="O116" i="2"/>
  <c r="O115" i="2"/>
  <c r="O114" i="2"/>
  <c r="O113" i="2"/>
  <c r="O112" i="2"/>
  <c r="O111" i="2"/>
  <c r="O110" i="2"/>
  <c r="O109" i="2"/>
  <c r="N109" i="2" s="1"/>
  <c r="I109" i="2" s="1"/>
  <c r="O108" i="2"/>
  <c r="O107" i="2"/>
  <c r="O106" i="2"/>
  <c r="O105" i="2"/>
  <c r="O104" i="2"/>
  <c r="O103" i="2"/>
  <c r="O102" i="2"/>
  <c r="O101" i="2"/>
  <c r="N101" i="2" s="1"/>
  <c r="I101" i="2" s="1"/>
  <c r="O100" i="2"/>
  <c r="O99" i="2"/>
  <c r="O98" i="2"/>
  <c r="O97" i="2"/>
  <c r="O96" i="2"/>
  <c r="O95" i="2"/>
  <c r="O94" i="2"/>
  <c r="O93" i="2"/>
  <c r="N93" i="2" s="1"/>
  <c r="I93" i="2" s="1"/>
  <c r="O92" i="2"/>
  <c r="O91" i="2"/>
  <c r="O90" i="2"/>
  <c r="O89" i="2"/>
  <c r="O88" i="2"/>
  <c r="O87" i="2"/>
  <c r="O86" i="2"/>
  <c r="O85" i="2"/>
  <c r="N85" i="2" s="1"/>
  <c r="I85" i="2" s="1"/>
  <c r="O84" i="2"/>
  <c r="O83" i="2"/>
  <c r="O82" i="2"/>
  <c r="O81" i="2"/>
  <c r="O80" i="2"/>
  <c r="O79" i="2"/>
  <c r="O78" i="2"/>
  <c r="O77" i="2"/>
  <c r="N77" i="2" s="1"/>
  <c r="I77" i="2" s="1"/>
  <c r="O76" i="2"/>
  <c r="O75" i="2"/>
  <c r="O74" i="2"/>
  <c r="O73" i="2"/>
  <c r="O72" i="2"/>
  <c r="O71" i="2"/>
  <c r="O70" i="2"/>
  <c r="O69" i="2"/>
  <c r="N69" i="2" s="1"/>
  <c r="I69" i="2" s="1"/>
  <c r="O68" i="2"/>
  <c r="O67" i="2"/>
  <c r="O66" i="2"/>
  <c r="O65" i="2"/>
  <c r="O64" i="2"/>
  <c r="O63" i="2"/>
  <c r="O62" i="2"/>
  <c r="O61" i="2"/>
  <c r="N61" i="2" s="1"/>
  <c r="I61" i="2" s="1"/>
  <c r="O60" i="2"/>
  <c r="O59" i="2"/>
  <c r="O58" i="2"/>
  <c r="O57" i="2"/>
  <c r="O56" i="2"/>
  <c r="O55" i="2"/>
  <c r="O54" i="2"/>
  <c r="O53" i="2"/>
  <c r="N53" i="2" s="1"/>
  <c r="I53" i="2" s="1"/>
  <c r="O52" i="2"/>
  <c r="N52" i="2" s="1"/>
  <c r="I52" i="2" s="1"/>
  <c r="O51" i="2"/>
  <c r="O50" i="2"/>
  <c r="O49" i="2"/>
  <c r="O48" i="2"/>
  <c r="O47" i="2"/>
  <c r="O46" i="2"/>
  <c r="O45" i="2"/>
  <c r="N45" i="2" s="1"/>
  <c r="I45" i="2" s="1"/>
  <c r="O44" i="2"/>
  <c r="N44" i="2" s="1"/>
  <c r="I44" i="2" s="1"/>
  <c r="O43" i="2"/>
  <c r="O42" i="2"/>
  <c r="O41" i="2"/>
  <c r="O40" i="2"/>
  <c r="O39" i="2"/>
  <c r="O38" i="2"/>
  <c r="O37" i="2"/>
  <c r="N37" i="2" s="1"/>
  <c r="I37" i="2" s="1"/>
  <c r="O36" i="2"/>
  <c r="N36" i="2" s="1"/>
  <c r="I36" i="2" s="1"/>
  <c r="O35" i="2"/>
  <c r="O34" i="2"/>
  <c r="O33" i="2"/>
  <c r="O32" i="2"/>
  <c r="O31" i="2"/>
  <c r="O30" i="2"/>
  <c r="O29" i="2"/>
  <c r="N29" i="2" s="1"/>
  <c r="I29" i="2" s="1"/>
  <c r="O28" i="2"/>
  <c r="N28" i="2" s="1"/>
  <c r="I28" i="2" s="1"/>
  <c r="O27" i="2"/>
  <c r="O26" i="2"/>
  <c r="O25" i="2"/>
  <c r="O24" i="2"/>
  <c r="O23" i="2"/>
  <c r="O22" i="2"/>
  <c r="O21" i="2"/>
  <c r="N21" i="2" s="1"/>
  <c r="I21" i="2" s="1"/>
  <c r="O20" i="2"/>
  <c r="N20" i="2" s="1"/>
  <c r="I20" i="2" s="1"/>
  <c r="O19" i="2"/>
  <c r="O18" i="2"/>
  <c r="O17" i="2"/>
  <c r="O16" i="2"/>
  <c r="O15" i="2"/>
  <c r="O14" i="2"/>
  <c r="O13" i="2"/>
  <c r="N13" i="2" s="1"/>
  <c r="I13" i="2" s="1"/>
  <c r="O12" i="2"/>
  <c r="N12" i="2" s="1"/>
  <c r="I12" i="2" s="1"/>
  <c r="O11" i="2"/>
  <c r="O10" i="2"/>
  <c r="O9" i="2"/>
  <c r="O8" i="2"/>
  <c r="O7" i="2"/>
  <c r="O6" i="2"/>
  <c r="O5" i="2"/>
  <c r="N5" i="2" s="1"/>
  <c r="I5" i="2" s="1"/>
  <c r="O4" i="2"/>
  <c r="N4" i="2" s="1"/>
  <c r="I4" i="2" s="1"/>
  <c r="O3" i="2"/>
  <c r="Y2" i="2"/>
  <c r="N2" i="2"/>
  <c r="F1" i="2"/>
  <c r="E1" i="2"/>
  <c r="N10" i="2" l="1"/>
  <c r="I10" i="2" s="1"/>
  <c r="N26" i="2"/>
  <c r="I26" i="2" s="1"/>
  <c r="N42" i="2"/>
  <c r="I42" i="2" s="1"/>
  <c r="N58" i="2"/>
  <c r="I58" i="2" s="1"/>
  <c r="N74" i="2"/>
  <c r="I74" i="2" s="1"/>
  <c r="N90" i="2"/>
  <c r="I90" i="2" s="1"/>
  <c r="N106" i="2"/>
  <c r="I106" i="2" s="1"/>
  <c r="N122" i="2"/>
  <c r="I122" i="2" s="1"/>
  <c r="N130" i="2"/>
  <c r="I130" i="2" s="1"/>
  <c r="N146" i="2"/>
  <c r="I146" i="2" s="1"/>
  <c r="N154" i="2"/>
  <c r="I154" i="2" s="1"/>
  <c r="N162" i="2"/>
  <c r="I162" i="2" s="1"/>
  <c r="N170" i="2"/>
  <c r="I170" i="2" s="1"/>
  <c r="N186" i="2"/>
  <c r="I186" i="2" s="1"/>
  <c r="N194" i="2"/>
  <c r="I194" i="2" s="1"/>
  <c r="N202" i="2"/>
  <c r="I202" i="2" s="1"/>
  <c r="N210" i="2"/>
  <c r="I210" i="2" s="1"/>
  <c r="N218" i="2"/>
  <c r="I218" i="2" s="1"/>
  <c r="N226" i="2"/>
  <c r="I226" i="2" s="1"/>
  <c r="N234" i="2"/>
  <c r="I234" i="2" s="1"/>
  <c r="N242" i="2"/>
  <c r="I242" i="2" s="1"/>
  <c r="N250" i="2"/>
  <c r="I250" i="2" s="1"/>
  <c r="N258" i="2"/>
  <c r="I258" i="2" s="1"/>
  <c r="N266" i="2"/>
  <c r="I266" i="2" s="1"/>
  <c r="N274" i="2"/>
  <c r="I274" i="2" s="1"/>
  <c r="N282" i="2"/>
  <c r="I282" i="2" s="1"/>
  <c r="N290" i="2"/>
  <c r="I290" i="2" s="1"/>
  <c r="N298" i="2"/>
  <c r="I298" i="2" s="1"/>
  <c r="N306" i="2"/>
  <c r="I306" i="2" s="1"/>
  <c r="N314" i="2"/>
  <c r="I314" i="2" s="1"/>
  <c r="N322" i="2"/>
  <c r="I322" i="2" s="1"/>
  <c r="N330" i="2"/>
  <c r="I330" i="2" s="1"/>
  <c r="N338" i="2"/>
  <c r="I338" i="2" s="1"/>
  <c r="N346" i="2"/>
  <c r="I346" i="2" s="1"/>
  <c r="N354" i="2"/>
  <c r="I354" i="2" s="1"/>
  <c r="N362" i="2"/>
  <c r="I362" i="2" s="1"/>
  <c r="N18" i="2"/>
  <c r="I18" i="2" s="1"/>
  <c r="N34" i="2"/>
  <c r="I34" i="2" s="1"/>
  <c r="N50" i="2"/>
  <c r="I50" i="2" s="1"/>
  <c r="N66" i="2"/>
  <c r="I66" i="2" s="1"/>
  <c r="N82" i="2"/>
  <c r="I82" i="2" s="1"/>
  <c r="N98" i="2"/>
  <c r="I98" i="2" s="1"/>
  <c r="N114" i="2"/>
  <c r="I114" i="2" s="1"/>
  <c r="N138" i="2"/>
  <c r="I138" i="2" s="1"/>
  <c r="N178" i="2"/>
  <c r="I178" i="2" s="1"/>
  <c r="K367" i="2"/>
  <c r="D367" i="3" s="1"/>
  <c r="N367" i="3" s="1"/>
  <c r="N368" i="3" s="1"/>
  <c r="N267" i="3"/>
  <c r="N331" i="3"/>
  <c r="J179" i="3"/>
  <c r="J76" i="3"/>
  <c r="J108" i="3"/>
  <c r="J140" i="3"/>
  <c r="J172" i="3"/>
  <c r="J204" i="3"/>
  <c r="J236" i="3"/>
  <c r="J268" i="3"/>
  <c r="J300" i="3"/>
  <c r="J332" i="3"/>
  <c r="J364" i="3"/>
  <c r="J57" i="3"/>
  <c r="J181" i="3"/>
  <c r="N185" i="3"/>
  <c r="J342" i="3"/>
  <c r="J9" i="3"/>
  <c r="J106" i="3"/>
  <c r="J253" i="3"/>
  <c r="N87" i="3"/>
  <c r="N151" i="3"/>
  <c r="N215" i="3"/>
  <c r="N279" i="3"/>
  <c r="N343" i="3"/>
  <c r="J10" i="3"/>
  <c r="J91" i="3"/>
  <c r="N337" i="3"/>
  <c r="N80" i="3"/>
  <c r="J80" i="3"/>
  <c r="N88" i="3"/>
  <c r="N112" i="3"/>
  <c r="N144" i="3"/>
  <c r="J144" i="3"/>
  <c r="N152" i="3"/>
  <c r="N176" i="3"/>
  <c r="N208" i="3"/>
  <c r="J208" i="3"/>
  <c r="N216" i="3"/>
  <c r="N240" i="3"/>
  <c r="N272" i="3"/>
  <c r="J272" i="3"/>
  <c r="N280" i="3"/>
  <c r="N304" i="3"/>
  <c r="N336" i="3"/>
  <c r="J336" i="3"/>
  <c r="N344" i="3"/>
  <c r="J11" i="3"/>
  <c r="J93" i="3"/>
  <c r="J229" i="3"/>
  <c r="N345" i="3"/>
  <c r="J78" i="3"/>
  <c r="J206" i="3"/>
  <c r="N289" i="3"/>
  <c r="J242" i="3"/>
  <c r="J274" i="3"/>
  <c r="J306" i="3"/>
  <c r="J338" i="3"/>
  <c r="J5" i="3"/>
  <c r="J82" i="3"/>
  <c r="J210" i="3"/>
  <c r="N297" i="3"/>
  <c r="N361" i="3"/>
  <c r="D368" i="3"/>
  <c r="J368" i="3" s="1"/>
  <c r="P1" i="3"/>
  <c r="K8" i="2"/>
  <c r="D8" i="3" s="1"/>
  <c r="K16" i="2"/>
  <c r="D16" i="3" s="1"/>
  <c r="K24" i="2"/>
  <c r="D24" i="3" s="1"/>
  <c r="K32" i="2"/>
  <c r="D32" i="3" s="1"/>
  <c r="K40" i="2"/>
  <c r="D40" i="3" s="1"/>
  <c r="K48" i="2"/>
  <c r="D48" i="3" s="1"/>
  <c r="K56" i="2"/>
  <c r="D56" i="3" s="1"/>
  <c r="N56" i="3" s="1"/>
  <c r="K64" i="2"/>
  <c r="D64" i="3" s="1"/>
  <c r="N64" i="3" s="1"/>
  <c r="K72" i="2"/>
  <c r="D72" i="3" s="1"/>
  <c r="N72" i="3" s="1"/>
  <c r="K80" i="2"/>
  <c r="D80" i="3" s="1"/>
  <c r="K88" i="2"/>
  <c r="D88" i="3" s="1"/>
  <c r="J88" i="3" s="1"/>
  <c r="K96" i="2"/>
  <c r="D96" i="3" s="1"/>
  <c r="N96" i="3" s="1"/>
  <c r="K104" i="2"/>
  <c r="D104" i="3" s="1"/>
  <c r="K112" i="2"/>
  <c r="D112" i="3" s="1"/>
  <c r="J112" i="3" s="1"/>
  <c r="K120" i="2"/>
  <c r="D120" i="3" s="1"/>
  <c r="N120" i="3" s="1"/>
  <c r="K128" i="2"/>
  <c r="D128" i="3" s="1"/>
  <c r="N128" i="3" s="1"/>
  <c r="K136" i="2"/>
  <c r="D136" i="3" s="1"/>
  <c r="N136" i="3" s="1"/>
  <c r="K144" i="2"/>
  <c r="D144" i="3" s="1"/>
  <c r="K152" i="2"/>
  <c r="D152" i="3" s="1"/>
  <c r="J152" i="3" s="1"/>
  <c r="K160" i="2"/>
  <c r="D160" i="3" s="1"/>
  <c r="N160" i="3" s="1"/>
  <c r="K168" i="2"/>
  <c r="D168" i="3" s="1"/>
  <c r="K176" i="2"/>
  <c r="D176" i="3" s="1"/>
  <c r="J176" i="3" s="1"/>
  <c r="K184" i="2"/>
  <c r="D184" i="3" s="1"/>
  <c r="N184" i="3" s="1"/>
  <c r="K192" i="2"/>
  <c r="D192" i="3" s="1"/>
  <c r="N192" i="3" s="1"/>
  <c r="K200" i="2"/>
  <c r="D200" i="3" s="1"/>
  <c r="N200" i="3" s="1"/>
  <c r="K208" i="2"/>
  <c r="D208" i="3" s="1"/>
  <c r="K216" i="2"/>
  <c r="D216" i="3" s="1"/>
  <c r="J216" i="3" s="1"/>
  <c r="K224" i="2"/>
  <c r="D224" i="3" s="1"/>
  <c r="N224" i="3" s="1"/>
  <c r="K232" i="2"/>
  <c r="D232" i="3" s="1"/>
  <c r="K240" i="2"/>
  <c r="D240" i="3" s="1"/>
  <c r="J240" i="3" s="1"/>
  <c r="K248" i="2"/>
  <c r="D248" i="3" s="1"/>
  <c r="N248" i="3" s="1"/>
  <c r="K256" i="2"/>
  <c r="D256" i="3" s="1"/>
  <c r="N256" i="3" s="1"/>
  <c r="K264" i="2"/>
  <c r="D264" i="3" s="1"/>
  <c r="N264" i="3" s="1"/>
  <c r="K272" i="2"/>
  <c r="D272" i="3" s="1"/>
  <c r="K280" i="2"/>
  <c r="D280" i="3" s="1"/>
  <c r="J280" i="3" s="1"/>
  <c r="K288" i="2"/>
  <c r="D288" i="3" s="1"/>
  <c r="N288" i="3" s="1"/>
  <c r="K296" i="2"/>
  <c r="D296" i="3" s="1"/>
  <c r="K304" i="2"/>
  <c r="D304" i="3" s="1"/>
  <c r="J304" i="3" s="1"/>
  <c r="K312" i="2"/>
  <c r="D312" i="3" s="1"/>
  <c r="N312" i="3" s="1"/>
  <c r="K320" i="2"/>
  <c r="D320" i="3" s="1"/>
  <c r="N320" i="3" s="1"/>
  <c r="K328" i="2"/>
  <c r="D328" i="3" s="1"/>
  <c r="N328" i="3" s="1"/>
  <c r="K336" i="2"/>
  <c r="D336" i="3" s="1"/>
  <c r="K344" i="2"/>
  <c r="D344" i="3" s="1"/>
  <c r="J344" i="3" s="1"/>
  <c r="K352" i="2"/>
  <c r="D352" i="3" s="1"/>
  <c r="N352" i="3" s="1"/>
  <c r="K360" i="2"/>
  <c r="D360" i="3" s="1"/>
  <c r="K9" i="2"/>
  <c r="D9" i="3" s="1"/>
  <c r="N9" i="3" s="1"/>
  <c r="K17" i="2"/>
  <c r="D17" i="3" s="1"/>
  <c r="N17" i="3" s="1"/>
  <c r="K25" i="2"/>
  <c r="D25" i="3" s="1"/>
  <c r="N25" i="3" s="1"/>
  <c r="K33" i="2"/>
  <c r="D33" i="3" s="1"/>
  <c r="N33" i="3" s="1"/>
  <c r="K41" i="2"/>
  <c r="D41" i="3" s="1"/>
  <c r="N41" i="3" s="1"/>
  <c r="K49" i="2"/>
  <c r="D49" i="3" s="1"/>
  <c r="K57" i="2"/>
  <c r="D57" i="3" s="1"/>
  <c r="N57" i="3" s="1"/>
  <c r="K65" i="2"/>
  <c r="D65" i="3" s="1"/>
  <c r="K73" i="2"/>
  <c r="D73" i="3" s="1"/>
  <c r="J73" i="3" s="1"/>
  <c r="K81" i="2"/>
  <c r="D81" i="3" s="1"/>
  <c r="J81" i="3" s="1"/>
  <c r="K89" i="2"/>
  <c r="D89" i="3" s="1"/>
  <c r="J89" i="3" s="1"/>
  <c r="K97" i="2"/>
  <c r="D97" i="3" s="1"/>
  <c r="J97" i="3" s="1"/>
  <c r="K105" i="2"/>
  <c r="D105" i="3" s="1"/>
  <c r="J105" i="3" s="1"/>
  <c r="K113" i="2"/>
  <c r="D113" i="3" s="1"/>
  <c r="K121" i="2"/>
  <c r="D121" i="3" s="1"/>
  <c r="J121" i="3" s="1"/>
  <c r="K129" i="2"/>
  <c r="D129" i="3" s="1"/>
  <c r="K137" i="2"/>
  <c r="D137" i="3" s="1"/>
  <c r="J137" i="3" s="1"/>
  <c r="K145" i="2"/>
  <c r="D145" i="3" s="1"/>
  <c r="J145" i="3" s="1"/>
  <c r="K153" i="2"/>
  <c r="D153" i="3" s="1"/>
  <c r="J153" i="3" s="1"/>
  <c r="K161" i="2"/>
  <c r="D161" i="3" s="1"/>
  <c r="J161" i="3" s="1"/>
  <c r="K169" i="2"/>
  <c r="D169" i="3" s="1"/>
  <c r="J169" i="3" s="1"/>
  <c r="K177" i="2"/>
  <c r="D177" i="3" s="1"/>
  <c r="K185" i="2"/>
  <c r="D185" i="3" s="1"/>
  <c r="J185" i="3" s="1"/>
  <c r="K193" i="2"/>
  <c r="D193" i="3" s="1"/>
  <c r="K201" i="2"/>
  <c r="D201" i="3" s="1"/>
  <c r="J201" i="3" s="1"/>
  <c r="K209" i="2"/>
  <c r="D209" i="3" s="1"/>
  <c r="J209" i="3" s="1"/>
  <c r="K217" i="2"/>
  <c r="D217" i="3" s="1"/>
  <c r="J217" i="3" s="1"/>
  <c r="K225" i="2"/>
  <c r="D225" i="3" s="1"/>
  <c r="J225" i="3" s="1"/>
  <c r="K233" i="2"/>
  <c r="D233" i="3" s="1"/>
  <c r="J233" i="3" s="1"/>
  <c r="K241" i="2"/>
  <c r="D241" i="3" s="1"/>
  <c r="K249" i="2"/>
  <c r="D249" i="3" s="1"/>
  <c r="J249" i="3" s="1"/>
  <c r="K257" i="2"/>
  <c r="D257" i="3" s="1"/>
  <c r="K265" i="2"/>
  <c r="D265" i="3" s="1"/>
  <c r="J265" i="3" s="1"/>
  <c r="K273" i="2"/>
  <c r="D273" i="3" s="1"/>
  <c r="J273" i="3" s="1"/>
  <c r="K281" i="2"/>
  <c r="D281" i="3" s="1"/>
  <c r="J281" i="3" s="1"/>
  <c r="K289" i="2"/>
  <c r="D289" i="3" s="1"/>
  <c r="J289" i="3" s="1"/>
  <c r="K297" i="2"/>
  <c r="D297" i="3" s="1"/>
  <c r="J297" i="3" s="1"/>
  <c r="K305" i="2"/>
  <c r="D305" i="3" s="1"/>
  <c r="K313" i="2"/>
  <c r="D313" i="3" s="1"/>
  <c r="J313" i="3" s="1"/>
  <c r="K321" i="2"/>
  <c r="D321" i="3" s="1"/>
  <c r="K329" i="2"/>
  <c r="D329" i="3" s="1"/>
  <c r="J329" i="3" s="1"/>
  <c r="K337" i="2"/>
  <c r="D337" i="3" s="1"/>
  <c r="J337" i="3" s="1"/>
  <c r="K345" i="2"/>
  <c r="D345" i="3" s="1"/>
  <c r="J345" i="3" s="1"/>
  <c r="K353" i="2"/>
  <c r="D353" i="3" s="1"/>
  <c r="J353" i="3" s="1"/>
  <c r="K361" i="2"/>
  <c r="D361" i="3" s="1"/>
  <c r="J361" i="3" s="1"/>
  <c r="K10" i="2"/>
  <c r="D10" i="3" s="1"/>
  <c r="N10" i="3" s="1"/>
  <c r="K18" i="2"/>
  <c r="D18" i="3" s="1"/>
  <c r="N18" i="3" s="1"/>
  <c r="K26" i="2"/>
  <c r="D26" i="3" s="1"/>
  <c r="K34" i="2"/>
  <c r="D34" i="3" s="1"/>
  <c r="N34" i="3" s="1"/>
  <c r="K42" i="2"/>
  <c r="D42" i="3" s="1"/>
  <c r="N42" i="3" s="1"/>
  <c r="K50" i="2"/>
  <c r="D50" i="3" s="1"/>
  <c r="N50" i="3" s="1"/>
  <c r="K58" i="2"/>
  <c r="D58" i="3" s="1"/>
  <c r="K66" i="2"/>
  <c r="D66" i="3" s="1"/>
  <c r="N66" i="3" s="1"/>
  <c r="K74" i="2"/>
  <c r="D74" i="3" s="1"/>
  <c r="N74" i="3" s="1"/>
  <c r="K82" i="2"/>
  <c r="D82" i="3" s="1"/>
  <c r="N82" i="3" s="1"/>
  <c r="K90" i="2"/>
  <c r="D90" i="3" s="1"/>
  <c r="K98" i="2"/>
  <c r="D98" i="3" s="1"/>
  <c r="N98" i="3" s="1"/>
  <c r="K106" i="2"/>
  <c r="D106" i="3" s="1"/>
  <c r="N106" i="3" s="1"/>
  <c r="K114" i="2"/>
  <c r="D114" i="3" s="1"/>
  <c r="N114" i="3" s="1"/>
  <c r="K122" i="2"/>
  <c r="D122" i="3" s="1"/>
  <c r="N122" i="3" s="1"/>
  <c r="K130" i="2"/>
  <c r="D130" i="3" s="1"/>
  <c r="N130" i="3" s="1"/>
  <c r="K138" i="2"/>
  <c r="D138" i="3" s="1"/>
  <c r="N138" i="3" s="1"/>
  <c r="K146" i="2"/>
  <c r="D146" i="3" s="1"/>
  <c r="N146" i="3" s="1"/>
  <c r="K154" i="2"/>
  <c r="D154" i="3" s="1"/>
  <c r="K162" i="2"/>
  <c r="D162" i="3" s="1"/>
  <c r="N162" i="3" s="1"/>
  <c r="K170" i="2"/>
  <c r="D170" i="3" s="1"/>
  <c r="N170" i="3" s="1"/>
  <c r="K178" i="2"/>
  <c r="D178" i="3" s="1"/>
  <c r="N178" i="3" s="1"/>
  <c r="K186" i="2"/>
  <c r="D186" i="3" s="1"/>
  <c r="N186" i="3" s="1"/>
  <c r="K194" i="2"/>
  <c r="D194" i="3" s="1"/>
  <c r="N194" i="3" s="1"/>
  <c r="K202" i="2"/>
  <c r="D202" i="3" s="1"/>
  <c r="N202" i="3" s="1"/>
  <c r="K210" i="2"/>
  <c r="D210" i="3" s="1"/>
  <c r="N210" i="3" s="1"/>
  <c r="K218" i="2"/>
  <c r="D218" i="3" s="1"/>
  <c r="K226" i="2"/>
  <c r="D226" i="3" s="1"/>
  <c r="J226" i="3" s="1"/>
  <c r="K234" i="2"/>
  <c r="D234" i="3" s="1"/>
  <c r="J234" i="3" s="1"/>
  <c r="K242" i="2"/>
  <c r="D242" i="3" s="1"/>
  <c r="N242" i="3" s="1"/>
  <c r="K250" i="2"/>
  <c r="D250" i="3" s="1"/>
  <c r="J250" i="3" s="1"/>
  <c r="K258" i="2"/>
  <c r="D258" i="3" s="1"/>
  <c r="J258" i="3" s="1"/>
  <c r="K266" i="2"/>
  <c r="D266" i="3" s="1"/>
  <c r="J266" i="3" s="1"/>
  <c r="K274" i="2"/>
  <c r="D274" i="3" s="1"/>
  <c r="N274" i="3" s="1"/>
  <c r="K282" i="2"/>
  <c r="D282" i="3" s="1"/>
  <c r="K290" i="2"/>
  <c r="D290" i="3" s="1"/>
  <c r="J290" i="3" s="1"/>
  <c r="K298" i="2"/>
  <c r="D298" i="3" s="1"/>
  <c r="J298" i="3" s="1"/>
  <c r="K306" i="2"/>
  <c r="D306" i="3" s="1"/>
  <c r="N306" i="3" s="1"/>
  <c r="K314" i="2"/>
  <c r="D314" i="3" s="1"/>
  <c r="J314" i="3" s="1"/>
  <c r="K322" i="2"/>
  <c r="D322" i="3" s="1"/>
  <c r="J322" i="3" s="1"/>
  <c r="K330" i="2"/>
  <c r="D330" i="3" s="1"/>
  <c r="J330" i="3" s="1"/>
  <c r="K338" i="2"/>
  <c r="D338" i="3" s="1"/>
  <c r="N338" i="3" s="1"/>
  <c r="K346" i="2"/>
  <c r="D346" i="3" s="1"/>
  <c r="K354" i="2"/>
  <c r="D354" i="3" s="1"/>
  <c r="J354" i="3" s="1"/>
  <c r="K362" i="2"/>
  <c r="D362" i="3" s="1"/>
  <c r="J362" i="3" s="1"/>
  <c r="K3" i="2"/>
  <c r="D3" i="3" s="1"/>
  <c r="N3" i="3" s="1"/>
  <c r="K11" i="2"/>
  <c r="D11" i="3" s="1"/>
  <c r="N11" i="3" s="1"/>
  <c r="K19" i="2"/>
  <c r="D19" i="3" s="1"/>
  <c r="N19" i="3" s="1"/>
  <c r="K27" i="2"/>
  <c r="D27" i="3" s="1"/>
  <c r="N27" i="3" s="1"/>
  <c r="K35" i="2"/>
  <c r="D35" i="3" s="1"/>
  <c r="N35" i="3" s="1"/>
  <c r="K43" i="2"/>
  <c r="D43" i="3" s="1"/>
  <c r="K51" i="2"/>
  <c r="D51" i="3" s="1"/>
  <c r="N51" i="3" s="1"/>
  <c r="K59" i="2"/>
  <c r="D59" i="3" s="1"/>
  <c r="N59" i="3" s="1"/>
  <c r="K67" i="2"/>
  <c r="D67" i="3" s="1"/>
  <c r="N67" i="3" s="1"/>
  <c r="K75" i="2"/>
  <c r="D75" i="3" s="1"/>
  <c r="N75" i="3" s="1"/>
  <c r="K83" i="2"/>
  <c r="D83" i="3" s="1"/>
  <c r="N83" i="3" s="1"/>
  <c r="K91" i="2"/>
  <c r="D91" i="3" s="1"/>
  <c r="N91" i="3" s="1"/>
  <c r="K99" i="2"/>
  <c r="D99" i="3" s="1"/>
  <c r="N99" i="3" s="1"/>
  <c r="K107" i="2"/>
  <c r="D107" i="3" s="1"/>
  <c r="K115" i="2"/>
  <c r="D115" i="3" s="1"/>
  <c r="N115" i="3" s="1"/>
  <c r="K123" i="2"/>
  <c r="D123" i="3" s="1"/>
  <c r="N123" i="3" s="1"/>
  <c r="K131" i="2"/>
  <c r="D131" i="3" s="1"/>
  <c r="N131" i="3" s="1"/>
  <c r="K139" i="2"/>
  <c r="D139" i="3" s="1"/>
  <c r="N139" i="3" s="1"/>
  <c r="K147" i="2"/>
  <c r="D147" i="3" s="1"/>
  <c r="N147" i="3" s="1"/>
  <c r="K155" i="2"/>
  <c r="D155" i="3" s="1"/>
  <c r="N155" i="3" s="1"/>
  <c r="K163" i="2"/>
  <c r="D163" i="3" s="1"/>
  <c r="N163" i="3" s="1"/>
  <c r="K171" i="2"/>
  <c r="D171" i="3" s="1"/>
  <c r="K179" i="2"/>
  <c r="D179" i="3" s="1"/>
  <c r="N179" i="3" s="1"/>
  <c r="K187" i="2"/>
  <c r="D187" i="3" s="1"/>
  <c r="N187" i="3" s="1"/>
  <c r="K195" i="2"/>
  <c r="D195" i="3" s="1"/>
  <c r="N195" i="3" s="1"/>
  <c r="K203" i="2"/>
  <c r="D203" i="3" s="1"/>
  <c r="N203" i="3" s="1"/>
  <c r="K211" i="2"/>
  <c r="D211" i="3" s="1"/>
  <c r="N211" i="3" s="1"/>
  <c r="K219" i="2"/>
  <c r="D219" i="3" s="1"/>
  <c r="J219" i="3" s="1"/>
  <c r="K227" i="2"/>
  <c r="D227" i="3" s="1"/>
  <c r="J227" i="3" s="1"/>
  <c r="K235" i="2"/>
  <c r="D235" i="3" s="1"/>
  <c r="J235" i="3" s="1"/>
  <c r="K243" i="2"/>
  <c r="D243" i="3" s="1"/>
  <c r="J243" i="3" s="1"/>
  <c r="K251" i="2"/>
  <c r="D251" i="3" s="1"/>
  <c r="J251" i="3" s="1"/>
  <c r="K259" i="2"/>
  <c r="D259" i="3" s="1"/>
  <c r="J259" i="3" s="1"/>
  <c r="K267" i="2"/>
  <c r="D267" i="3" s="1"/>
  <c r="J267" i="3" s="1"/>
  <c r="K275" i="2"/>
  <c r="D275" i="3" s="1"/>
  <c r="J275" i="3" s="1"/>
  <c r="K283" i="2"/>
  <c r="D283" i="3" s="1"/>
  <c r="J283" i="3" s="1"/>
  <c r="K291" i="2"/>
  <c r="D291" i="3" s="1"/>
  <c r="J291" i="3" s="1"/>
  <c r="K299" i="2"/>
  <c r="D299" i="3" s="1"/>
  <c r="J299" i="3" s="1"/>
  <c r="K307" i="2"/>
  <c r="D307" i="3" s="1"/>
  <c r="J307" i="3" s="1"/>
  <c r="K315" i="2"/>
  <c r="D315" i="3" s="1"/>
  <c r="J315" i="3" s="1"/>
  <c r="K323" i="2"/>
  <c r="D323" i="3" s="1"/>
  <c r="J323" i="3" s="1"/>
  <c r="K331" i="2"/>
  <c r="D331" i="3" s="1"/>
  <c r="J331" i="3" s="1"/>
  <c r="K339" i="2"/>
  <c r="D339" i="3" s="1"/>
  <c r="J339" i="3" s="1"/>
  <c r="K347" i="2"/>
  <c r="D347" i="3" s="1"/>
  <c r="J347" i="3" s="1"/>
  <c r="K355" i="2"/>
  <c r="D355" i="3" s="1"/>
  <c r="J355" i="3" s="1"/>
  <c r="K363" i="2"/>
  <c r="D363" i="3" s="1"/>
  <c r="J363" i="3" s="1"/>
  <c r="K4" i="2"/>
  <c r="D4" i="3" s="1"/>
  <c r="N4" i="3" s="1"/>
  <c r="K12" i="2"/>
  <c r="D12" i="3" s="1"/>
  <c r="N12" i="3" s="1"/>
  <c r="K20" i="2"/>
  <c r="D20" i="3" s="1"/>
  <c r="N20" i="3" s="1"/>
  <c r="K28" i="2"/>
  <c r="D28" i="3" s="1"/>
  <c r="N28" i="3" s="1"/>
  <c r="K36" i="2"/>
  <c r="D36" i="3" s="1"/>
  <c r="N36" i="3" s="1"/>
  <c r="K44" i="2"/>
  <c r="D44" i="3" s="1"/>
  <c r="N44" i="3" s="1"/>
  <c r="K52" i="2"/>
  <c r="D52" i="3" s="1"/>
  <c r="N52" i="3" s="1"/>
  <c r="K60" i="2"/>
  <c r="D60" i="3" s="1"/>
  <c r="K68" i="2"/>
  <c r="D68" i="3" s="1"/>
  <c r="J68" i="3" s="1"/>
  <c r="K76" i="2"/>
  <c r="D76" i="3" s="1"/>
  <c r="N76" i="3" s="1"/>
  <c r="K84" i="2"/>
  <c r="D84" i="3" s="1"/>
  <c r="J84" i="3" s="1"/>
  <c r="K92" i="2"/>
  <c r="D92" i="3" s="1"/>
  <c r="J92" i="3" s="1"/>
  <c r="K100" i="2"/>
  <c r="D100" i="3" s="1"/>
  <c r="J100" i="3" s="1"/>
  <c r="K108" i="2"/>
  <c r="D108" i="3" s="1"/>
  <c r="N108" i="3" s="1"/>
  <c r="K116" i="2"/>
  <c r="D116" i="3" s="1"/>
  <c r="J116" i="3" s="1"/>
  <c r="K124" i="2"/>
  <c r="D124" i="3" s="1"/>
  <c r="K132" i="2"/>
  <c r="D132" i="3" s="1"/>
  <c r="J132" i="3" s="1"/>
  <c r="K140" i="2"/>
  <c r="D140" i="3" s="1"/>
  <c r="N140" i="3" s="1"/>
  <c r="K148" i="2"/>
  <c r="D148" i="3" s="1"/>
  <c r="J148" i="3" s="1"/>
  <c r="K156" i="2"/>
  <c r="D156" i="3" s="1"/>
  <c r="J156" i="3" s="1"/>
  <c r="K164" i="2"/>
  <c r="D164" i="3" s="1"/>
  <c r="J164" i="3" s="1"/>
  <c r="K172" i="2"/>
  <c r="D172" i="3" s="1"/>
  <c r="N172" i="3" s="1"/>
  <c r="K180" i="2"/>
  <c r="D180" i="3" s="1"/>
  <c r="J180" i="3" s="1"/>
  <c r="K188" i="2"/>
  <c r="D188" i="3" s="1"/>
  <c r="K196" i="2"/>
  <c r="D196" i="3" s="1"/>
  <c r="J196" i="3" s="1"/>
  <c r="K204" i="2"/>
  <c r="D204" i="3" s="1"/>
  <c r="N204" i="3" s="1"/>
  <c r="K212" i="2"/>
  <c r="D212" i="3" s="1"/>
  <c r="J212" i="3" s="1"/>
  <c r="K220" i="2"/>
  <c r="D220" i="3" s="1"/>
  <c r="J220" i="3" s="1"/>
  <c r="K228" i="2"/>
  <c r="D228" i="3" s="1"/>
  <c r="J228" i="3" s="1"/>
  <c r="K236" i="2"/>
  <c r="D236" i="3" s="1"/>
  <c r="N236" i="3" s="1"/>
  <c r="K244" i="2"/>
  <c r="D244" i="3" s="1"/>
  <c r="J244" i="3" s="1"/>
  <c r="K252" i="2"/>
  <c r="D252" i="3" s="1"/>
  <c r="K260" i="2"/>
  <c r="D260" i="3" s="1"/>
  <c r="J260" i="3" s="1"/>
  <c r="K268" i="2"/>
  <c r="D268" i="3" s="1"/>
  <c r="N268" i="3" s="1"/>
  <c r="K276" i="2"/>
  <c r="D276" i="3" s="1"/>
  <c r="J276" i="3" s="1"/>
  <c r="K284" i="2"/>
  <c r="D284" i="3" s="1"/>
  <c r="J284" i="3" s="1"/>
  <c r="K292" i="2"/>
  <c r="D292" i="3" s="1"/>
  <c r="J292" i="3" s="1"/>
  <c r="K300" i="2"/>
  <c r="D300" i="3" s="1"/>
  <c r="N300" i="3" s="1"/>
  <c r="K308" i="2"/>
  <c r="D308" i="3" s="1"/>
  <c r="J308" i="3" s="1"/>
  <c r="K316" i="2"/>
  <c r="D316" i="3" s="1"/>
  <c r="K324" i="2"/>
  <c r="D324" i="3" s="1"/>
  <c r="J324" i="3" s="1"/>
  <c r="K332" i="2"/>
  <c r="D332" i="3" s="1"/>
  <c r="N332" i="3" s="1"/>
  <c r="K340" i="2"/>
  <c r="D340" i="3" s="1"/>
  <c r="J340" i="3" s="1"/>
  <c r="K348" i="2"/>
  <c r="D348" i="3" s="1"/>
  <c r="J348" i="3" s="1"/>
  <c r="K356" i="2"/>
  <c r="D356" i="3" s="1"/>
  <c r="J356" i="3" s="1"/>
  <c r="K364" i="2"/>
  <c r="D364" i="3" s="1"/>
  <c r="N364" i="3" s="1"/>
  <c r="K5" i="2"/>
  <c r="D5" i="3" s="1"/>
  <c r="N5" i="3" s="1"/>
  <c r="K13" i="2"/>
  <c r="D13" i="3" s="1"/>
  <c r="K21" i="2"/>
  <c r="D21" i="3" s="1"/>
  <c r="N21" i="3" s="1"/>
  <c r="K29" i="2"/>
  <c r="D29" i="3" s="1"/>
  <c r="N29" i="3" s="1"/>
  <c r="K37" i="2"/>
  <c r="D37" i="3" s="1"/>
  <c r="N37" i="3" s="1"/>
  <c r="K45" i="2"/>
  <c r="D45" i="3" s="1"/>
  <c r="N45" i="3" s="1"/>
  <c r="K53" i="2"/>
  <c r="D53" i="3" s="1"/>
  <c r="N53" i="3" s="1"/>
  <c r="K61" i="2"/>
  <c r="D61" i="3" s="1"/>
  <c r="N61" i="3" s="1"/>
  <c r="K69" i="2"/>
  <c r="D69" i="3" s="1"/>
  <c r="N69" i="3" s="1"/>
  <c r="K77" i="2"/>
  <c r="D77" i="3" s="1"/>
  <c r="K85" i="2"/>
  <c r="D85" i="3" s="1"/>
  <c r="N85" i="3" s="1"/>
  <c r="K93" i="2"/>
  <c r="D93" i="3" s="1"/>
  <c r="N93" i="3" s="1"/>
  <c r="K101" i="2"/>
  <c r="D101" i="3" s="1"/>
  <c r="N101" i="3" s="1"/>
  <c r="K109" i="2"/>
  <c r="D109" i="3" s="1"/>
  <c r="N109" i="3" s="1"/>
  <c r="K117" i="2"/>
  <c r="D117" i="3" s="1"/>
  <c r="N117" i="3" s="1"/>
  <c r="K125" i="2"/>
  <c r="D125" i="3" s="1"/>
  <c r="N125" i="3" s="1"/>
  <c r="K133" i="2"/>
  <c r="D133" i="3" s="1"/>
  <c r="N133" i="3" s="1"/>
  <c r="K141" i="2"/>
  <c r="D141" i="3" s="1"/>
  <c r="K149" i="2"/>
  <c r="D149" i="3" s="1"/>
  <c r="N149" i="3" s="1"/>
  <c r="K157" i="2"/>
  <c r="D157" i="3" s="1"/>
  <c r="N157" i="3" s="1"/>
  <c r="K165" i="2"/>
  <c r="D165" i="3" s="1"/>
  <c r="N165" i="3" s="1"/>
  <c r="K173" i="2"/>
  <c r="D173" i="3" s="1"/>
  <c r="N173" i="3" s="1"/>
  <c r="K181" i="2"/>
  <c r="D181" i="3" s="1"/>
  <c r="N181" i="3" s="1"/>
  <c r="K189" i="2"/>
  <c r="D189" i="3" s="1"/>
  <c r="N189" i="3" s="1"/>
  <c r="K197" i="2"/>
  <c r="D197" i="3" s="1"/>
  <c r="N197" i="3" s="1"/>
  <c r="K205" i="2"/>
  <c r="D205" i="3" s="1"/>
  <c r="K213" i="2"/>
  <c r="D213" i="3" s="1"/>
  <c r="N213" i="3" s="1"/>
  <c r="K221" i="2"/>
  <c r="D221" i="3" s="1"/>
  <c r="N221" i="3" s="1"/>
  <c r="K229" i="2"/>
  <c r="D229" i="3" s="1"/>
  <c r="N229" i="3" s="1"/>
  <c r="K237" i="2"/>
  <c r="D237" i="3" s="1"/>
  <c r="N237" i="3" s="1"/>
  <c r="K245" i="2"/>
  <c r="D245" i="3" s="1"/>
  <c r="N245" i="3" s="1"/>
  <c r="K253" i="2"/>
  <c r="D253" i="3" s="1"/>
  <c r="N253" i="3" s="1"/>
  <c r="K261" i="2"/>
  <c r="D261" i="3" s="1"/>
  <c r="N261" i="3" s="1"/>
  <c r="K269" i="2"/>
  <c r="D269" i="3" s="1"/>
  <c r="K277" i="2"/>
  <c r="D277" i="3" s="1"/>
  <c r="N277" i="3" s="1"/>
  <c r="K285" i="2"/>
  <c r="D285" i="3" s="1"/>
  <c r="N285" i="3" s="1"/>
  <c r="K293" i="2"/>
  <c r="D293" i="3" s="1"/>
  <c r="N293" i="3" s="1"/>
  <c r="K301" i="2"/>
  <c r="D301" i="3" s="1"/>
  <c r="K309" i="2"/>
  <c r="D309" i="3" s="1"/>
  <c r="N309" i="3" s="1"/>
  <c r="K317" i="2"/>
  <c r="D317" i="3" s="1"/>
  <c r="N317" i="3" s="1"/>
  <c r="K325" i="2"/>
  <c r="D325" i="3" s="1"/>
  <c r="N325" i="3" s="1"/>
  <c r="K333" i="2"/>
  <c r="D333" i="3" s="1"/>
  <c r="K341" i="2"/>
  <c r="D341" i="3" s="1"/>
  <c r="N341" i="3" s="1"/>
  <c r="K349" i="2"/>
  <c r="D349" i="3" s="1"/>
  <c r="N349" i="3" s="1"/>
  <c r="K357" i="2"/>
  <c r="D357" i="3" s="1"/>
  <c r="N357" i="3" s="1"/>
  <c r="K365" i="2"/>
  <c r="D365" i="3" s="1"/>
  <c r="K6" i="2"/>
  <c r="D6" i="3" s="1"/>
  <c r="K14" i="2"/>
  <c r="D14" i="3" s="1"/>
  <c r="K22" i="2"/>
  <c r="D22" i="3" s="1"/>
  <c r="K30" i="2"/>
  <c r="D30" i="3" s="1"/>
  <c r="K38" i="2"/>
  <c r="D38" i="3" s="1"/>
  <c r="K46" i="2"/>
  <c r="D46" i="3" s="1"/>
  <c r="K54" i="2"/>
  <c r="D54" i="3" s="1"/>
  <c r="K62" i="2"/>
  <c r="D62" i="3" s="1"/>
  <c r="K70" i="2"/>
  <c r="D70" i="3" s="1"/>
  <c r="K78" i="2"/>
  <c r="D78" i="3" s="1"/>
  <c r="N78" i="3" s="1"/>
  <c r="K86" i="2"/>
  <c r="D86" i="3" s="1"/>
  <c r="K94" i="2"/>
  <c r="D94" i="3" s="1"/>
  <c r="K102" i="2"/>
  <c r="D102" i="3" s="1"/>
  <c r="K110" i="2"/>
  <c r="D110" i="3" s="1"/>
  <c r="K118" i="2"/>
  <c r="D118" i="3" s="1"/>
  <c r="K126" i="2"/>
  <c r="D126" i="3" s="1"/>
  <c r="K134" i="2"/>
  <c r="D134" i="3" s="1"/>
  <c r="K142" i="2"/>
  <c r="D142" i="3" s="1"/>
  <c r="N142" i="3" s="1"/>
  <c r="K150" i="2"/>
  <c r="D150" i="3" s="1"/>
  <c r="K158" i="2"/>
  <c r="D158" i="3" s="1"/>
  <c r="K166" i="2"/>
  <c r="D166" i="3" s="1"/>
  <c r="K174" i="2"/>
  <c r="D174" i="3" s="1"/>
  <c r="K182" i="2"/>
  <c r="D182" i="3" s="1"/>
  <c r="K190" i="2"/>
  <c r="D190" i="3" s="1"/>
  <c r="K198" i="2"/>
  <c r="D198" i="3" s="1"/>
  <c r="K206" i="2"/>
  <c r="D206" i="3" s="1"/>
  <c r="N206" i="3" s="1"/>
  <c r="K214" i="2"/>
  <c r="D214" i="3" s="1"/>
  <c r="K222" i="2"/>
  <c r="D222" i="3" s="1"/>
  <c r="N222" i="3" s="1"/>
  <c r="K230" i="2"/>
  <c r="D230" i="3" s="1"/>
  <c r="K238" i="2"/>
  <c r="D238" i="3" s="1"/>
  <c r="K246" i="2"/>
  <c r="D246" i="3" s="1"/>
  <c r="K254" i="2"/>
  <c r="D254" i="3" s="1"/>
  <c r="K262" i="2"/>
  <c r="D262" i="3" s="1"/>
  <c r="N262" i="3" s="1"/>
  <c r="K270" i="2"/>
  <c r="D270" i="3" s="1"/>
  <c r="K278" i="2"/>
  <c r="D278" i="3" s="1"/>
  <c r="K286" i="2"/>
  <c r="D286" i="3" s="1"/>
  <c r="K294" i="2"/>
  <c r="D294" i="3" s="1"/>
  <c r="K302" i="2"/>
  <c r="D302" i="3" s="1"/>
  <c r="K310" i="2"/>
  <c r="D310" i="3" s="1"/>
  <c r="K318" i="2"/>
  <c r="D318" i="3" s="1"/>
  <c r="K326" i="2"/>
  <c r="D326" i="3" s="1"/>
  <c r="N326" i="3" s="1"/>
  <c r="K334" i="2"/>
  <c r="D334" i="3" s="1"/>
  <c r="N334" i="3" s="1"/>
  <c r="K342" i="2"/>
  <c r="D342" i="3" s="1"/>
  <c r="N342" i="3" s="1"/>
  <c r="K350" i="2"/>
  <c r="D350" i="3" s="1"/>
  <c r="K358" i="2"/>
  <c r="D358" i="3" s="1"/>
  <c r="K366" i="2"/>
  <c r="D366" i="3" s="1"/>
  <c r="K7" i="2"/>
  <c r="D7" i="3" s="1"/>
  <c r="N7" i="3" s="1"/>
  <c r="K15" i="2"/>
  <c r="D15" i="3" s="1"/>
  <c r="K23" i="2"/>
  <c r="D23" i="3" s="1"/>
  <c r="N23" i="3" s="1"/>
  <c r="K31" i="2"/>
  <c r="D31" i="3" s="1"/>
  <c r="N31" i="3" s="1"/>
  <c r="K39" i="2"/>
  <c r="D39" i="3" s="1"/>
  <c r="N39" i="3" s="1"/>
  <c r="K47" i="2"/>
  <c r="D47" i="3" s="1"/>
  <c r="K55" i="2"/>
  <c r="D55" i="3" s="1"/>
  <c r="J55" i="3" s="1"/>
  <c r="K63" i="2"/>
  <c r="D63" i="3" s="1"/>
  <c r="K71" i="2"/>
  <c r="D71" i="3" s="1"/>
  <c r="N71" i="3" s="1"/>
  <c r="K79" i="2"/>
  <c r="D79" i="3" s="1"/>
  <c r="K87" i="2"/>
  <c r="D87" i="3" s="1"/>
  <c r="J87" i="3" s="1"/>
  <c r="K95" i="2"/>
  <c r="D95" i="3" s="1"/>
  <c r="N95" i="3" s="1"/>
  <c r="K103" i="2"/>
  <c r="D103" i="3" s="1"/>
  <c r="N103" i="3" s="1"/>
  <c r="K111" i="2"/>
  <c r="D111" i="3" s="1"/>
  <c r="K119" i="2"/>
  <c r="D119" i="3" s="1"/>
  <c r="J119" i="3" s="1"/>
  <c r="K127" i="2"/>
  <c r="D127" i="3" s="1"/>
  <c r="K135" i="2"/>
  <c r="D135" i="3" s="1"/>
  <c r="N135" i="3" s="1"/>
  <c r="K143" i="2"/>
  <c r="D143" i="3" s="1"/>
  <c r="K151" i="2"/>
  <c r="D151" i="3" s="1"/>
  <c r="J151" i="3" s="1"/>
  <c r="K159" i="2"/>
  <c r="D159" i="3" s="1"/>
  <c r="N159" i="3" s="1"/>
  <c r="K167" i="2"/>
  <c r="D167" i="3" s="1"/>
  <c r="N167" i="3" s="1"/>
  <c r="K175" i="2"/>
  <c r="D175" i="3" s="1"/>
  <c r="K183" i="2"/>
  <c r="D183" i="3" s="1"/>
  <c r="J183" i="3" s="1"/>
  <c r="K191" i="2"/>
  <c r="D191" i="3" s="1"/>
  <c r="K199" i="2"/>
  <c r="D199" i="3" s="1"/>
  <c r="N199" i="3" s="1"/>
  <c r="K207" i="2"/>
  <c r="D207" i="3" s="1"/>
  <c r="K215" i="2"/>
  <c r="D215" i="3" s="1"/>
  <c r="J215" i="3" s="1"/>
  <c r="K223" i="2"/>
  <c r="D223" i="3" s="1"/>
  <c r="N223" i="3" s="1"/>
  <c r="K231" i="2"/>
  <c r="D231" i="3" s="1"/>
  <c r="N231" i="3" s="1"/>
  <c r="K239" i="2"/>
  <c r="D239" i="3" s="1"/>
  <c r="K247" i="2"/>
  <c r="D247" i="3" s="1"/>
  <c r="J247" i="3" s="1"/>
  <c r="K255" i="2"/>
  <c r="D255" i="3" s="1"/>
  <c r="K263" i="2"/>
  <c r="D263" i="3" s="1"/>
  <c r="N263" i="3" s="1"/>
  <c r="K271" i="2"/>
  <c r="D271" i="3" s="1"/>
  <c r="K279" i="2"/>
  <c r="D279" i="3" s="1"/>
  <c r="J279" i="3" s="1"/>
  <c r="K287" i="2"/>
  <c r="D287" i="3" s="1"/>
  <c r="N287" i="3" s="1"/>
  <c r="K295" i="2"/>
  <c r="D295" i="3" s="1"/>
  <c r="N295" i="3" s="1"/>
  <c r="K303" i="2"/>
  <c r="D303" i="3" s="1"/>
  <c r="K311" i="2"/>
  <c r="D311" i="3" s="1"/>
  <c r="J311" i="3" s="1"/>
  <c r="K319" i="2"/>
  <c r="D319" i="3" s="1"/>
  <c r="K327" i="2"/>
  <c r="D327" i="3" s="1"/>
  <c r="N327" i="3" s="1"/>
  <c r="K335" i="2"/>
  <c r="D335" i="3" s="1"/>
  <c r="K343" i="2"/>
  <c r="D343" i="3" s="1"/>
  <c r="J343" i="3" s="1"/>
  <c r="K351" i="2"/>
  <c r="D351" i="3" s="1"/>
  <c r="N351" i="3" s="1"/>
  <c r="K359" i="2"/>
  <c r="D359" i="3" s="1"/>
  <c r="N359" i="3" s="1"/>
  <c r="Y85" i="2"/>
  <c r="J85" i="2" s="1"/>
  <c r="H85" i="2" s="1"/>
  <c r="N6" i="2"/>
  <c r="I6" i="2" s="1"/>
  <c r="N14" i="2"/>
  <c r="I14" i="2" s="1"/>
  <c r="N22" i="2"/>
  <c r="I22" i="2" s="1"/>
  <c r="N30" i="2"/>
  <c r="I30" i="2" s="1"/>
  <c r="N38" i="2"/>
  <c r="I38" i="2" s="1"/>
  <c r="N46" i="2"/>
  <c r="I46" i="2" s="1"/>
  <c r="N54" i="2"/>
  <c r="I54" i="2" s="1"/>
  <c r="N62" i="2"/>
  <c r="I62" i="2" s="1"/>
  <c r="H62" i="2" s="1"/>
  <c r="N70" i="2"/>
  <c r="I70" i="2" s="1"/>
  <c r="N78" i="2"/>
  <c r="I78" i="2" s="1"/>
  <c r="N86" i="2"/>
  <c r="I86" i="2" s="1"/>
  <c r="N94" i="2"/>
  <c r="I94" i="2" s="1"/>
  <c r="N102" i="2"/>
  <c r="I102" i="2" s="1"/>
  <c r="N110" i="2"/>
  <c r="I110" i="2" s="1"/>
  <c r="N118" i="2"/>
  <c r="I118" i="2" s="1"/>
  <c r="N126" i="2"/>
  <c r="I126" i="2" s="1"/>
  <c r="N134" i="2"/>
  <c r="I134" i="2" s="1"/>
  <c r="N142" i="2"/>
  <c r="I142" i="2" s="1"/>
  <c r="N150" i="2"/>
  <c r="I150" i="2" s="1"/>
  <c r="N158" i="2"/>
  <c r="I158" i="2" s="1"/>
  <c r="N166" i="2"/>
  <c r="I166" i="2" s="1"/>
  <c r="N174" i="2"/>
  <c r="I174" i="2" s="1"/>
  <c r="N182" i="2"/>
  <c r="I182" i="2" s="1"/>
  <c r="N190" i="2"/>
  <c r="I190" i="2" s="1"/>
  <c r="N198" i="2"/>
  <c r="I198" i="2" s="1"/>
  <c r="N206" i="2"/>
  <c r="I206" i="2" s="1"/>
  <c r="N214" i="2"/>
  <c r="I214" i="2" s="1"/>
  <c r="N222" i="2"/>
  <c r="I222" i="2" s="1"/>
  <c r="N230" i="2"/>
  <c r="I230" i="2" s="1"/>
  <c r="N238" i="2"/>
  <c r="I238" i="2" s="1"/>
  <c r="N246" i="2"/>
  <c r="I246" i="2" s="1"/>
  <c r="N254" i="2"/>
  <c r="I254" i="2" s="1"/>
  <c r="N262" i="2"/>
  <c r="I262" i="2" s="1"/>
  <c r="N270" i="2"/>
  <c r="I270" i="2" s="1"/>
  <c r="N278" i="2"/>
  <c r="I278" i="2" s="1"/>
  <c r="N286" i="2"/>
  <c r="I286" i="2" s="1"/>
  <c r="N294" i="2"/>
  <c r="I294" i="2" s="1"/>
  <c r="N302" i="2"/>
  <c r="I302" i="2" s="1"/>
  <c r="N310" i="2"/>
  <c r="I310" i="2" s="1"/>
  <c r="N318" i="2"/>
  <c r="I318" i="2" s="1"/>
  <c r="N326" i="2"/>
  <c r="I326" i="2" s="1"/>
  <c r="N334" i="2"/>
  <c r="I334" i="2" s="1"/>
  <c r="N342" i="2"/>
  <c r="I342" i="2" s="1"/>
  <c r="N350" i="2"/>
  <c r="I350" i="2" s="1"/>
  <c r="N358" i="2"/>
  <c r="I358" i="2" s="1"/>
  <c r="N366" i="2"/>
  <c r="I366" i="2" s="1"/>
  <c r="Y62" i="2"/>
  <c r="J62" i="2" s="1"/>
  <c r="N39" i="2"/>
  <c r="I39" i="2" s="1"/>
  <c r="H39" i="2" s="1"/>
  <c r="N63" i="2"/>
  <c r="I63" i="2" s="1"/>
  <c r="N87" i="2"/>
  <c r="I87" i="2" s="1"/>
  <c r="N103" i="2"/>
  <c r="I103" i="2" s="1"/>
  <c r="N119" i="2"/>
  <c r="I119" i="2" s="1"/>
  <c r="N135" i="2"/>
  <c r="I135" i="2" s="1"/>
  <c r="N151" i="2"/>
  <c r="I151" i="2" s="1"/>
  <c r="N167" i="2"/>
  <c r="I167" i="2" s="1"/>
  <c r="N183" i="2"/>
  <c r="I183" i="2" s="1"/>
  <c r="N199" i="2"/>
  <c r="I199" i="2" s="1"/>
  <c r="N215" i="2"/>
  <c r="I215" i="2" s="1"/>
  <c r="N239" i="2"/>
  <c r="I239" i="2" s="1"/>
  <c r="N255" i="2"/>
  <c r="I255" i="2" s="1"/>
  <c r="N271" i="2"/>
  <c r="I271" i="2" s="1"/>
  <c r="N287" i="2"/>
  <c r="I287" i="2" s="1"/>
  <c r="N295" i="2"/>
  <c r="I295" i="2" s="1"/>
  <c r="N303" i="2"/>
  <c r="I303" i="2" s="1"/>
  <c r="N311" i="2"/>
  <c r="I311" i="2" s="1"/>
  <c r="N327" i="2"/>
  <c r="I327" i="2" s="1"/>
  <c r="Y8" i="2"/>
  <c r="J8" i="2" s="1"/>
  <c r="Y16" i="2"/>
  <c r="J16" i="2" s="1"/>
  <c r="Y21" i="2"/>
  <c r="J21" i="2" s="1"/>
  <c r="H21" i="2" s="1"/>
  <c r="Y24" i="2"/>
  <c r="J24" i="2" s="1"/>
  <c r="Y32" i="2"/>
  <c r="J32" i="2" s="1"/>
  <c r="Y184" i="2"/>
  <c r="J184" i="2" s="1"/>
  <c r="Y192" i="2"/>
  <c r="J192" i="2" s="1"/>
  <c r="Y200" i="2"/>
  <c r="J200" i="2" s="1"/>
  <c r="Y208" i="2"/>
  <c r="J208" i="2" s="1"/>
  <c r="Y248" i="2"/>
  <c r="J248" i="2" s="1"/>
  <c r="Y256" i="2"/>
  <c r="J256" i="2" s="1"/>
  <c r="Y264" i="2"/>
  <c r="J264" i="2" s="1"/>
  <c r="Y272" i="2"/>
  <c r="J272" i="2" s="1"/>
  <c r="Y312" i="2"/>
  <c r="J312" i="2" s="1"/>
  <c r="Y320" i="2"/>
  <c r="J320" i="2" s="1"/>
  <c r="Y328" i="2"/>
  <c r="J328" i="2" s="1"/>
  <c r="Y336" i="2"/>
  <c r="J336" i="2" s="1"/>
  <c r="N7" i="2"/>
  <c r="I7" i="2" s="1"/>
  <c r="N31" i="2"/>
  <c r="I31" i="2" s="1"/>
  <c r="N55" i="2"/>
  <c r="I55" i="2" s="1"/>
  <c r="N71" i="2"/>
  <c r="I71" i="2" s="1"/>
  <c r="N95" i="2"/>
  <c r="I95" i="2" s="1"/>
  <c r="N111" i="2"/>
  <c r="I111" i="2" s="1"/>
  <c r="N127" i="2"/>
  <c r="I127" i="2" s="1"/>
  <c r="N143" i="2"/>
  <c r="I143" i="2" s="1"/>
  <c r="N159" i="2"/>
  <c r="I159" i="2" s="1"/>
  <c r="N175" i="2"/>
  <c r="I175" i="2" s="1"/>
  <c r="N191" i="2"/>
  <c r="I191" i="2" s="1"/>
  <c r="N207" i="2"/>
  <c r="I207" i="2" s="1"/>
  <c r="N223" i="2"/>
  <c r="I223" i="2" s="1"/>
  <c r="N231" i="2"/>
  <c r="I231" i="2" s="1"/>
  <c r="N247" i="2"/>
  <c r="I247" i="2" s="1"/>
  <c r="N263" i="2"/>
  <c r="I263" i="2" s="1"/>
  <c r="N279" i="2"/>
  <c r="I279" i="2" s="1"/>
  <c r="N319" i="2"/>
  <c r="I319" i="2" s="1"/>
  <c r="N15" i="2"/>
  <c r="I15" i="2" s="1"/>
  <c r="N47" i="2"/>
  <c r="I47" i="2" s="1"/>
  <c r="N79" i="2"/>
  <c r="I79" i="2" s="1"/>
  <c r="N23" i="2"/>
  <c r="I23" i="2" s="1"/>
  <c r="N107" i="2"/>
  <c r="I107" i="2" s="1"/>
  <c r="N171" i="2"/>
  <c r="I171" i="2" s="1"/>
  <c r="N235" i="2"/>
  <c r="I235" i="2" s="1"/>
  <c r="H235" i="2" s="1"/>
  <c r="N299" i="2"/>
  <c r="I299" i="2" s="1"/>
  <c r="N363" i="2"/>
  <c r="I363" i="2" s="1"/>
  <c r="Y155" i="2"/>
  <c r="J155" i="2" s="1"/>
  <c r="Y163" i="2"/>
  <c r="J163" i="2" s="1"/>
  <c r="Y171" i="2"/>
  <c r="J171" i="2" s="1"/>
  <c r="Y176" i="2"/>
  <c r="J176" i="2" s="1"/>
  <c r="Y179" i="2"/>
  <c r="J179" i="2" s="1"/>
  <c r="Y187" i="2"/>
  <c r="J187" i="2" s="1"/>
  <c r="Y195" i="2"/>
  <c r="J195" i="2" s="1"/>
  <c r="Y203" i="2"/>
  <c r="J203" i="2" s="1"/>
  <c r="Y211" i="2"/>
  <c r="J211" i="2" s="1"/>
  <c r="Y219" i="2"/>
  <c r="J219" i="2" s="1"/>
  <c r="Y227" i="2"/>
  <c r="J227" i="2" s="1"/>
  <c r="Y235" i="2"/>
  <c r="J235" i="2" s="1"/>
  <c r="Y240" i="2"/>
  <c r="J240" i="2" s="1"/>
  <c r="Y243" i="2"/>
  <c r="J243" i="2" s="1"/>
  <c r="Y251" i="2"/>
  <c r="J251" i="2" s="1"/>
  <c r="Y259" i="2"/>
  <c r="J259" i="2" s="1"/>
  <c r="Y267" i="2"/>
  <c r="J267" i="2" s="1"/>
  <c r="Y275" i="2"/>
  <c r="J275" i="2" s="1"/>
  <c r="Y283" i="2"/>
  <c r="J283" i="2" s="1"/>
  <c r="Y291" i="2"/>
  <c r="J291" i="2" s="1"/>
  <c r="Y299" i="2"/>
  <c r="J299" i="2" s="1"/>
  <c r="Y304" i="2"/>
  <c r="J304" i="2" s="1"/>
  <c r="Y307" i="2"/>
  <c r="J307" i="2" s="1"/>
  <c r="Y315" i="2"/>
  <c r="J315" i="2" s="1"/>
  <c r="Y323" i="2"/>
  <c r="J323" i="2" s="1"/>
  <c r="Y331" i="2"/>
  <c r="J331" i="2" s="1"/>
  <c r="Y339" i="2"/>
  <c r="J339" i="2" s="1"/>
  <c r="Y347" i="2"/>
  <c r="J347" i="2" s="1"/>
  <c r="Y355" i="2"/>
  <c r="J355" i="2" s="1"/>
  <c r="Y363" i="2"/>
  <c r="J363" i="2" s="1"/>
  <c r="N335" i="2"/>
  <c r="I335" i="2" s="1"/>
  <c r="N343" i="2"/>
  <c r="I343" i="2" s="1"/>
  <c r="N351" i="2"/>
  <c r="I351" i="2" s="1"/>
  <c r="N359" i="2"/>
  <c r="I359" i="2" s="1"/>
  <c r="H359" i="2" s="1"/>
  <c r="N367" i="2"/>
  <c r="I367" i="2" s="1"/>
  <c r="Y9" i="2"/>
  <c r="J9" i="2" s="1"/>
  <c r="Y17" i="2"/>
  <c r="J17" i="2" s="1"/>
  <c r="Y25" i="2"/>
  <c r="J25" i="2" s="1"/>
  <c r="Y33" i="2"/>
  <c r="J33" i="2" s="1"/>
  <c r="Y41" i="2"/>
  <c r="J41" i="2" s="1"/>
  <c r="Y49" i="2"/>
  <c r="J49" i="2" s="1"/>
  <c r="Y57" i="2"/>
  <c r="J57" i="2" s="1"/>
  <c r="Y65" i="2"/>
  <c r="J65" i="2" s="1"/>
  <c r="Y73" i="2"/>
  <c r="J73" i="2" s="1"/>
  <c r="Y81" i="2"/>
  <c r="J81" i="2" s="1"/>
  <c r="Y89" i="2"/>
  <c r="J89" i="2" s="1"/>
  <c r="Y97" i="2"/>
  <c r="J97" i="2" s="1"/>
  <c r="Y105" i="2"/>
  <c r="J105" i="2" s="1"/>
  <c r="Y113" i="2"/>
  <c r="J113" i="2" s="1"/>
  <c r="Y121" i="2"/>
  <c r="J121" i="2" s="1"/>
  <c r="Y129" i="2"/>
  <c r="J129" i="2" s="1"/>
  <c r="Y137" i="2"/>
  <c r="J137" i="2" s="1"/>
  <c r="Y145" i="2"/>
  <c r="J145" i="2" s="1"/>
  <c r="Y153" i="2"/>
  <c r="J153" i="2" s="1"/>
  <c r="Y40" i="2"/>
  <c r="J40" i="2" s="1"/>
  <c r="N8" i="2"/>
  <c r="I8" i="2" s="1"/>
  <c r="H8" i="2" s="1"/>
  <c r="N16" i="2"/>
  <c r="I16" i="2" s="1"/>
  <c r="N24" i="2"/>
  <c r="I24" i="2" s="1"/>
  <c r="H24" i="2" s="1"/>
  <c r="N32" i="2"/>
  <c r="I32" i="2" s="1"/>
  <c r="H32" i="2" s="1"/>
  <c r="N40" i="2"/>
  <c r="I40" i="2" s="1"/>
  <c r="H40" i="2" s="1"/>
  <c r="N48" i="2"/>
  <c r="I48" i="2" s="1"/>
  <c r="N56" i="2"/>
  <c r="I56" i="2" s="1"/>
  <c r="H56" i="2" s="1"/>
  <c r="N64" i="2"/>
  <c r="I64" i="2" s="1"/>
  <c r="N72" i="2"/>
  <c r="I72" i="2" s="1"/>
  <c r="N80" i="2"/>
  <c r="I80" i="2" s="1"/>
  <c r="N88" i="2"/>
  <c r="I88" i="2" s="1"/>
  <c r="N96" i="2"/>
  <c r="I96" i="2" s="1"/>
  <c r="H96" i="2" s="1"/>
  <c r="N104" i="2"/>
  <c r="I104" i="2" s="1"/>
  <c r="H104" i="2" s="1"/>
  <c r="N112" i="2"/>
  <c r="I112" i="2" s="1"/>
  <c r="N120" i="2"/>
  <c r="I120" i="2" s="1"/>
  <c r="N128" i="2"/>
  <c r="I128" i="2" s="1"/>
  <c r="N136" i="2"/>
  <c r="I136" i="2" s="1"/>
  <c r="H136" i="2" s="1"/>
  <c r="N144" i="2"/>
  <c r="I144" i="2" s="1"/>
  <c r="N152" i="2"/>
  <c r="I152" i="2" s="1"/>
  <c r="H152" i="2" s="1"/>
  <c r="N160" i="2"/>
  <c r="I160" i="2" s="1"/>
  <c r="N168" i="2"/>
  <c r="I168" i="2" s="1"/>
  <c r="N176" i="2"/>
  <c r="I176" i="2" s="1"/>
  <c r="N184" i="2"/>
  <c r="I184" i="2" s="1"/>
  <c r="N192" i="2"/>
  <c r="I192" i="2" s="1"/>
  <c r="N200" i="2"/>
  <c r="I200" i="2" s="1"/>
  <c r="H200" i="2" s="1"/>
  <c r="N208" i="2"/>
  <c r="I208" i="2" s="1"/>
  <c r="H208" i="2" s="1"/>
  <c r="N216" i="2"/>
  <c r="I216" i="2" s="1"/>
  <c r="N224" i="2"/>
  <c r="I224" i="2" s="1"/>
  <c r="N232" i="2"/>
  <c r="I232" i="2" s="1"/>
  <c r="N240" i="2"/>
  <c r="I240" i="2" s="1"/>
  <c r="H240" i="2" s="1"/>
  <c r="N248" i="2"/>
  <c r="I248" i="2" s="1"/>
  <c r="H248" i="2" s="1"/>
  <c r="N256" i="2"/>
  <c r="I256" i="2" s="1"/>
  <c r="H256" i="2" s="1"/>
  <c r="N264" i="2"/>
  <c r="I264" i="2" s="1"/>
  <c r="H264" i="2" s="1"/>
  <c r="N272" i="2"/>
  <c r="I272" i="2" s="1"/>
  <c r="H272" i="2" s="1"/>
  <c r="N280" i="2"/>
  <c r="I280" i="2" s="1"/>
  <c r="N288" i="2"/>
  <c r="I288" i="2" s="1"/>
  <c r="N296" i="2"/>
  <c r="I296" i="2" s="1"/>
  <c r="N304" i="2"/>
  <c r="I304" i="2" s="1"/>
  <c r="N312" i="2"/>
  <c r="I312" i="2" s="1"/>
  <c r="N320" i="2"/>
  <c r="I320" i="2" s="1"/>
  <c r="N328" i="2"/>
  <c r="I328" i="2" s="1"/>
  <c r="H328" i="2" s="1"/>
  <c r="N336" i="2"/>
  <c r="I336" i="2" s="1"/>
  <c r="H336" i="2" s="1"/>
  <c r="N344" i="2"/>
  <c r="I344" i="2" s="1"/>
  <c r="N352" i="2"/>
  <c r="I352" i="2" s="1"/>
  <c r="N360" i="2"/>
  <c r="I360" i="2" s="1"/>
  <c r="Y3" i="2"/>
  <c r="J3" i="2" s="1"/>
  <c r="Y10" i="2"/>
  <c r="J10" i="2" s="1"/>
  <c r="Y18" i="2"/>
  <c r="J18" i="2" s="1"/>
  <c r="Y26" i="2"/>
  <c r="J26" i="2" s="1"/>
  <c r="Y34" i="2"/>
  <c r="J34" i="2" s="1"/>
  <c r="Y42" i="2"/>
  <c r="J42" i="2" s="1"/>
  <c r="Y50" i="2"/>
  <c r="J50" i="2" s="1"/>
  <c r="Y58" i="2"/>
  <c r="J58" i="2" s="1"/>
  <c r="Y66" i="2"/>
  <c r="J66" i="2" s="1"/>
  <c r="Y74" i="2"/>
  <c r="J74" i="2" s="1"/>
  <c r="Y82" i="2"/>
  <c r="J82" i="2" s="1"/>
  <c r="Y90" i="2"/>
  <c r="J90" i="2" s="1"/>
  <c r="Y98" i="2"/>
  <c r="J98" i="2" s="1"/>
  <c r="Y106" i="2"/>
  <c r="J106" i="2" s="1"/>
  <c r="Y114" i="2"/>
  <c r="J114" i="2" s="1"/>
  <c r="Y122" i="2"/>
  <c r="J122" i="2" s="1"/>
  <c r="Y130" i="2"/>
  <c r="J130" i="2" s="1"/>
  <c r="Y138" i="2"/>
  <c r="J138" i="2" s="1"/>
  <c r="Y146" i="2"/>
  <c r="J146" i="2" s="1"/>
  <c r="Y56" i="2"/>
  <c r="J56" i="2" s="1"/>
  <c r="Y80" i="2"/>
  <c r="J80" i="2" s="1"/>
  <c r="Y88" i="2"/>
  <c r="J88" i="2" s="1"/>
  <c r="N57" i="2"/>
  <c r="I57" i="2" s="1"/>
  <c r="N113" i="2"/>
  <c r="I113" i="2" s="1"/>
  <c r="H113" i="2" s="1"/>
  <c r="N153" i="2"/>
  <c r="I153" i="2" s="1"/>
  <c r="N209" i="2"/>
  <c r="I209" i="2" s="1"/>
  <c r="N273" i="2"/>
  <c r="I273" i="2" s="1"/>
  <c r="N329" i="2"/>
  <c r="I329" i="2" s="1"/>
  <c r="Y11" i="2"/>
  <c r="J11" i="2" s="1"/>
  <c r="Y19" i="2"/>
  <c r="J19" i="2" s="1"/>
  <c r="Y27" i="2"/>
  <c r="J27" i="2" s="1"/>
  <c r="Y35" i="2"/>
  <c r="J35" i="2" s="1"/>
  <c r="Y43" i="2"/>
  <c r="J43" i="2" s="1"/>
  <c r="Y51" i="2"/>
  <c r="J51" i="2" s="1"/>
  <c r="Y59" i="2"/>
  <c r="J59" i="2" s="1"/>
  <c r="Y67" i="2"/>
  <c r="J67" i="2" s="1"/>
  <c r="Y75" i="2"/>
  <c r="J75" i="2" s="1"/>
  <c r="Y83" i="2"/>
  <c r="J83" i="2" s="1"/>
  <c r="Y91" i="2"/>
  <c r="J91" i="2" s="1"/>
  <c r="Y99" i="2"/>
  <c r="J99" i="2" s="1"/>
  <c r="Y107" i="2"/>
  <c r="J107" i="2" s="1"/>
  <c r="Y115" i="2"/>
  <c r="J115" i="2" s="1"/>
  <c r="Y123" i="2"/>
  <c r="J123" i="2" s="1"/>
  <c r="Y131" i="2"/>
  <c r="J131" i="2" s="1"/>
  <c r="Y139" i="2"/>
  <c r="J139" i="2" s="1"/>
  <c r="Y147" i="2"/>
  <c r="J147" i="2" s="1"/>
  <c r="N25" i="2"/>
  <c r="I25" i="2" s="1"/>
  <c r="H25" i="2" s="1"/>
  <c r="N65" i="2"/>
  <c r="I65" i="2" s="1"/>
  <c r="N121" i="2"/>
  <c r="I121" i="2" s="1"/>
  <c r="N177" i="2"/>
  <c r="I177" i="2" s="1"/>
  <c r="N217" i="2"/>
  <c r="I217" i="2" s="1"/>
  <c r="N265" i="2"/>
  <c r="I265" i="2" s="1"/>
  <c r="N305" i="2"/>
  <c r="I305" i="2" s="1"/>
  <c r="N345" i="2"/>
  <c r="I345" i="2" s="1"/>
  <c r="Y4" i="2"/>
  <c r="J4" i="2" s="1"/>
  <c r="H4" i="2" s="1"/>
  <c r="Y12" i="2"/>
  <c r="J12" i="2" s="1"/>
  <c r="H12" i="2" s="1"/>
  <c r="Y20" i="2"/>
  <c r="J20" i="2" s="1"/>
  <c r="H20" i="2" s="1"/>
  <c r="Y28" i="2"/>
  <c r="J28" i="2" s="1"/>
  <c r="H28" i="2" s="1"/>
  <c r="Y36" i="2"/>
  <c r="J36" i="2" s="1"/>
  <c r="H36" i="2" s="1"/>
  <c r="Y44" i="2"/>
  <c r="J44" i="2" s="1"/>
  <c r="H44" i="2" s="1"/>
  <c r="Y52" i="2"/>
  <c r="J52" i="2" s="1"/>
  <c r="H52" i="2" s="1"/>
  <c r="Y60" i="2"/>
  <c r="J60" i="2" s="1"/>
  <c r="Y68" i="2"/>
  <c r="J68" i="2" s="1"/>
  <c r="Y76" i="2"/>
  <c r="J76" i="2" s="1"/>
  <c r="Y84" i="2"/>
  <c r="J84" i="2" s="1"/>
  <c r="Y92" i="2"/>
  <c r="J92" i="2" s="1"/>
  <c r="Y100" i="2"/>
  <c r="J100" i="2" s="1"/>
  <c r="Y108" i="2"/>
  <c r="J108" i="2" s="1"/>
  <c r="Y116" i="2"/>
  <c r="J116" i="2" s="1"/>
  <c r="Y124" i="2"/>
  <c r="J124" i="2" s="1"/>
  <c r="Y112" i="2"/>
  <c r="J112" i="2" s="1"/>
  <c r="Y96" i="2"/>
  <c r="J96" i="2" s="1"/>
  <c r="Y104" i="2"/>
  <c r="J104" i="2" s="1"/>
  <c r="Y120" i="2"/>
  <c r="J120" i="2" s="1"/>
  <c r="Y136" i="2"/>
  <c r="J136" i="2" s="1"/>
  <c r="N9" i="2"/>
  <c r="I9" i="2" s="1"/>
  <c r="H9" i="2" s="1"/>
  <c r="N33" i="2"/>
  <c r="I33" i="2" s="1"/>
  <c r="H33" i="2" s="1"/>
  <c r="N73" i="2"/>
  <c r="I73" i="2" s="1"/>
  <c r="H73" i="2" s="1"/>
  <c r="N97" i="2"/>
  <c r="I97" i="2" s="1"/>
  <c r="H97" i="2" s="1"/>
  <c r="N129" i="2"/>
  <c r="I129" i="2" s="1"/>
  <c r="N169" i="2"/>
  <c r="I169" i="2" s="1"/>
  <c r="N193" i="2"/>
  <c r="I193" i="2" s="1"/>
  <c r="N225" i="2"/>
  <c r="I225" i="2" s="1"/>
  <c r="N249" i="2"/>
  <c r="I249" i="2" s="1"/>
  <c r="N281" i="2"/>
  <c r="I281" i="2" s="1"/>
  <c r="N313" i="2"/>
  <c r="I313" i="2" s="1"/>
  <c r="N353" i="2"/>
  <c r="I353" i="2" s="1"/>
  <c r="H353" i="2" s="1"/>
  <c r="N19" i="2"/>
  <c r="I19" i="2" s="1"/>
  <c r="N43" i="2"/>
  <c r="I43" i="2" s="1"/>
  <c r="H43" i="2" s="1"/>
  <c r="N51" i="2"/>
  <c r="I51" i="2" s="1"/>
  <c r="H51" i="2" s="1"/>
  <c r="N59" i="2"/>
  <c r="I59" i="2" s="1"/>
  <c r="H59" i="2" s="1"/>
  <c r="N67" i="2"/>
  <c r="I67" i="2" s="1"/>
  <c r="H67" i="2" s="1"/>
  <c r="N75" i="2"/>
  <c r="I75" i="2" s="1"/>
  <c r="H75" i="2" s="1"/>
  <c r="N83" i="2"/>
  <c r="I83" i="2" s="1"/>
  <c r="H83" i="2" s="1"/>
  <c r="N91" i="2"/>
  <c r="I91" i="2" s="1"/>
  <c r="H91" i="2" s="1"/>
  <c r="N99" i="2"/>
  <c r="I99" i="2" s="1"/>
  <c r="H99" i="2" s="1"/>
  <c r="N115" i="2"/>
  <c r="I115" i="2" s="1"/>
  <c r="N123" i="2"/>
  <c r="I123" i="2" s="1"/>
  <c r="H123" i="2" s="1"/>
  <c r="N131" i="2"/>
  <c r="I131" i="2" s="1"/>
  <c r="N139" i="2"/>
  <c r="I139" i="2" s="1"/>
  <c r="H139" i="2" s="1"/>
  <c r="N147" i="2"/>
  <c r="I147" i="2" s="1"/>
  <c r="N155" i="2"/>
  <c r="I155" i="2" s="1"/>
  <c r="H155" i="2" s="1"/>
  <c r="N163" i="2"/>
  <c r="I163" i="2" s="1"/>
  <c r="H163" i="2" s="1"/>
  <c r="N179" i="2"/>
  <c r="I179" i="2" s="1"/>
  <c r="H179" i="2" s="1"/>
  <c r="N187" i="2"/>
  <c r="I187" i="2" s="1"/>
  <c r="N195" i="2"/>
  <c r="I195" i="2" s="1"/>
  <c r="H195" i="2" s="1"/>
  <c r="N203" i="2"/>
  <c r="I203" i="2" s="1"/>
  <c r="H203" i="2" s="1"/>
  <c r="N211" i="2"/>
  <c r="I211" i="2" s="1"/>
  <c r="H211" i="2" s="1"/>
  <c r="N219" i="2"/>
  <c r="I219" i="2" s="1"/>
  <c r="N227" i="2"/>
  <c r="I227" i="2" s="1"/>
  <c r="H227" i="2" s="1"/>
  <c r="N243" i="2"/>
  <c r="I243" i="2" s="1"/>
  <c r="H243" i="2" s="1"/>
  <c r="N251" i="2"/>
  <c r="I251" i="2" s="1"/>
  <c r="H251" i="2" s="1"/>
  <c r="N259" i="2"/>
  <c r="I259" i="2" s="1"/>
  <c r="H259" i="2" s="1"/>
  <c r="N267" i="2"/>
  <c r="I267" i="2" s="1"/>
  <c r="H267" i="2" s="1"/>
  <c r="N275" i="2"/>
  <c r="I275" i="2" s="1"/>
  <c r="N283" i="2"/>
  <c r="I283" i="2" s="1"/>
  <c r="H283" i="2" s="1"/>
  <c r="N291" i="2"/>
  <c r="I291" i="2" s="1"/>
  <c r="H291" i="2" s="1"/>
  <c r="N307" i="2"/>
  <c r="I307" i="2" s="1"/>
  <c r="H307" i="2" s="1"/>
  <c r="N315" i="2"/>
  <c r="I315" i="2" s="1"/>
  <c r="H315" i="2" s="1"/>
  <c r="N323" i="2"/>
  <c r="I323" i="2" s="1"/>
  <c r="H323" i="2" s="1"/>
  <c r="N331" i="2"/>
  <c r="I331" i="2" s="1"/>
  <c r="N339" i="2"/>
  <c r="I339" i="2" s="1"/>
  <c r="H339" i="2" s="1"/>
  <c r="N347" i="2"/>
  <c r="I347" i="2" s="1"/>
  <c r="H347" i="2" s="1"/>
  <c r="N355" i="2"/>
  <c r="I355" i="2" s="1"/>
  <c r="H355" i="2" s="1"/>
  <c r="Y5" i="2"/>
  <c r="J5" i="2" s="1"/>
  <c r="H5" i="2" s="1"/>
  <c r="Y13" i="2"/>
  <c r="J13" i="2" s="1"/>
  <c r="H13" i="2" s="1"/>
  <c r="Y29" i="2"/>
  <c r="J29" i="2" s="1"/>
  <c r="H29" i="2" s="1"/>
  <c r="Y37" i="2"/>
  <c r="J37" i="2" s="1"/>
  <c r="H37" i="2" s="1"/>
  <c r="Y45" i="2"/>
  <c r="J45" i="2" s="1"/>
  <c r="H45" i="2" s="1"/>
  <c r="Y53" i="2"/>
  <c r="J53" i="2" s="1"/>
  <c r="H53" i="2" s="1"/>
  <c r="Y61" i="2"/>
  <c r="J61" i="2" s="1"/>
  <c r="H61" i="2" s="1"/>
  <c r="Y69" i="2"/>
  <c r="J69" i="2" s="1"/>
  <c r="H69" i="2" s="1"/>
  <c r="Y77" i="2"/>
  <c r="J77" i="2" s="1"/>
  <c r="H77" i="2" s="1"/>
  <c r="Y93" i="2"/>
  <c r="J93" i="2" s="1"/>
  <c r="H93" i="2" s="1"/>
  <c r="Y101" i="2"/>
  <c r="J101" i="2" s="1"/>
  <c r="H101" i="2" s="1"/>
  <c r="Y109" i="2"/>
  <c r="J109" i="2" s="1"/>
  <c r="H109" i="2" s="1"/>
  <c r="Y117" i="2"/>
  <c r="J117" i="2" s="1"/>
  <c r="H117" i="2" s="1"/>
  <c r="Y125" i="2"/>
  <c r="J125" i="2" s="1"/>
  <c r="H125" i="2" s="1"/>
  <c r="Y48" i="2"/>
  <c r="J48" i="2" s="1"/>
  <c r="Y64" i="2"/>
  <c r="J64" i="2" s="1"/>
  <c r="Y72" i="2"/>
  <c r="J72" i="2" s="1"/>
  <c r="Y128" i="2"/>
  <c r="J128" i="2" s="1"/>
  <c r="Y144" i="2"/>
  <c r="J144" i="2" s="1"/>
  <c r="N17" i="2"/>
  <c r="I17" i="2" s="1"/>
  <c r="H17" i="2" s="1"/>
  <c r="N41" i="2"/>
  <c r="I41" i="2" s="1"/>
  <c r="H41" i="2" s="1"/>
  <c r="N81" i="2"/>
  <c r="I81" i="2" s="1"/>
  <c r="H81" i="2" s="1"/>
  <c r="N105" i="2"/>
  <c r="I105" i="2" s="1"/>
  <c r="H105" i="2" s="1"/>
  <c r="N145" i="2"/>
  <c r="I145" i="2" s="1"/>
  <c r="H145" i="2" s="1"/>
  <c r="N161" i="2"/>
  <c r="I161" i="2" s="1"/>
  <c r="N201" i="2"/>
  <c r="I201" i="2" s="1"/>
  <c r="N233" i="2"/>
  <c r="I233" i="2" s="1"/>
  <c r="N257" i="2"/>
  <c r="I257" i="2" s="1"/>
  <c r="N297" i="2"/>
  <c r="I297" i="2" s="1"/>
  <c r="N321" i="2"/>
  <c r="I321" i="2" s="1"/>
  <c r="H321" i="2" s="1"/>
  <c r="N337" i="2"/>
  <c r="I337" i="2" s="1"/>
  <c r="N3" i="2"/>
  <c r="I3" i="2" s="1"/>
  <c r="H3" i="2" s="1"/>
  <c r="N35" i="2"/>
  <c r="I35" i="2" s="1"/>
  <c r="N68" i="2"/>
  <c r="I68" i="2" s="1"/>
  <c r="H68" i="2" s="1"/>
  <c r="N76" i="2"/>
  <c r="I76" i="2" s="1"/>
  <c r="H76" i="2" s="1"/>
  <c r="N84" i="2"/>
  <c r="I84" i="2" s="1"/>
  <c r="H84" i="2" s="1"/>
  <c r="N92" i="2"/>
  <c r="I92" i="2" s="1"/>
  <c r="N100" i="2"/>
  <c r="I100" i="2" s="1"/>
  <c r="H100" i="2" s="1"/>
  <c r="N108" i="2"/>
  <c r="I108" i="2" s="1"/>
  <c r="N116" i="2"/>
  <c r="I116" i="2" s="1"/>
  <c r="H116" i="2" s="1"/>
  <c r="N124" i="2"/>
  <c r="I124" i="2" s="1"/>
  <c r="N132" i="2"/>
  <c r="I132" i="2" s="1"/>
  <c r="H132" i="2" s="1"/>
  <c r="N140" i="2"/>
  <c r="I140" i="2" s="1"/>
  <c r="H140" i="2" s="1"/>
  <c r="N148" i="2"/>
  <c r="I148" i="2" s="1"/>
  <c r="H148" i="2" s="1"/>
  <c r="N156" i="2"/>
  <c r="I156" i="2" s="1"/>
  <c r="N164" i="2"/>
  <c r="I164" i="2" s="1"/>
  <c r="N172" i="2"/>
  <c r="I172" i="2" s="1"/>
  <c r="N180" i="2"/>
  <c r="I180" i="2" s="1"/>
  <c r="H180" i="2" s="1"/>
  <c r="N188" i="2"/>
  <c r="I188" i="2" s="1"/>
  <c r="N196" i="2"/>
  <c r="I196" i="2" s="1"/>
  <c r="H196" i="2" s="1"/>
  <c r="N204" i="2"/>
  <c r="I204" i="2" s="1"/>
  <c r="H204" i="2" s="1"/>
  <c r="N212" i="2"/>
  <c r="I212" i="2" s="1"/>
  <c r="H212" i="2" s="1"/>
  <c r="N220" i="2"/>
  <c r="I220" i="2" s="1"/>
  <c r="N228" i="2"/>
  <c r="I228" i="2" s="1"/>
  <c r="N236" i="2"/>
  <c r="I236" i="2" s="1"/>
  <c r="N244" i="2"/>
  <c r="I244" i="2" s="1"/>
  <c r="H244" i="2" s="1"/>
  <c r="N252" i="2"/>
  <c r="I252" i="2" s="1"/>
  <c r="N260" i="2"/>
  <c r="I260" i="2" s="1"/>
  <c r="H260" i="2" s="1"/>
  <c r="N268" i="2"/>
  <c r="I268" i="2" s="1"/>
  <c r="H268" i="2" s="1"/>
  <c r="N276" i="2"/>
  <c r="I276" i="2" s="1"/>
  <c r="H276" i="2" s="1"/>
  <c r="N284" i="2"/>
  <c r="I284" i="2" s="1"/>
  <c r="N292" i="2"/>
  <c r="I292" i="2" s="1"/>
  <c r="N300" i="2"/>
  <c r="I300" i="2" s="1"/>
  <c r="N308" i="2"/>
  <c r="I308" i="2" s="1"/>
  <c r="H308" i="2" s="1"/>
  <c r="N316" i="2"/>
  <c r="I316" i="2" s="1"/>
  <c r="N324" i="2"/>
  <c r="I324" i="2" s="1"/>
  <c r="H324" i="2" s="1"/>
  <c r="N332" i="2"/>
  <c r="I332" i="2" s="1"/>
  <c r="H332" i="2" s="1"/>
  <c r="N340" i="2"/>
  <c r="I340" i="2" s="1"/>
  <c r="H340" i="2" s="1"/>
  <c r="N348" i="2"/>
  <c r="I348" i="2" s="1"/>
  <c r="N356" i="2"/>
  <c r="I356" i="2" s="1"/>
  <c r="N364" i="2"/>
  <c r="I364" i="2" s="1"/>
  <c r="Y6" i="2"/>
  <c r="J6" i="2" s="1"/>
  <c r="Y14" i="2"/>
  <c r="J14" i="2" s="1"/>
  <c r="Y22" i="2"/>
  <c r="J22" i="2" s="1"/>
  <c r="Y30" i="2"/>
  <c r="J30" i="2" s="1"/>
  <c r="Y38" i="2"/>
  <c r="J38" i="2" s="1"/>
  <c r="Y46" i="2"/>
  <c r="J46" i="2" s="1"/>
  <c r="Y54" i="2"/>
  <c r="J54" i="2" s="1"/>
  <c r="Y70" i="2"/>
  <c r="J70" i="2" s="1"/>
  <c r="Y78" i="2"/>
  <c r="J78" i="2" s="1"/>
  <c r="Y86" i="2"/>
  <c r="J86" i="2" s="1"/>
  <c r="Y94" i="2"/>
  <c r="J94" i="2" s="1"/>
  <c r="Y102" i="2"/>
  <c r="J102" i="2" s="1"/>
  <c r="Y110" i="2"/>
  <c r="J110" i="2" s="1"/>
  <c r="Y118" i="2"/>
  <c r="J118" i="2" s="1"/>
  <c r="Y126" i="2"/>
  <c r="J126" i="2" s="1"/>
  <c r="Y134" i="2"/>
  <c r="J134" i="2" s="1"/>
  <c r="Y142" i="2"/>
  <c r="J142" i="2" s="1"/>
  <c r="N49" i="2"/>
  <c r="I49" i="2" s="1"/>
  <c r="H49" i="2" s="1"/>
  <c r="N89" i="2"/>
  <c r="I89" i="2" s="1"/>
  <c r="H89" i="2" s="1"/>
  <c r="N137" i="2"/>
  <c r="I137" i="2" s="1"/>
  <c r="H137" i="2" s="1"/>
  <c r="N185" i="2"/>
  <c r="I185" i="2" s="1"/>
  <c r="N241" i="2"/>
  <c r="I241" i="2" s="1"/>
  <c r="N289" i="2"/>
  <c r="I289" i="2" s="1"/>
  <c r="H289" i="2" s="1"/>
  <c r="N361" i="2"/>
  <c r="I361" i="2" s="1"/>
  <c r="N11" i="2"/>
  <c r="I11" i="2" s="1"/>
  <c r="H11" i="2" s="1"/>
  <c r="N27" i="2"/>
  <c r="I27" i="2" s="1"/>
  <c r="N60" i="2"/>
  <c r="I60" i="2" s="1"/>
  <c r="H60" i="2" s="1"/>
  <c r="Y7" i="2"/>
  <c r="J7" i="2" s="1"/>
  <c r="Y15" i="2"/>
  <c r="J15" i="2" s="1"/>
  <c r="Y23" i="2"/>
  <c r="J23" i="2" s="1"/>
  <c r="Y31" i="2"/>
  <c r="J31" i="2" s="1"/>
  <c r="Y39" i="2"/>
  <c r="J39" i="2" s="1"/>
  <c r="Y47" i="2"/>
  <c r="J47" i="2" s="1"/>
  <c r="Y55" i="2"/>
  <c r="J55" i="2" s="1"/>
  <c r="Y63" i="2"/>
  <c r="J63" i="2" s="1"/>
  <c r="Y71" i="2"/>
  <c r="J71" i="2" s="1"/>
  <c r="Y79" i="2"/>
  <c r="J79" i="2" s="1"/>
  <c r="Y87" i="2"/>
  <c r="J87" i="2" s="1"/>
  <c r="Y95" i="2"/>
  <c r="J95" i="2" s="1"/>
  <c r="Y103" i="2"/>
  <c r="J103" i="2" s="1"/>
  <c r="Y111" i="2"/>
  <c r="J111" i="2" s="1"/>
  <c r="Y119" i="2"/>
  <c r="J119" i="2" s="1"/>
  <c r="Y127" i="2"/>
  <c r="J127" i="2" s="1"/>
  <c r="Y135" i="2"/>
  <c r="J135" i="2" s="1"/>
  <c r="Y143" i="2"/>
  <c r="J143" i="2" s="1"/>
  <c r="Y151" i="2"/>
  <c r="J151" i="2" s="1"/>
  <c r="Y159" i="2"/>
  <c r="J159" i="2" s="1"/>
  <c r="Y132" i="2"/>
  <c r="J132" i="2" s="1"/>
  <c r="Y140" i="2"/>
  <c r="J140" i="2" s="1"/>
  <c r="Y148" i="2"/>
  <c r="J148" i="2" s="1"/>
  <c r="Y156" i="2"/>
  <c r="J156" i="2" s="1"/>
  <c r="Y164" i="2"/>
  <c r="J164" i="2" s="1"/>
  <c r="Y172" i="2"/>
  <c r="J172" i="2" s="1"/>
  <c r="Y180" i="2"/>
  <c r="J180" i="2" s="1"/>
  <c r="Y188" i="2"/>
  <c r="J188" i="2" s="1"/>
  <c r="Y196" i="2"/>
  <c r="J196" i="2" s="1"/>
  <c r="Y204" i="2"/>
  <c r="J204" i="2" s="1"/>
  <c r="Y212" i="2"/>
  <c r="J212" i="2" s="1"/>
  <c r="Y220" i="2"/>
  <c r="J220" i="2" s="1"/>
  <c r="Y228" i="2"/>
  <c r="J228" i="2" s="1"/>
  <c r="Y236" i="2"/>
  <c r="J236" i="2" s="1"/>
  <c r="Y244" i="2"/>
  <c r="J244" i="2" s="1"/>
  <c r="Y252" i="2"/>
  <c r="J252" i="2" s="1"/>
  <c r="Y260" i="2"/>
  <c r="J260" i="2" s="1"/>
  <c r="Y268" i="2"/>
  <c r="J268" i="2" s="1"/>
  <c r="Y276" i="2"/>
  <c r="J276" i="2" s="1"/>
  <c r="Y284" i="2"/>
  <c r="J284" i="2" s="1"/>
  <c r="Y292" i="2"/>
  <c r="J292" i="2" s="1"/>
  <c r="Y300" i="2"/>
  <c r="J300" i="2" s="1"/>
  <c r="Y308" i="2"/>
  <c r="J308" i="2" s="1"/>
  <c r="Y316" i="2"/>
  <c r="J316" i="2" s="1"/>
  <c r="Y324" i="2"/>
  <c r="J324" i="2" s="1"/>
  <c r="Y332" i="2"/>
  <c r="J332" i="2" s="1"/>
  <c r="Y340" i="2"/>
  <c r="J340" i="2" s="1"/>
  <c r="Y348" i="2"/>
  <c r="J348" i="2" s="1"/>
  <c r="Y356" i="2"/>
  <c r="J356" i="2" s="1"/>
  <c r="Y364" i="2"/>
  <c r="J364" i="2" s="1"/>
  <c r="Y133" i="2"/>
  <c r="J133" i="2" s="1"/>
  <c r="H133" i="2" s="1"/>
  <c r="Y141" i="2"/>
  <c r="J141" i="2" s="1"/>
  <c r="H141" i="2" s="1"/>
  <c r="Y149" i="2"/>
  <c r="J149" i="2" s="1"/>
  <c r="H149" i="2" s="1"/>
  <c r="Y157" i="2"/>
  <c r="J157" i="2" s="1"/>
  <c r="H157" i="2" s="1"/>
  <c r="Y165" i="2"/>
  <c r="J165" i="2" s="1"/>
  <c r="H165" i="2" s="1"/>
  <c r="Y173" i="2"/>
  <c r="J173" i="2" s="1"/>
  <c r="H173" i="2" s="1"/>
  <c r="Y181" i="2"/>
  <c r="J181" i="2" s="1"/>
  <c r="H181" i="2" s="1"/>
  <c r="Y189" i="2"/>
  <c r="J189" i="2" s="1"/>
  <c r="H189" i="2" s="1"/>
  <c r="Y197" i="2"/>
  <c r="J197" i="2" s="1"/>
  <c r="H197" i="2" s="1"/>
  <c r="Y205" i="2"/>
  <c r="J205" i="2" s="1"/>
  <c r="H205" i="2" s="1"/>
  <c r="Y213" i="2"/>
  <c r="J213" i="2" s="1"/>
  <c r="H213" i="2" s="1"/>
  <c r="Y221" i="2"/>
  <c r="J221" i="2" s="1"/>
  <c r="H221" i="2" s="1"/>
  <c r="Y229" i="2"/>
  <c r="J229" i="2" s="1"/>
  <c r="H229" i="2" s="1"/>
  <c r="Y237" i="2"/>
  <c r="J237" i="2" s="1"/>
  <c r="H237" i="2" s="1"/>
  <c r="Y245" i="2"/>
  <c r="J245" i="2" s="1"/>
  <c r="H245" i="2" s="1"/>
  <c r="Y253" i="2"/>
  <c r="J253" i="2" s="1"/>
  <c r="H253" i="2" s="1"/>
  <c r="Y261" i="2"/>
  <c r="J261" i="2" s="1"/>
  <c r="H261" i="2" s="1"/>
  <c r="Y269" i="2"/>
  <c r="J269" i="2" s="1"/>
  <c r="H269" i="2" s="1"/>
  <c r="Y277" i="2"/>
  <c r="J277" i="2" s="1"/>
  <c r="H277" i="2" s="1"/>
  <c r="Y285" i="2"/>
  <c r="J285" i="2" s="1"/>
  <c r="H285" i="2" s="1"/>
  <c r="Y293" i="2"/>
  <c r="J293" i="2" s="1"/>
  <c r="H293" i="2" s="1"/>
  <c r="Y301" i="2"/>
  <c r="J301" i="2" s="1"/>
  <c r="H301" i="2" s="1"/>
  <c r="Y309" i="2"/>
  <c r="J309" i="2" s="1"/>
  <c r="H309" i="2" s="1"/>
  <c r="Y317" i="2"/>
  <c r="J317" i="2" s="1"/>
  <c r="H317" i="2" s="1"/>
  <c r="Y325" i="2"/>
  <c r="J325" i="2" s="1"/>
  <c r="H325" i="2" s="1"/>
  <c r="Y333" i="2"/>
  <c r="J333" i="2" s="1"/>
  <c r="H333" i="2" s="1"/>
  <c r="Y341" i="2"/>
  <c r="J341" i="2" s="1"/>
  <c r="H341" i="2" s="1"/>
  <c r="Y349" i="2"/>
  <c r="J349" i="2" s="1"/>
  <c r="H349" i="2" s="1"/>
  <c r="Y357" i="2"/>
  <c r="J357" i="2" s="1"/>
  <c r="H357" i="2" s="1"/>
  <c r="Y365" i="2"/>
  <c r="J365" i="2" s="1"/>
  <c r="H365" i="2" s="1"/>
  <c r="Y150" i="2"/>
  <c r="J150" i="2" s="1"/>
  <c r="Y158" i="2"/>
  <c r="J158" i="2" s="1"/>
  <c r="Y166" i="2"/>
  <c r="J166" i="2" s="1"/>
  <c r="Y174" i="2"/>
  <c r="J174" i="2" s="1"/>
  <c r="Y182" i="2"/>
  <c r="J182" i="2" s="1"/>
  <c r="Y190" i="2"/>
  <c r="J190" i="2" s="1"/>
  <c r="Y198" i="2"/>
  <c r="J198" i="2" s="1"/>
  <c r="Y206" i="2"/>
  <c r="J206" i="2" s="1"/>
  <c r="Y214" i="2"/>
  <c r="J214" i="2" s="1"/>
  <c r="Y222" i="2"/>
  <c r="J222" i="2" s="1"/>
  <c r="Y230" i="2"/>
  <c r="J230" i="2" s="1"/>
  <c r="Y238" i="2"/>
  <c r="J238" i="2" s="1"/>
  <c r="Y246" i="2"/>
  <c r="J246" i="2" s="1"/>
  <c r="Y254" i="2"/>
  <c r="J254" i="2" s="1"/>
  <c r="Y262" i="2"/>
  <c r="J262" i="2" s="1"/>
  <c r="Y270" i="2"/>
  <c r="J270" i="2" s="1"/>
  <c r="Y278" i="2"/>
  <c r="J278" i="2" s="1"/>
  <c r="Y286" i="2"/>
  <c r="J286" i="2" s="1"/>
  <c r="Y294" i="2"/>
  <c r="J294" i="2" s="1"/>
  <c r="Y302" i="2"/>
  <c r="J302" i="2" s="1"/>
  <c r="Y310" i="2"/>
  <c r="J310" i="2" s="1"/>
  <c r="Y318" i="2"/>
  <c r="J318" i="2" s="1"/>
  <c r="Y326" i="2"/>
  <c r="J326" i="2" s="1"/>
  <c r="Y334" i="2"/>
  <c r="J334" i="2" s="1"/>
  <c r="Y342" i="2"/>
  <c r="J342" i="2" s="1"/>
  <c r="Y350" i="2"/>
  <c r="J350" i="2" s="1"/>
  <c r="Y358" i="2"/>
  <c r="J358" i="2" s="1"/>
  <c r="Y366" i="2"/>
  <c r="J366" i="2" s="1"/>
  <c r="Y167" i="2"/>
  <c r="J167" i="2" s="1"/>
  <c r="Y175" i="2"/>
  <c r="J175" i="2" s="1"/>
  <c r="Y183" i="2"/>
  <c r="J183" i="2" s="1"/>
  <c r="Y191" i="2"/>
  <c r="J191" i="2" s="1"/>
  <c r="Y199" i="2"/>
  <c r="J199" i="2" s="1"/>
  <c r="Y207" i="2"/>
  <c r="J207" i="2" s="1"/>
  <c r="Y215" i="2"/>
  <c r="J215" i="2" s="1"/>
  <c r="Y223" i="2"/>
  <c r="J223" i="2" s="1"/>
  <c r="Y231" i="2"/>
  <c r="J231" i="2" s="1"/>
  <c r="Y239" i="2"/>
  <c r="J239" i="2" s="1"/>
  <c r="Y247" i="2"/>
  <c r="J247" i="2" s="1"/>
  <c r="Y255" i="2"/>
  <c r="J255" i="2" s="1"/>
  <c r="Y263" i="2"/>
  <c r="J263" i="2" s="1"/>
  <c r="Y271" i="2"/>
  <c r="J271" i="2" s="1"/>
  <c r="Y279" i="2"/>
  <c r="J279" i="2" s="1"/>
  <c r="Y287" i="2"/>
  <c r="J287" i="2" s="1"/>
  <c r="Y295" i="2"/>
  <c r="J295" i="2" s="1"/>
  <c r="Y303" i="2"/>
  <c r="J303" i="2" s="1"/>
  <c r="Y311" i="2"/>
  <c r="J311" i="2" s="1"/>
  <c r="Y319" i="2"/>
  <c r="J319" i="2" s="1"/>
  <c r="Y327" i="2"/>
  <c r="J327" i="2" s="1"/>
  <c r="Y335" i="2"/>
  <c r="J335" i="2" s="1"/>
  <c r="Y343" i="2"/>
  <c r="J343" i="2" s="1"/>
  <c r="Y351" i="2"/>
  <c r="J351" i="2" s="1"/>
  <c r="Y359" i="2"/>
  <c r="J359" i="2" s="1"/>
  <c r="Y367" i="2"/>
  <c r="J367" i="2" s="1"/>
  <c r="Y152" i="2"/>
  <c r="J152" i="2" s="1"/>
  <c r="Y216" i="2"/>
  <c r="J216" i="2" s="1"/>
  <c r="Y280" i="2"/>
  <c r="J280" i="2" s="1"/>
  <c r="Y344" i="2"/>
  <c r="J344" i="2" s="1"/>
  <c r="Y161" i="2"/>
  <c r="J161" i="2" s="1"/>
  <c r="Y169" i="2"/>
  <c r="J169" i="2" s="1"/>
  <c r="Y177" i="2"/>
  <c r="J177" i="2" s="1"/>
  <c r="Y185" i="2"/>
  <c r="J185" i="2" s="1"/>
  <c r="Y193" i="2"/>
  <c r="J193" i="2" s="1"/>
  <c r="Y201" i="2"/>
  <c r="J201" i="2" s="1"/>
  <c r="Y209" i="2"/>
  <c r="J209" i="2" s="1"/>
  <c r="Y217" i="2"/>
  <c r="J217" i="2" s="1"/>
  <c r="Y225" i="2"/>
  <c r="J225" i="2" s="1"/>
  <c r="Y233" i="2"/>
  <c r="J233" i="2" s="1"/>
  <c r="Y241" i="2"/>
  <c r="J241" i="2" s="1"/>
  <c r="Y249" i="2"/>
  <c r="J249" i="2" s="1"/>
  <c r="Y257" i="2"/>
  <c r="J257" i="2" s="1"/>
  <c r="Y265" i="2"/>
  <c r="J265" i="2" s="1"/>
  <c r="Y273" i="2"/>
  <c r="J273" i="2" s="1"/>
  <c r="Y281" i="2"/>
  <c r="J281" i="2" s="1"/>
  <c r="Y289" i="2"/>
  <c r="J289" i="2" s="1"/>
  <c r="Y297" i="2"/>
  <c r="J297" i="2" s="1"/>
  <c r="Y305" i="2"/>
  <c r="J305" i="2" s="1"/>
  <c r="Y313" i="2"/>
  <c r="J313" i="2" s="1"/>
  <c r="Y321" i="2"/>
  <c r="J321" i="2" s="1"/>
  <c r="Y329" i="2"/>
  <c r="J329" i="2" s="1"/>
  <c r="Y337" i="2"/>
  <c r="J337" i="2" s="1"/>
  <c r="Y345" i="2"/>
  <c r="J345" i="2" s="1"/>
  <c r="Y353" i="2"/>
  <c r="J353" i="2" s="1"/>
  <c r="Y361" i="2"/>
  <c r="J361" i="2" s="1"/>
  <c r="Y160" i="2"/>
  <c r="J160" i="2" s="1"/>
  <c r="Y224" i="2"/>
  <c r="J224" i="2" s="1"/>
  <c r="Y288" i="2"/>
  <c r="J288" i="2" s="1"/>
  <c r="Y352" i="2"/>
  <c r="J352" i="2" s="1"/>
  <c r="Y154" i="2"/>
  <c r="J154" i="2" s="1"/>
  <c r="Y162" i="2"/>
  <c r="J162" i="2" s="1"/>
  <c r="Y170" i="2"/>
  <c r="J170" i="2" s="1"/>
  <c r="Y178" i="2"/>
  <c r="J178" i="2" s="1"/>
  <c r="Y186" i="2"/>
  <c r="J186" i="2" s="1"/>
  <c r="Y194" i="2"/>
  <c r="J194" i="2" s="1"/>
  <c r="Y202" i="2"/>
  <c r="J202" i="2" s="1"/>
  <c r="Y210" i="2"/>
  <c r="J210" i="2" s="1"/>
  <c r="Y218" i="2"/>
  <c r="J218" i="2" s="1"/>
  <c r="Y226" i="2"/>
  <c r="J226" i="2" s="1"/>
  <c r="Y234" i="2"/>
  <c r="J234" i="2" s="1"/>
  <c r="Y242" i="2"/>
  <c r="J242" i="2" s="1"/>
  <c r="Y250" i="2"/>
  <c r="J250" i="2" s="1"/>
  <c r="Y258" i="2"/>
  <c r="J258" i="2" s="1"/>
  <c r="Y266" i="2"/>
  <c r="J266" i="2" s="1"/>
  <c r="Y274" i="2"/>
  <c r="J274" i="2" s="1"/>
  <c r="Y282" i="2"/>
  <c r="J282" i="2" s="1"/>
  <c r="Y290" i="2"/>
  <c r="J290" i="2" s="1"/>
  <c r="Y298" i="2"/>
  <c r="J298" i="2" s="1"/>
  <c r="Y306" i="2"/>
  <c r="J306" i="2" s="1"/>
  <c r="Y314" i="2"/>
  <c r="J314" i="2" s="1"/>
  <c r="Y322" i="2"/>
  <c r="J322" i="2" s="1"/>
  <c r="Y330" i="2"/>
  <c r="J330" i="2" s="1"/>
  <c r="Y338" i="2"/>
  <c r="J338" i="2" s="1"/>
  <c r="Y346" i="2"/>
  <c r="J346" i="2" s="1"/>
  <c r="Y354" i="2"/>
  <c r="J354" i="2" s="1"/>
  <c r="Y362" i="2"/>
  <c r="J362" i="2" s="1"/>
  <c r="Y168" i="2"/>
  <c r="J168" i="2" s="1"/>
  <c r="Y232" i="2"/>
  <c r="J232" i="2" s="1"/>
  <c r="Y296" i="2"/>
  <c r="J296" i="2" s="1"/>
  <c r="Y360" i="2"/>
  <c r="J360" i="2" s="1"/>
  <c r="H356" i="2" l="1"/>
  <c r="H292" i="2"/>
  <c r="H164" i="2"/>
  <c r="H193" i="2"/>
  <c r="H177" i="2"/>
  <c r="H209" i="2"/>
  <c r="H312" i="2"/>
  <c r="H184" i="2"/>
  <c r="H120" i="2"/>
  <c r="H279" i="2"/>
  <c r="H159" i="2"/>
  <c r="H7" i="2"/>
  <c r="H255" i="2"/>
  <c r="H119" i="2"/>
  <c r="H350" i="2"/>
  <c r="H286" i="2"/>
  <c r="H222" i="2"/>
  <c r="H158" i="2"/>
  <c r="H94" i="2"/>
  <c r="H30" i="2"/>
  <c r="N335" i="3"/>
  <c r="J335" i="3"/>
  <c r="N271" i="3"/>
  <c r="J271" i="3"/>
  <c r="N207" i="3"/>
  <c r="J207" i="3"/>
  <c r="N143" i="3"/>
  <c r="J143" i="3"/>
  <c r="N79" i="3"/>
  <c r="J79" i="3"/>
  <c r="N15" i="3"/>
  <c r="J15" i="3"/>
  <c r="N318" i="3"/>
  <c r="J318" i="3"/>
  <c r="N254" i="3"/>
  <c r="J254" i="3"/>
  <c r="N190" i="3"/>
  <c r="J190" i="3"/>
  <c r="N126" i="3"/>
  <c r="J126" i="3"/>
  <c r="N62" i="3"/>
  <c r="J62" i="3"/>
  <c r="N365" i="3"/>
  <c r="J365" i="3"/>
  <c r="N301" i="3"/>
  <c r="J301" i="3"/>
  <c r="N299" i="3"/>
  <c r="H228" i="2"/>
  <c r="H241" i="2"/>
  <c r="H348" i="2"/>
  <c r="H284" i="2"/>
  <c r="H220" i="2"/>
  <c r="H156" i="2"/>
  <c r="H92" i="2"/>
  <c r="H297" i="2"/>
  <c r="H331" i="2"/>
  <c r="H187" i="2"/>
  <c r="H115" i="2"/>
  <c r="H169" i="2"/>
  <c r="H121" i="2"/>
  <c r="H153" i="2"/>
  <c r="H304" i="2"/>
  <c r="H176" i="2"/>
  <c r="H112" i="2"/>
  <c r="H48" i="2"/>
  <c r="H171" i="2"/>
  <c r="H263" i="2"/>
  <c r="H143" i="2"/>
  <c r="N119" i="3"/>
  <c r="H185" i="2"/>
  <c r="H257" i="2"/>
  <c r="H19" i="2"/>
  <c r="H129" i="2"/>
  <c r="H65" i="2"/>
  <c r="H360" i="2"/>
  <c r="H296" i="2"/>
  <c r="H232" i="2"/>
  <c r="H168" i="2"/>
  <c r="H107" i="2"/>
  <c r="H247" i="2"/>
  <c r="H127" i="2"/>
  <c r="H327" i="2"/>
  <c r="H215" i="2"/>
  <c r="H87" i="2"/>
  <c r="H334" i="2"/>
  <c r="H270" i="2"/>
  <c r="H206" i="2"/>
  <c r="H142" i="2"/>
  <c r="H78" i="2"/>
  <c r="H14" i="2"/>
  <c r="N319" i="3"/>
  <c r="J319" i="3"/>
  <c r="N255" i="3"/>
  <c r="J255" i="3"/>
  <c r="N191" i="3"/>
  <c r="J191" i="3"/>
  <c r="N127" i="3"/>
  <c r="J127" i="3"/>
  <c r="N63" i="3"/>
  <c r="J63" i="3"/>
  <c r="N366" i="3"/>
  <c r="J366" i="3"/>
  <c r="N302" i="3"/>
  <c r="J302" i="3"/>
  <c r="N238" i="3"/>
  <c r="J238" i="3"/>
  <c r="N174" i="3"/>
  <c r="J174" i="3"/>
  <c r="N110" i="3"/>
  <c r="J110" i="3"/>
  <c r="N235" i="3"/>
  <c r="H233" i="2"/>
  <c r="H57" i="2"/>
  <c r="H352" i="2"/>
  <c r="H288" i="2"/>
  <c r="H224" i="2"/>
  <c r="H160" i="2"/>
  <c r="H367" i="2"/>
  <c r="H23" i="2"/>
  <c r="H231" i="2"/>
  <c r="H111" i="2"/>
  <c r="H311" i="2"/>
  <c r="H199" i="2"/>
  <c r="H63" i="2"/>
  <c r="H326" i="2"/>
  <c r="H262" i="2"/>
  <c r="H198" i="2"/>
  <c r="H134" i="2"/>
  <c r="H70" i="2"/>
  <c r="H6" i="2"/>
  <c r="N358" i="3"/>
  <c r="J358" i="3"/>
  <c r="N294" i="3"/>
  <c r="J294" i="3"/>
  <c r="N230" i="3"/>
  <c r="J230" i="3"/>
  <c r="N166" i="3"/>
  <c r="J166" i="3"/>
  <c r="N102" i="3"/>
  <c r="J102" i="3"/>
  <c r="N311" i="3"/>
  <c r="N55" i="3"/>
  <c r="H322" i="2"/>
  <c r="H258" i="2"/>
  <c r="H194" i="2"/>
  <c r="H106" i="2"/>
  <c r="H345" i="2"/>
  <c r="H344" i="2"/>
  <c r="H280" i="2"/>
  <c r="H216" i="2"/>
  <c r="H88" i="2"/>
  <c r="H79" i="2"/>
  <c r="H223" i="2"/>
  <c r="H95" i="2"/>
  <c r="H303" i="2"/>
  <c r="H183" i="2"/>
  <c r="H318" i="2"/>
  <c r="H254" i="2"/>
  <c r="H190" i="2"/>
  <c r="H126" i="2"/>
  <c r="N303" i="3"/>
  <c r="J303" i="3"/>
  <c r="N239" i="3"/>
  <c r="J239" i="3"/>
  <c r="N175" i="3"/>
  <c r="J175" i="3"/>
  <c r="N111" i="3"/>
  <c r="J111" i="3"/>
  <c r="N47" i="3"/>
  <c r="J47" i="3"/>
  <c r="N350" i="3"/>
  <c r="J350" i="3"/>
  <c r="N286" i="3"/>
  <c r="J286" i="3"/>
  <c r="N158" i="3"/>
  <c r="J158" i="3"/>
  <c r="N94" i="3"/>
  <c r="J94" i="3"/>
  <c r="N30" i="3"/>
  <c r="J30" i="3"/>
  <c r="N333" i="3"/>
  <c r="J333" i="3"/>
  <c r="N269" i="3"/>
  <c r="J269" i="3"/>
  <c r="N205" i="3"/>
  <c r="J205" i="3"/>
  <c r="N141" i="3"/>
  <c r="J141" i="3"/>
  <c r="N77" i="3"/>
  <c r="J77" i="3"/>
  <c r="N13" i="3"/>
  <c r="J13" i="3"/>
  <c r="J316" i="3"/>
  <c r="N316" i="3"/>
  <c r="J252" i="3"/>
  <c r="N252" i="3"/>
  <c r="J188" i="3"/>
  <c r="N188" i="3"/>
  <c r="J124" i="3"/>
  <c r="N124" i="3"/>
  <c r="J60" i="3"/>
  <c r="N60" i="3"/>
  <c r="N171" i="3"/>
  <c r="J171" i="3"/>
  <c r="N107" i="3"/>
  <c r="J107" i="3"/>
  <c r="N43" i="3"/>
  <c r="J43" i="3"/>
  <c r="J346" i="3"/>
  <c r="N346" i="3"/>
  <c r="J282" i="3"/>
  <c r="N282" i="3"/>
  <c r="J218" i="3"/>
  <c r="N218" i="3"/>
  <c r="N154" i="3"/>
  <c r="J154" i="3"/>
  <c r="N90" i="3"/>
  <c r="J90" i="3"/>
  <c r="N26" i="3"/>
  <c r="J26" i="3"/>
  <c r="J321" i="3"/>
  <c r="N321" i="3"/>
  <c r="J257" i="3"/>
  <c r="N257" i="3"/>
  <c r="J193" i="3"/>
  <c r="N193" i="3"/>
  <c r="J129" i="3"/>
  <c r="N129" i="3"/>
  <c r="J65" i="3"/>
  <c r="N65" i="3"/>
  <c r="N360" i="3"/>
  <c r="J360" i="3"/>
  <c r="N296" i="3"/>
  <c r="J296" i="3"/>
  <c r="N232" i="3"/>
  <c r="J232" i="3"/>
  <c r="N168" i="3"/>
  <c r="J168" i="3"/>
  <c r="N104" i="3"/>
  <c r="J104" i="3"/>
  <c r="N40" i="3"/>
  <c r="J40" i="3"/>
  <c r="H313" i="2"/>
  <c r="H27" i="2"/>
  <c r="H316" i="2"/>
  <c r="H252" i="2"/>
  <c r="H188" i="2"/>
  <c r="H124" i="2"/>
  <c r="H35" i="2"/>
  <c r="H161" i="2"/>
  <c r="H219" i="2"/>
  <c r="H147" i="2"/>
  <c r="H281" i="2"/>
  <c r="H305" i="2"/>
  <c r="H144" i="2"/>
  <c r="H80" i="2"/>
  <c r="H16" i="2"/>
  <c r="H351" i="2"/>
  <c r="H47" i="2"/>
  <c r="H207" i="2"/>
  <c r="N247" i="3"/>
  <c r="H138" i="2"/>
  <c r="H249" i="2"/>
  <c r="H265" i="2"/>
  <c r="H329" i="2"/>
  <c r="H72" i="2"/>
  <c r="H343" i="2"/>
  <c r="H363" i="2"/>
  <c r="H15" i="2"/>
  <c r="H191" i="2"/>
  <c r="N363" i="3"/>
  <c r="H201" i="2"/>
  <c r="H361" i="2"/>
  <c r="H364" i="2"/>
  <c r="H300" i="2"/>
  <c r="H236" i="2"/>
  <c r="H172" i="2"/>
  <c r="H108" i="2"/>
  <c r="H337" i="2"/>
  <c r="H275" i="2"/>
  <c r="H131" i="2"/>
  <c r="H225" i="2"/>
  <c r="H217" i="2"/>
  <c r="H273" i="2"/>
  <c r="H320" i="2"/>
  <c r="H192" i="2"/>
  <c r="H128" i="2"/>
  <c r="H64" i="2"/>
  <c r="H335" i="2"/>
  <c r="H299" i="2"/>
  <c r="H319" i="2"/>
  <c r="H175" i="2"/>
  <c r="J222" i="3"/>
  <c r="N183" i="3"/>
  <c r="H71" i="2"/>
  <c r="H295" i="2"/>
  <c r="H167" i="2"/>
  <c r="H310" i="2"/>
  <c r="H246" i="2"/>
  <c r="H182" i="2"/>
  <c r="H118" i="2"/>
  <c r="H54" i="2"/>
  <c r="N278" i="3"/>
  <c r="J278" i="3"/>
  <c r="N214" i="3"/>
  <c r="J214" i="3"/>
  <c r="N150" i="3"/>
  <c r="J150" i="3"/>
  <c r="N86" i="3"/>
  <c r="J86" i="3"/>
  <c r="N22" i="3"/>
  <c r="J22" i="3"/>
  <c r="N32" i="3"/>
  <c r="J32" i="3"/>
  <c r="N233" i="3"/>
  <c r="J194" i="3"/>
  <c r="J66" i="3"/>
  <c r="N362" i="3"/>
  <c r="N330" i="3"/>
  <c r="N298" i="3"/>
  <c r="N266" i="3"/>
  <c r="N234" i="3"/>
  <c r="N225" i="3"/>
  <c r="J52" i="3"/>
  <c r="N281" i="3"/>
  <c r="J328" i="3"/>
  <c r="J264" i="3"/>
  <c r="J200" i="3"/>
  <c r="J136" i="3"/>
  <c r="J72" i="3"/>
  <c r="N273" i="3"/>
  <c r="J203" i="3"/>
  <c r="J75" i="3"/>
  <c r="J367" i="3"/>
  <c r="N329" i="3"/>
  <c r="J221" i="3"/>
  <c r="J3" i="3"/>
  <c r="N121" i="3"/>
  <c r="J165" i="3"/>
  <c r="N356" i="3"/>
  <c r="N324" i="3"/>
  <c r="N292" i="3"/>
  <c r="N260" i="3"/>
  <c r="N228" i="3"/>
  <c r="N196" i="3"/>
  <c r="N164" i="3"/>
  <c r="N132" i="3"/>
  <c r="N100" i="3"/>
  <c r="N68" i="3"/>
  <c r="J163" i="3"/>
  <c r="H114" i="2"/>
  <c r="H314" i="2"/>
  <c r="H250" i="2"/>
  <c r="H186" i="2"/>
  <c r="H90" i="2"/>
  <c r="H55" i="2"/>
  <c r="H287" i="2"/>
  <c r="H151" i="2"/>
  <c r="H366" i="2"/>
  <c r="H302" i="2"/>
  <c r="H238" i="2"/>
  <c r="H174" i="2"/>
  <c r="H110" i="2"/>
  <c r="H46" i="2"/>
  <c r="N270" i="3"/>
  <c r="J270" i="3"/>
  <c r="N14" i="3"/>
  <c r="J14" i="3"/>
  <c r="J305" i="3"/>
  <c r="N305" i="3"/>
  <c r="J241" i="3"/>
  <c r="N241" i="3"/>
  <c r="J177" i="3"/>
  <c r="N177" i="3"/>
  <c r="J113" i="3"/>
  <c r="N113" i="3"/>
  <c r="J49" i="3"/>
  <c r="N49" i="3"/>
  <c r="N24" i="3"/>
  <c r="J24" i="3"/>
  <c r="N169" i="3"/>
  <c r="J178" i="3"/>
  <c r="J53" i="3"/>
  <c r="N161" i="3"/>
  <c r="J44" i="3"/>
  <c r="N217" i="3"/>
  <c r="J189" i="3"/>
  <c r="N209" i="3"/>
  <c r="J187" i="3"/>
  <c r="J61" i="3"/>
  <c r="N265" i="3"/>
  <c r="J202" i="3"/>
  <c r="J74" i="3"/>
  <c r="J334" i="3"/>
  <c r="J357" i="3"/>
  <c r="J149" i="3"/>
  <c r="J39" i="3"/>
  <c r="J147" i="3"/>
  <c r="N355" i="3"/>
  <c r="N323" i="3"/>
  <c r="N291" i="3"/>
  <c r="N259" i="3"/>
  <c r="N227" i="3"/>
  <c r="H98" i="2"/>
  <c r="H306" i="2"/>
  <c r="H242" i="2"/>
  <c r="H170" i="2"/>
  <c r="H74" i="2"/>
  <c r="H31" i="2"/>
  <c r="H271" i="2"/>
  <c r="H135" i="2"/>
  <c r="H358" i="2"/>
  <c r="H294" i="2"/>
  <c r="H230" i="2"/>
  <c r="H166" i="2"/>
  <c r="H102" i="2"/>
  <c r="H38" i="2"/>
  <c r="N198" i="3"/>
  <c r="J198" i="3"/>
  <c r="N134" i="3"/>
  <c r="J134" i="3"/>
  <c r="N70" i="3"/>
  <c r="J70" i="3"/>
  <c r="N6" i="3"/>
  <c r="J6" i="3"/>
  <c r="N16" i="3"/>
  <c r="J16" i="3"/>
  <c r="N105" i="3"/>
  <c r="J162" i="3"/>
  <c r="J45" i="3"/>
  <c r="N354" i="3"/>
  <c r="N322" i="3"/>
  <c r="N290" i="3"/>
  <c r="N258" i="3"/>
  <c r="N226" i="3"/>
  <c r="N97" i="3"/>
  <c r="J36" i="3"/>
  <c r="N153" i="3"/>
  <c r="J173" i="3"/>
  <c r="J51" i="3"/>
  <c r="J352" i="3"/>
  <c r="J320" i="3"/>
  <c r="J288" i="3"/>
  <c r="J256" i="3"/>
  <c r="J224" i="3"/>
  <c r="J192" i="3"/>
  <c r="J160" i="3"/>
  <c r="J128" i="3"/>
  <c r="J96" i="3"/>
  <c r="J64" i="3"/>
  <c r="N145" i="3"/>
  <c r="J50" i="3"/>
  <c r="J359" i="3"/>
  <c r="J327" i="3"/>
  <c r="J295" i="3"/>
  <c r="J263" i="3"/>
  <c r="J231" i="3"/>
  <c r="J199" i="3"/>
  <c r="J167" i="3"/>
  <c r="J135" i="3"/>
  <c r="J103" i="3"/>
  <c r="J71" i="3"/>
  <c r="N201" i="3"/>
  <c r="J186" i="3"/>
  <c r="J59" i="3"/>
  <c r="J309" i="3"/>
  <c r="J133" i="3"/>
  <c r="J31" i="3"/>
  <c r="N348" i="3"/>
  <c r="N284" i="3"/>
  <c r="N220" i="3"/>
  <c r="N156" i="3"/>
  <c r="N92" i="3"/>
  <c r="J131" i="3"/>
  <c r="H82" i="2"/>
  <c r="H362" i="2"/>
  <c r="H298" i="2"/>
  <c r="H234" i="2"/>
  <c r="H162" i="2"/>
  <c r="H58" i="2"/>
  <c r="N58" i="3"/>
  <c r="J58" i="3"/>
  <c r="N8" i="3"/>
  <c r="J8" i="3"/>
  <c r="J341" i="3"/>
  <c r="J146" i="3"/>
  <c r="J37" i="3"/>
  <c r="J142" i="3"/>
  <c r="J28" i="3"/>
  <c r="N89" i="3"/>
  <c r="J157" i="3"/>
  <c r="N81" i="3"/>
  <c r="J155" i="3"/>
  <c r="J42" i="3"/>
  <c r="N137" i="3"/>
  <c r="J170" i="3"/>
  <c r="J41" i="3"/>
  <c r="J326" i="3"/>
  <c r="J277" i="3"/>
  <c r="J117" i="3"/>
  <c r="J23" i="3"/>
  <c r="J115" i="3"/>
  <c r="N347" i="3"/>
  <c r="N315" i="3"/>
  <c r="N283" i="3"/>
  <c r="N251" i="3"/>
  <c r="N219" i="3"/>
  <c r="H66" i="2"/>
  <c r="H354" i="2"/>
  <c r="H290" i="2"/>
  <c r="H226" i="2"/>
  <c r="H154" i="2"/>
  <c r="H42" i="2"/>
  <c r="H239" i="2"/>
  <c r="H103" i="2"/>
  <c r="H342" i="2"/>
  <c r="H278" i="2"/>
  <c r="H214" i="2"/>
  <c r="H150" i="2"/>
  <c r="H86" i="2"/>
  <c r="H22" i="2"/>
  <c r="N310" i="3"/>
  <c r="J310" i="3"/>
  <c r="N246" i="3"/>
  <c r="J246" i="3"/>
  <c r="N182" i="3"/>
  <c r="J182" i="3"/>
  <c r="N118" i="3"/>
  <c r="J118" i="3"/>
  <c r="N54" i="3"/>
  <c r="J54" i="3"/>
  <c r="J130" i="3"/>
  <c r="J29" i="3"/>
  <c r="N314" i="3"/>
  <c r="N250" i="3"/>
  <c r="J20" i="3"/>
  <c r="J325" i="3"/>
  <c r="J35" i="3"/>
  <c r="J312" i="3"/>
  <c r="J248" i="3"/>
  <c r="J184" i="3"/>
  <c r="J120" i="3"/>
  <c r="J56" i="3"/>
  <c r="J139" i="3"/>
  <c r="J34" i="3"/>
  <c r="J351" i="3"/>
  <c r="J287" i="3"/>
  <c r="J223" i="3"/>
  <c r="J159" i="3"/>
  <c r="J95" i="3"/>
  <c r="N73" i="3"/>
  <c r="J33" i="3"/>
  <c r="J245" i="3"/>
  <c r="J101" i="3"/>
  <c r="N340" i="3"/>
  <c r="N308" i="3"/>
  <c r="N276" i="3"/>
  <c r="N244" i="3"/>
  <c r="N212" i="3"/>
  <c r="N180" i="3"/>
  <c r="N148" i="3"/>
  <c r="N116" i="3"/>
  <c r="N84" i="3"/>
  <c r="J349" i="3"/>
  <c r="J99" i="3"/>
  <c r="H50" i="2"/>
  <c r="H346" i="2"/>
  <c r="H282" i="2"/>
  <c r="H218" i="2"/>
  <c r="H146" i="2"/>
  <c r="H26" i="2"/>
  <c r="N46" i="3"/>
  <c r="J46" i="3"/>
  <c r="J114" i="3"/>
  <c r="J21" i="3"/>
  <c r="J262" i="3"/>
  <c r="J12" i="3"/>
  <c r="J293" i="3"/>
  <c r="J125" i="3"/>
  <c r="J27" i="3"/>
  <c r="J123" i="3"/>
  <c r="J317" i="3"/>
  <c r="J138" i="3"/>
  <c r="J25" i="3"/>
  <c r="N313" i="3"/>
  <c r="J213" i="3"/>
  <c r="J85" i="3"/>
  <c r="J7" i="3"/>
  <c r="J211" i="3"/>
  <c r="J83" i="3"/>
  <c r="N339" i="3"/>
  <c r="N307" i="3"/>
  <c r="N275" i="3"/>
  <c r="N243" i="3"/>
  <c r="H34" i="2"/>
  <c r="H338" i="2"/>
  <c r="H274" i="2"/>
  <c r="H210" i="2"/>
  <c r="H130" i="2"/>
  <c r="H10" i="2"/>
  <c r="N38" i="3"/>
  <c r="J38" i="3"/>
  <c r="N48" i="3"/>
  <c r="J48" i="3"/>
  <c r="J237" i="3"/>
  <c r="J98" i="3"/>
  <c r="N353" i="3"/>
  <c r="J4" i="3"/>
  <c r="J261" i="3"/>
  <c r="J109" i="3"/>
  <c r="J19" i="3"/>
  <c r="J18" i="3"/>
  <c r="J285" i="3"/>
  <c r="J122" i="3"/>
  <c r="J17" i="3"/>
  <c r="N249" i="3"/>
  <c r="J197" i="3"/>
  <c r="J69" i="3"/>
  <c r="J195" i="3"/>
  <c r="J67" i="3"/>
  <c r="H178" i="2"/>
  <c r="H18" i="2"/>
  <c r="H330" i="2"/>
  <c r="H266" i="2"/>
  <c r="H202" i="2"/>
  <c r="H122" i="2"/>
  <c r="G1" i="1"/>
  <c r="F1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1" i="1" s="1"/>
</calcChain>
</file>

<file path=xl/sharedStrings.xml><?xml version="1.0" encoding="utf-8"?>
<sst xmlns="http://schemas.openxmlformats.org/spreadsheetml/2006/main" count="53" uniqueCount="38">
  <si>
    <t>Day index</t>
  </si>
  <si>
    <t xml:space="preserve"> year</t>
  </si>
  <si>
    <t xml:space="preserve"> month</t>
  </si>
  <si>
    <t xml:space="preserve"> day</t>
  </si>
  <si>
    <t xml:space="preserve"> PRECIP mmH2O 23772751 McKenzie R</t>
  </si>
  <si>
    <t xml:space="preserve"> TEMP_H2O degC 23772751 McKenzie R gage 14164900</t>
  </si>
  <si>
    <t xml:space="preserve"> Obs:..\Observations\McKenzie\USGS_14164900_temp_MCKENZIE RIVER ABV HAYDEN BR  AT SPRINGFIELD  OR_23772751.csv</t>
  </si>
  <si>
    <t xml:space="preserve"> TEMP_AIR degC 23772751 McKenzie R gage 14164900</t>
  </si>
  <si>
    <t xml:space="preserve"> RAD_LW_OUT W per m2 23772751 McKenzie R gage 14164900</t>
  </si>
  <si>
    <t xml:space="preserve"> RAD_SW_IN W per m2 23772751 McKenzie R gage 14164900</t>
  </si>
  <si>
    <t xml:space="preserve"> Net radiation in W per m2 23772751 McKenzie R gage 14164900</t>
  </si>
  <si>
    <t xml:space="preserve"> AREA_H2O m2 23772751 McKenzie R gage 14164900</t>
  </si>
  <si>
    <t xml:space="preserve"> WIDTH m 23772751 McKenzie R</t>
  </si>
  <si>
    <t xml:space="preserve"> DEPTHMANNG m 23772751 McKenzie R</t>
  </si>
  <si>
    <t xml:space="preserve"> LENGTH m 23772751 McKenzie R</t>
  </si>
  <si>
    <t xml:space="preserve"> REACH_H2O m3 23772751 McKenzie R</t>
  </si>
  <si>
    <t xml:space="preserve"> EVAP_MM 23772751 McKenzie R</t>
  </si>
  <si>
    <t xml:space="preserve"> outflow Q cfs 23772751 McKenzie R gage 14164900</t>
  </si>
  <si>
    <t xml:space="preserve"> Obs:..\Observations\McKenzie\USGS_14164900_flow_MCKENZIE RIVER ABV HAYDEN BR  AT SPRINGFIELD  OR_23772751.csv</t>
  </si>
  <si>
    <t xml:space="preserve"> TURNOVER 23772751 McKenzie R</t>
  </si>
  <si>
    <t xml:space="preserve"> RAD_SW W per m2 23772751 abv Hayden Br.</t>
  </si>
  <si>
    <t xml:space="preserve"> RAD_SW W per m2 23773373 outlet of Clear Lake</t>
  </si>
  <si>
    <t>Clear Lake - Hayden Br.</t>
  </si>
  <si>
    <t>average</t>
  </si>
  <si>
    <t>amplitude</t>
  </si>
  <si>
    <t>DC offset</t>
  </si>
  <si>
    <t>freq</t>
  </si>
  <si>
    <t>phase, deg</t>
  </si>
  <si>
    <t>phase, rad</t>
  </si>
  <si>
    <t>average of 2 locations</t>
  </si>
  <si>
    <t>inferred clear sky SW, W/m2</t>
  </si>
  <si>
    <t>day index</t>
  </si>
  <si>
    <t>last day of leap years</t>
  </si>
  <si>
    <t>Hayden Br. Cloudiness, %</t>
  </si>
  <si>
    <t>Clear Lake Cloudiness, %</t>
  </si>
  <si>
    <t xml:space="preserve"> PRECIP Hayden Br</t>
  </si>
  <si>
    <t>day_index</t>
  </si>
  <si>
    <t>max_SW_W_m2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</si>
</sst>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FLOW_daily_thermal_energy_23772!$F$2</c:f>
              <c:strCache>
                <c:ptCount val="1"/>
                <c:pt idx="0">
                  <c:v> RAD_SW W per m2 23772751 abv Hayden Br.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FLOW_daily_thermal_energy_23772!$F$3:$F$3289</c:f>
              <c:numCache>
                <c:formatCode>General</c:formatCode>
                <c:ptCount val="3287"/>
                <c:pt idx="0">
                  <c:v>42.422203000000003</c:v>
                </c:pt>
                <c:pt idx="1">
                  <c:v>55.393703000000002</c:v>
                </c:pt>
                <c:pt idx="2">
                  <c:v>57.970374999999997</c:v>
                </c:pt>
                <c:pt idx="3">
                  <c:v>30.800063999999999</c:v>
                </c:pt>
                <c:pt idx="4">
                  <c:v>17.055561000000001</c:v>
                </c:pt>
                <c:pt idx="5">
                  <c:v>40.740585000000003</c:v>
                </c:pt>
                <c:pt idx="6">
                  <c:v>80.855277999999998</c:v>
                </c:pt>
                <c:pt idx="7">
                  <c:v>27.036767999999999</c:v>
                </c:pt>
                <c:pt idx="8">
                  <c:v>81.485878</c:v>
                </c:pt>
                <c:pt idx="9">
                  <c:v>83.669273000000004</c:v>
                </c:pt>
                <c:pt idx="10">
                  <c:v>76.610550000000003</c:v>
                </c:pt>
                <c:pt idx="11">
                  <c:v>53.183193000000003</c:v>
                </c:pt>
                <c:pt idx="12">
                  <c:v>47.351779999999998</c:v>
                </c:pt>
                <c:pt idx="13">
                  <c:v>65.476624000000001</c:v>
                </c:pt>
                <c:pt idx="14">
                  <c:v>48.056972999999999</c:v>
                </c:pt>
                <c:pt idx="15">
                  <c:v>60.099518000000003</c:v>
                </c:pt>
                <c:pt idx="16">
                  <c:v>37.852004999999998</c:v>
                </c:pt>
                <c:pt idx="17">
                  <c:v>62.628723000000001</c:v>
                </c:pt>
                <c:pt idx="18">
                  <c:v>68.175346000000005</c:v>
                </c:pt>
                <c:pt idx="19">
                  <c:v>68.324523999999997</c:v>
                </c:pt>
                <c:pt idx="20">
                  <c:v>78.556618</c:v>
                </c:pt>
                <c:pt idx="21">
                  <c:v>35.566901999999999</c:v>
                </c:pt>
                <c:pt idx="22">
                  <c:v>81.20787</c:v>
                </c:pt>
                <c:pt idx="23">
                  <c:v>34.326034999999997</c:v>
                </c:pt>
                <c:pt idx="24">
                  <c:v>74.074562</c:v>
                </c:pt>
                <c:pt idx="25">
                  <c:v>76.352881999999994</c:v>
                </c:pt>
                <c:pt idx="26">
                  <c:v>105.333641</c:v>
                </c:pt>
                <c:pt idx="27">
                  <c:v>72.501441999999997</c:v>
                </c:pt>
                <c:pt idx="28">
                  <c:v>47.589103999999999</c:v>
                </c:pt>
                <c:pt idx="29">
                  <c:v>68.907661000000004</c:v>
                </c:pt>
                <c:pt idx="30">
                  <c:v>100.098938</c:v>
                </c:pt>
                <c:pt idx="31">
                  <c:v>44.524222999999999</c:v>
                </c:pt>
                <c:pt idx="32">
                  <c:v>103.43504299999999</c:v>
                </c:pt>
                <c:pt idx="33">
                  <c:v>50.877749999999999</c:v>
                </c:pt>
                <c:pt idx="34">
                  <c:v>58.445022999999999</c:v>
                </c:pt>
                <c:pt idx="35">
                  <c:v>117.620293</c:v>
                </c:pt>
                <c:pt idx="36">
                  <c:v>58.295848999999997</c:v>
                </c:pt>
                <c:pt idx="37">
                  <c:v>64.412047999999999</c:v>
                </c:pt>
                <c:pt idx="38">
                  <c:v>96.986587999999998</c:v>
                </c:pt>
                <c:pt idx="39">
                  <c:v>127.676086</c:v>
                </c:pt>
                <c:pt idx="40">
                  <c:v>41.764473000000002</c:v>
                </c:pt>
                <c:pt idx="41">
                  <c:v>58.68235</c:v>
                </c:pt>
                <c:pt idx="42">
                  <c:v>82.177513000000005</c:v>
                </c:pt>
                <c:pt idx="43">
                  <c:v>77.322524999999999</c:v>
                </c:pt>
                <c:pt idx="44">
                  <c:v>49.555511000000003</c:v>
                </c:pt>
                <c:pt idx="45">
                  <c:v>109.19864699999999</c:v>
                </c:pt>
                <c:pt idx="46">
                  <c:v>112.134697</c:v>
                </c:pt>
                <c:pt idx="47">
                  <c:v>144.53971899999999</c:v>
                </c:pt>
                <c:pt idx="48">
                  <c:v>147.570694</c:v>
                </c:pt>
                <c:pt idx="49">
                  <c:v>149.72695899999999</c:v>
                </c:pt>
                <c:pt idx="50">
                  <c:v>150.82543899999999</c:v>
                </c:pt>
                <c:pt idx="51">
                  <c:v>155.43632500000001</c:v>
                </c:pt>
                <c:pt idx="52">
                  <c:v>157.16540499999999</c:v>
                </c:pt>
                <c:pt idx="53">
                  <c:v>70.101067</c:v>
                </c:pt>
                <c:pt idx="54">
                  <c:v>81.092597999999995</c:v>
                </c:pt>
                <c:pt idx="55">
                  <c:v>137.135178</c:v>
                </c:pt>
                <c:pt idx="56">
                  <c:v>63.347476999999998</c:v>
                </c:pt>
                <c:pt idx="57">
                  <c:v>150.377914</c:v>
                </c:pt>
                <c:pt idx="58">
                  <c:v>133.20915199999999</c:v>
                </c:pt>
                <c:pt idx="59">
                  <c:v>161.79663099999999</c:v>
                </c:pt>
                <c:pt idx="60">
                  <c:v>135.84684799999999</c:v>
                </c:pt>
                <c:pt idx="61">
                  <c:v>131.35801699999999</c:v>
                </c:pt>
                <c:pt idx="62">
                  <c:v>118.440758</c:v>
                </c:pt>
                <c:pt idx="63">
                  <c:v>169.57411200000001</c:v>
                </c:pt>
                <c:pt idx="64">
                  <c:v>203.220001</c:v>
                </c:pt>
                <c:pt idx="65">
                  <c:v>187.91592399999999</c:v>
                </c:pt>
                <c:pt idx="66">
                  <c:v>125.357086</c:v>
                </c:pt>
                <c:pt idx="67">
                  <c:v>127.92697099999999</c:v>
                </c:pt>
                <c:pt idx="68">
                  <c:v>147.719864</c:v>
                </c:pt>
                <c:pt idx="69">
                  <c:v>68.236373999999998</c:v>
                </c:pt>
                <c:pt idx="70">
                  <c:v>138.830353</c:v>
                </c:pt>
                <c:pt idx="71">
                  <c:v>145.55682400000001</c:v>
                </c:pt>
                <c:pt idx="72">
                  <c:v>149.923599</c:v>
                </c:pt>
                <c:pt idx="73">
                  <c:v>187.644699</c:v>
                </c:pt>
                <c:pt idx="74">
                  <c:v>81.20787</c:v>
                </c:pt>
                <c:pt idx="75">
                  <c:v>213.35716199999999</c:v>
                </c:pt>
                <c:pt idx="76">
                  <c:v>243.483856</c:v>
                </c:pt>
                <c:pt idx="77">
                  <c:v>244.91459699999999</c:v>
                </c:pt>
                <c:pt idx="78">
                  <c:v>237.171021</c:v>
                </c:pt>
                <c:pt idx="79">
                  <c:v>133.20915199999999</c:v>
                </c:pt>
                <c:pt idx="80">
                  <c:v>171.147232</c:v>
                </c:pt>
                <c:pt idx="81">
                  <c:v>241.87005600000001</c:v>
                </c:pt>
                <c:pt idx="82">
                  <c:v>214.164063</c:v>
                </c:pt>
                <c:pt idx="83">
                  <c:v>106.404999</c:v>
                </c:pt>
                <c:pt idx="84">
                  <c:v>139.033783</c:v>
                </c:pt>
                <c:pt idx="85">
                  <c:v>204.33880600000001</c:v>
                </c:pt>
                <c:pt idx="86">
                  <c:v>104.47249600000001</c:v>
                </c:pt>
                <c:pt idx="87">
                  <c:v>80.83493</c:v>
                </c:pt>
                <c:pt idx="88">
                  <c:v>197.08345</c:v>
                </c:pt>
                <c:pt idx="89">
                  <c:v>173.45266699999999</c:v>
                </c:pt>
                <c:pt idx="90">
                  <c:v>173.39164700000001</c:v>
                </c:pt>
                <c:pt idx="91">
                  <c:v>149.984634</c:v>
                </c:pt>
                <c:pt idx="92">
                  <c:v>176.883713</c:v>
                </c:pt>
                <c:pt idx="93">
                  <c:v>136.30114699999999</c:v>
                </c:pt>
                <c:pt idx="94">
                  <c:v>76.237610000000004</c:v>
                </c:pt>
                <c:pt idx="95">
                  <c:v>125.858856</c:v>
                </c:pt>
                <c:pt idx="96">
                  <c:v>200.17546100000001</c:v>
                </c:pt>
                <c:pt idx="97">
                  <c:v>180.748718</c:v>
                </c:pt>
                <c:pt idx="98">
                  <c:v>244.785751</c:v>
                </c:pt>
                <c:pt idx="99">
                  <c:v>254.54998800000001</c:v>
                </c:pt>
                <c:pt idx="100">
                  <c:v>193.45576500000001</c:v>
                </c:pt>
                <c:pt idx="101">
                  <c:v>211.953552</c:v>
                </c:pt>
                <c:pt idx="102">
                  <c:v>187.73962399999999</c:v>
                </c:pt>
                <c:pt idx="103">
                  <c:v>212.42141699999999</c:v>
                </c:pt>
                <c:pt idx="104">
                  <c:v>277.91632099999998</c:v>
                </c:pt>
                <c:pt idx="105">
                  <c:v>240.513901</c:v>
                </c:pt>
                <c:pt idx="106">
                  <c:v>160.57609600000001</c:v>
                </c:pt>
                <c:pt idx="107">
                  <c:v>281.672821</c:v>
                </c:pt>
                <c:pt idx="108">
                  <c:v>221.019363</c:v>
                </c:pt>
                <c:pt idx="109">
                  <c:v>120.278336</c:v>
                </c:pt>
                <c:pt idx="110">
                  <c:v>71.355498999999995</c:v>
                </c:pt>
                <c:pt idx="111">
                  <c:v>284.69702100000001</c:v>
                </c:pt>
                <c:pt idx="112">
                  <c:v>254.17025799999999</c:v>
                </c:pt>
                <c:pt idx="113">
                  <c:v>210.251587</c:v>
                </c:pt>
                <c:pt idx="114">
                  <c:v>304.03561400000001</c:v>
                </c:pt>
                <c:pt idx="115">
                  <c:v>168.38069200000001</c:v>
                </c:pt>
                <c:pt idx="116">
                  <c:v>163.01037600000001</c:v>
                </c:pt>
                <c:pt idx="117">
                  <c:v>194.74411000000001</c:v>
                </c:pt>
                <c:pt idx="118">
                  <c:v>178.734848</c:v>
                </c:pt>
                <c:pt idx="119">
                  <c:v>178.558548</c:v>
                </c:pt>
                <c:pt idx="120">
                  <c:v>225.20306400000001</c:v>
                </c:pt>
                <c:pt idx="121">
                  <c:v>190.09931900000001</c:v>
                </c:pt>
                <c:pt idx="122">
                  <c:v>207.20704699999999</c:v>
                </c:pt>
                <c:pt idx="123">
                  <c:v>282.02542099999999</c:v>
                </c:pt>
                <c:pt idx="124">
                  <c:v>209.899002</c:v>
                </c:pt>
                <c:pt idx="125">
                  <c:v>313.58963</c:v>
                </c:pt>
                <c:pt idx="126">
                  <c:v>249.77636699999999</c:v>
                </c:pt>
                <c:pt idx="127">
                  <c:v>342.36019900000002</c:v>
                </c:pt>
                <c:pt idx="128">
                  <c:v>204.95585600000001</c:v>
                </c:pt>
                <c:pt idx="129">
                  <c:v>222.57214400000001</c:v>
                </c:pt>
                <c:pt idx="130">
                  <c:v>227.58987400000001</c:v>
                </c:pt>
                <c:pt idx="131">
                  <c:v>315.31195100000002</c:v>
                </c:pt>
                <c:pt idx="132">
                  <c:v>345.78445399999998</c:v>
                </c:pt>
                <c:pt idx="133">
                  <c:v>341.81094400000001</c:v>
                </c:pt>
                <c:pt idx="134">
                  <c:v>319.05490099999997</c:v>
                </c:pt>
                <c:pt idx="135">
                  <c:v>278.57403599999998</c:v>
                </c:pt>
                <c:pt idx="136">
                  <c:v>266.74847399999999</c:v>
                </c:pt>
                <c:pt idx="137">
                  <c:v>232.75</c:v>
                </c:pt>
                <c:pt idx="138">
                  <c:v>165.68197599999999</c:v>
                </c:pt>
                <c:pt idx="139">
                  <c:v>243.91104100000001</c:v>
                </c:pt>
                <c:pt idx="140">
                  <c:v>197.59200999999999</c:v>
                </c:pt>
                <c:pt idx="141">
                  <c:v>230.56660500000001</c:v>
                </c:pt>
                <c:pt idx="142">
                  <c:v>215.00486799999999</c:v>
                </c:pt>
                <c:pt idx="143">
                  <c:v>124.95024100000001</c:v>
                </c:pt>
                <c:pt idx="144">
                  <c:v>203.599716</c:v>
                </c:pt>
                <c:pt idx="145">
                  <c:v>240.64274599999999</c:v>
                </c:pt>
                <c:pt idx="146">
                  <c:v>262.69360399999999</c:v>
                </c:pt>
                <c:pt idx="147">
                  <c:v>260.86282299999999</c:v>
                </c:pt>
                <c:pt idx="148">
                  <c:v>349.34433000000001</c:v>
                </c:pt>
                <c:pt idx="149">
                  <c:v>134.86364699999999</c:v>
                </c:pt>
                <c:pt idx="150">
                  <c:v>212.02136200000001</c:v>
                </c:pt>
                <c:pt idx="151">
                  <c:v>103.557098</c:v>
                </c:pt>
                <c:pt idx="152">
                  <c:v>93.202950000000001</c:v>
                </c:pt>
                <c:pt idx="153">
                  <c:v>168.82823200000001</c:v>
                </c:pt>
                <c:pt idx="154">
                  <c:v>200.37210099999999</c:v>
                </c:pt>
                <c:pt idx="155">
                  <c:v>231.25145000000001</c:v>
                </c:pt>
                <c:pt idx="156">
                  <c:v>227.101654</c:v>
                </c:pt>
                <c:pt idx="157">
                  <c:v>295.88519300000002</c:v>
                </c:pt>
                <c:pt idx="158">
                  <c:v>169.74362199999999</c:v>
                </c:pt>
                <c:pt idx="159">
                  <c:v>207.34266700000001</c:v>
                </c:pt>
                <c:pt idx="160">
                  <c:v>163.505371</c:v>
                </c:pt>
                <c:pt idx="161">
                  <c:v>342.44155899999998</c:v>
                </c:pt>
                <c:pt idx="162">
                  <c:v>351.29718000000003</c:v>
                </c:pt>
                <c:pt idx="163">
                  <c:v>344.753784</c:v>
                </c:pt>
                <c:pt idx="164">
                  <c:v>347.56100500000002</c:v>
                </c:pt>
                <c:pt idx="165">
                  <c:v>258.75402800000001</c:v>
                </c:pt>
                <c:pt idx="166">
                  <c:v>228.315414</c:v>
                </c:pt>
                <c:pt idx="167">
                  <c:v>283.910461</c:v>
                </c:pt>
                <c:pt idx="168">
                  <c:v>243.21940599999999</c:v>
                </c:pt>
                <c:pt idx="169">
                  <c:v>262.30032299999999</c:v>
                </c:pt>
                <c:pt idx="170">
                  <c:v>133.507507</c:v>
                </c:pt>
                <c:pt idx="171">
                  <c:v>340.15646400000003</c:v>
                </c:pt>
                <c:pt idx="172">
                  <c:v>314.53894000000003</c:v>
                </c:pt>
                <c:pt idx="173">
                  <c:v>304.14410400000003</c:v>
                </c:pt>
                <c:pt idx="174">
                  <c:v>341.32952899999998</c:v>
                </c:pt>
                <c:pt idx="175">
                  <c:v>340.97015399999998</c:v>
                </c:pt>
                <c:pt idx="176">
                  <c:v>348.78829999999999</c:v>
                </c:pt>
                <c:pt idx="177">
                  <c:v>347.28976399999999</c:v>
                </c:pt>
                <c:pt idx="178">
                  <c:v>339.08511399999998</c:v>
                </c:pt>
                <c:pt idx="179">
                  <c:v>302.09634399999999</c:v>
                </c:pt>
                <c:pt idx="180">
                  <c:v>325.24566700000003</c:v>
                </c:pt>
                <c:pt idx="181">
                  <c:v>169.452057</c:v>
                </c:pt>
                <c:pt idx="182">
                  <c:v>204.752441</c:v>
                </c:pt>
                <c:pt idx="183">
                  <c:v>287.74157700000001</c:v>
                </c:pt>
                <c:pt idx="184">
                  <c:v>317.55636600000003</c:v>
                </c:pt>
                <c:pt idx="185">
                  <c:v>333.78936800000002</c:v>
                </c:pt>
                <c:pt idx="186">
                  <c:v>344.02145400000001</c:v>
                </c:pt>
                <c:pt idx="187">
                  <c:v>342.05505399999998</c:v>
                </c:pt>
                <c:pt idx="188">
                  <c:v>336.54913299999998</c:v>
                </c:pt>
                <c:pt idx="189">
                  <c:v>333.80294800000001</c:v>
                </c:pt>
                <c:pt idx="190">
                  <c:v>335.00988799999999</c:v>
                </c:pt>
                <c:pt idx="191">
                  <c:v>330.41937300000001</c:v>
                </c:pt>
                <c:pt idx="192">
                  <c:v>335.80325299999998</c:v>
                </c:pt>
                <c:pt idx="193">
                  <c:v>341.66177399999998</c:v>
                </c:pt>
                <c:pt idx="194">
                  <c:v>337.14581299999998</c:v>
                </c:pt>
                <c:pt idx="195">
                  <c:v>335.81002799999999</c:v>
                </c:pt>
                <c:pt idx="196">
                  <c:v>336.50164799999999</c:v>
                </c:pt>
                <c:pt idx="197">
                  <c:v>335.552368</c:v>
                </c:pt>
                <c:pt idx="198">
                  <c:v>332.93499800000001</c:v>
                </c:pt>
                <c:pt idx="199">
                  <c:v>339.45126299999998</c:v>
                </c:pt>
                <c:pt idx="200">
                  <c:v>333.04348800000002</c:v>
                </c:pt>
                <c:pt idx="201">
                  <c:v>329.07000699999998</c:v>
                </c:pt>
                <c:pt idx="202">
                  <c:v>325.25247200000001</c:v>
                </c:pt>
                <c:pt idx="203">
                  <c:v>333.26727299999999</c:v>
                </c:pt>
                <c:pt idx="204">
                  <c:v>326.81201199999998</c:v>
                </c:pt>
                <c:pt idx="205">
                  <c:v>325.04226699999998</c:v>
                </c:pt>
                <c:pt idx="206">
                  <c:v>321.52307100000002</c:v>
                </c:pt>
                <c:pt idx="207">
                  <c:v>319.07522599999999</c:v>
                </c:pt>
                <c:pt idx="208">
                  <c:v>317.36648600000001</c:v>
                </c:pt>
                <c:pt idx="209">
                  <c:v>316.32904100000002</c:v>
                </c:pt>
                <c:pt idx="210">
                  <c:v>316.35617100000002</c:v>
                </c:pt>
                <c:pt idx="211">
                  <c:v>318.98028599999998</c:v>
                </c:pt>
                <c:pt idx="212">
                  <c:v>330.92791699999998</c:v>
                </c:pt>
                <c:pt idx="213">
                  <c:v>327.55111699999998</c:v>
                </c:pt>
                <c:pt idx="214">
                  <c:v>326.201752</c:v>
                </c:pt>
                <c:pt idx="215">
                  <c:v>326.649292</c:v>
                </c:pt>
                <c:pt idx="216">
                  <c:v>306.205444</c:v>
                </c:pt>
                <c:pt idx="217">
                  <c:v>303.69656400000002</c:v>
                </c:pt>
                <c:pt idx="218">
                  <c:v>292.06088299999999</c:v>
                </c:pt>
                <c:pt idx="219">
                  <c:v>304.30685399999999</c:v>
                </c:pt>
                <c:pt idx="220">
                  <c:v>308.01589999999999</c:v>
                </c:pt>
                <c:pt idx="221">
                  <c:v>300.08923299999998</c:v>
                </c:pt>
                <c:pt idx="222">
                  <c:v>312.79629499999999</c:v>
                </c:pt>
                <c:pt idx="223">
                  <c:v>312.47082499999999</c:v>
                </c:pt>
                <c:pt idx="224">
                  <c:v>312.50473</c:v>
                </c:pt>
                <c:pt idx="225">
                  <c:v>309.36526500000002</c:v>
                </c:pt>
                <c:pt idx="226">
                  <c:v>305.01882899999998</c:v>
                </c:pt>
                <c:pt idx="227">
                  <c:v>304.12374899999998</c:v>
                </c:pt>
                <c:pt idx="228">
                  <c:v>297.60751299999998</c:v>
                </c:pt>
                <c:pt idx="229">
                  <c:v>302.55740400000002</c:v>
                </c:pt>
                <c:pt idx="230">
                  <c:v>304.27972399999999</c:v>
                </c:pt>
                <c:pt idx="231">
                  <c:v>292.88812300000001</c:v>
                </c:pt>
                <c:pt idx="232">
                  <c:v>248.115082</c:v>
                </c:pt>
                <c:pt idx="233">
                  <c:v>240.77835099999999</c:v>
                </c:pt>
                <c:pt idx="234">
                  <c:v>298.30590799999999</c:v>
                </c:pt>
                <c:pt idx="235">
                  <c:v>297.45153800000003</c:v>
                </c:pt>
                <c:pt idx="236">
                  <c:v>292.162598</c:v>
                </c:pt>
                <c:pt idx="237">
                  <c:v>250.96298200000001</c:v>
                </c:pt>
                <c:pt idx="238">
                  <c:v>257.30972300000002</c:v>
                </c:pt>
                <c:pt idx="239">
                  <c:v>267.270599</c:v>
                </c:pt>
                <c:pt idx="240">
                  <c:v>249.267807</c:v>
                </c:pt>
                <c:pt idx="241">
                  <c:v>93.013092</c:v>
                </c:pt>
                <c:pt idx="242">
                  <c:v>129.730637</c:v>
                </c:pt>
                <c:pt idx="243">
                  <c:v>128.29991100000001</c:v>
                </c:pt>
                <c:pt idx="244">
                  <c:v>262.68005399999998</c:v>
                </c:pt>
                <c:pt idx="245">
                  <c:v>260.95095800000001</c:v>
                </c:pt>
                <c:pt idx="246">
                  <c:v>248.121872</c:v>
                </c:pt>
                <c:pt idx="247">
                  <c:v>224.192734</c:v>
                </c:pt>
                <c:pt idx="248">
                  <c:v>177.35157799999999</c:v>
                </c:pt>
                <c:pt idx="249">
                  <c:v>126.048714</c:v>
                </c:pt>
                <c:pt idx="250">
                  <c:v>146.790909</c:v>
                </c:pt>
                <c:pt idx="251">
                  <c:v>190.85876500000001</c:v>
                </c:pt>
                <c:pt idx="252">
                  <c:v>252.386932</c:v>
                </c:pt>
                <c:pt idx="253">
                  <c:v>249.01692199999999</c:v>
                </c:pt>
                <c:pt idx="254">
                  <c:v>245.13157699999999</c:v>
                </c:pt>
                <c:pt idx="255">
                  <c:v>239.049271</c:v>
                </c:pt>
                <c:pt idx="256">
                  <c:v>238.717026</c:v>
                </c:pt>
                <c:pt idx="257">
                  <c:v>190.07218900000001</c:v>
                </c:pt>
                <c:pt idx="258">
                  <c:v>58.906112999999998</c:v>
                </c:pt>
                <c:pt idx="259">
                  <c:v>144.07862900000001</c:v>
                </c:pt>
                <c:pt idx="260">
                  <c:v>76.875</c:v>
                </c:pt>
                <c:pt idx="261">
                  <c:v>133.90078700000001</c:v>
                </c:pt>
                <c:pt idx="262">
                  <c:v>142.10543799999999</c:v>
                </c:pt>
                <c:pt idx="263">
                  <c:v>192.696335</c:v>
                </c:pt>
                <c:pt idx="264">
                  <c:v>191.26559399999999</c:v>
                </c:pt>
                <c:pt idx="265">
                  <c:v>137.352158</c:v>
                </c:pt>
                <c:pt idx="266">
                  <c:v>214.85569799999999</c:v>
                </c:pt>
                <c:pt idx="267">
                  <c:v>214.33358799999999</c:v>
                </c:pt>
                <c:pt idx="268">
                  <c:v>198.08698999999999</c:v>
                </c:pt>
                <c:pt idx="269">
                  <c:v>205.464417</c:v>
                </c:pt>
                <c:pt idx="270">
                  <c:v>202.71144100000001</c:v>
                </c:pt>
                <c:pt idx="271">
                  <c:v>204.33880600000001</c:v>
                </c:pt>
                <c:pt idx="272">
                  <c:v>201.368866</c:v>
                </c:pt>
                <c:pt idx="273">
                  <c:v>200.12799100000001</c:v>
                </c:pt>
                <c:pt idx="274">
                  <c:v>197.98529099999999</c:v>
                </c:pt>
                <c:pt idx="275">
                  <c:v>73.986412000000001</c:v>
                </c:pt>
                <c:pt idx="276">
                  <c:v>136.08416700000001</c:v>
                </c:pt>
                <c:pt idx="277">
                  <c:v>194.310135</c:v>
                </c:pt>
                <c:pt idx="278">
                  <c:v>185.91561899999999</c:v>
                </c:pt>
                <c:pt idx="279">
                  <c:v>127.608284</c:v>
                </c:pt>
                <c:pt idx="280">
                  <c:v>100.302353</c:v>
                </c:pt>
                <c:pt idx="281">
                  <c:v>43.934303</c:v>
                </c:pt>
                <c:pt idx="282">
                  <c:v>50.430222000000001</c:v>
                </c:pt>
                <c:pt idx="283">
                  <c:v>175.50723300000001</c:v>
                </c:pt>
                <c:pt idx="284">
                  <c:v>164.32583600000001</c:v>
                </c:pt>
                <c:pt idx="285">
                  <c:v>177.33123800000001</c:v>
                </c:pt>
                <c:pt idx="286">
                  <c:v>174.056152</c:v>
                </c:pt>
                <c:pt idx="287">
                  <c:v>171.97447199999999</c:v>
                </c:pt>
                <c:pt idx="288">
                  <c:v>158.06045499999999</c:v>
                </c:pt>
                <c:pt idx="289">
                  <c:v>168.29933199999999</c:v>
                </c:pt>
                <c:pt idx="290">
                  <c:v>164.55638099999999</c:v>
                </c:pt>
                <c:pt idx="291">
                  <c:v>160.711716</c:v>
                </c:pt>
                <c:pt idx="292">
                  <c:v>159.76919599999999</c:v>
                </c:pt>
                <c:pt idx="293">
                  <c:v>140.36958300000001</c:v>
                </c:pt>
                <c:pt idx="294">
                  <c:v>117.952545</c:v>
                </c:pt>
                <c:pt idx="295">
                  <c:v>111.87024700000001</c:v>
                </c:pt>
                <c:pt idx="296">
                  <c:v>82.842026000000004</c:v>
                </c:pt>
                <c:pt idx="297">
                  <c:v>67.680351000000002</c:v>
                </c:pt>
                <c:pt idx="298">
                  <c:v>97.291718000000003</c:v>
                </c:pt>
                <c:pt idx="299">
                  <c:v>102.214516</c:v>
                </c:pt>
                <c:pt idx="300">
                  <c:v>47.684035999999999</c:v>
                </c:pt>
                <c:pt idx="301">
                  <c:v>123.39746100000001</c:v>
                </c:pt>
                <c:pt idx="302">
                  <c:v>68.324523999999997</c:v>
                </c:pt>
                <c:pt idx="303">
                  <c:v>78.515929999999997</c:v>
                </c:pt>
                <c:pt idx="304">
                  <c:v>38.957259999999998</c:v>
                </c:pt>
                <c:pt idx="305">
                  <c:v>116.582848</c:v>
                </c:pt>
                <c:pt idx="306">
                  <c:v>133.79229699999999</c:v>
                </c:pt>
                <c:pt idx="307">
                  <c:v>130.829117</c:v>
                </c:pt>
                <c:pt idx="308">
                  <c:v>122.73294799999999</c:v>
                </c:pt>
                <c:pt idx="309">
                  <c:v>118.57637</c:v>
                </c:pt>
                <c:pt idx="310">
                  <c:v>70.914749</c:v>
                </c:pt>
                <c:pt idx="311">
                  <c:v>96.518722999999994</c:v>
                </c:pt>
                <c:pt idx="312">
                  <c:v>45.907490000000003</c:v>
                </c:pt>
                <c:pt idx="313">
                  <c:v>76.691917000000004</c:v>
                </c:pt>
                <c:pt idx="314">
                  <c:v>109.232552</c:v>
                </c:pt>
                <c:pt idx="315">
                  <c:v>107.32717100000001</c:v>
                </c:pt>
                <c:pt idx="316">
                  <c:v>32.922423999999999</c:v>
                </c:pt>
                <c:pt idx="317">
                  <c:v>38.102890000000002</c:v>
                </c:pt>
                <c:pt idx="318">
                  <c:v>38.530074999999997</c:v>
                </c:pt>
                <c:pt idx="319">
                  <c:v>85.038971000000004</c:v>
                </c:pt>
                <c:pt idx="320">
                  <c:v>96.722137000000004</c:v>
                </c:pt>
                <c:pt idx="321">
                  <c:v>87.473251000000005</c:v>
                </c:pt>
                <c:pt idx="322">
                  <c:v>44.110599999999998</c:v>
                </c:pt>
                <c:pt idx="323">
                  <c:v>69.626418999999999</c:v>
                </c:pt>
                <c:pt idx="324">
                  <c:v>78.699012999999994</c:v>
                </c:pt>
                <c:pt idx="325">
                  <c:v>48.484158000000001</c:v>
                </c:pt>
                <c:pt idx="326">
                  <c:v>55.373362999999998</c:v>
                </c:pt>
                <c:pt idx="327">
                  <c:v>41.818717999999997</c:v>
                </c:pt>
                <c:pt idx="328">
                  <c:v>73.762649999999994</c:v>
                </c:pt>
                <c:pt idx="329">
                  <c:v>30.074528000000001</c:v>
                </c:pt>
                <c:pt idx="330">
                  <c:v>50.735354999999998</c:v>
                </c:pt>
                <c:pt idx="331">
                  <c:v>56.607452000000002</c:v>
                </c:pt>
                <c:pt idx="332">
                  <c:v>69.097519000000005</c:v>
                </c:pt>
                <c:pt idx="333">
                  <c:v>30.284728999999999</c:v>
                </c:pt>
                <c:pt idx="334">
                  <c:v>29.579535</c:v>
                </c:pt>
                <c:pt idx="335">
                  <c:v>61.618397000000002</c:v>
                </c:pt>
                <c:pt idx="336">
                  <c:v>94.084441999999996</c:v>
                </c:pt>
                <c:pt idx="337">
                  <c:v>53.095042999999997</c:v>
                </c:pt>
                <c:pt idx="338">
                  <c:v>74.684830000000005</c:v>
                </c:pt>
                <c:pt idx="339">
                  <c:v>43.629168999999997</c:v>
                </c:pt>
                <c:pt idx="340">
                  <c:v>58.695911000000002</c:v>
                </c:pt>
                <c:pt idx="341">
                  <c:v>61.048817</c:v>
                </c:pt>
                <c:pt idx="342">
                  <c:v>29.504947999999999</c:v>
                </c:pt>
                <c:pt idx="343">
                  <c:v>45.704067000000002</c:v>
                </c:pt>
                <c:pt idx="344">
                  <c:v>22.649649</c:v>
                </c:pt>
                <c:pt idx="345">
                  <c:v>58.526394000000003</c:v>
                </c:pt>
                <c:pt idx="346">
                  <c:v>23.565044</c:v>
                </c:pt>
                <c:pt idx="347">
                  <c:v>49.935229999999997</c:v>
                </c:pt>
                <c:pt idx="348">
                  <c:v>47.873894</c:v>
                </c:pt>
                <c:pt idx="349">
                  <c:v>76.522400000000005</c:v>
                </c:pt>
                <c:pt idx="350">
                  <c:v>80.339943000000005</c:v>
                </c:pt>
                <c:pt idx="351">
                  <c:v>56.512520000000002</c:v>
                </c:pt>
                <c:pt idx="352">
                  <c:v>56.675258999999997</c:v>
                </c:pt>
                <c:pt idx="353">
                  <c:v>57.278739999999999</c:v>
                </c:pt>
                <c:pt idx="354">
                  <c:v>58.885769000000003</c:v>
                </c:pt>
                <c:pt idx="355">
                  <c:v>68.541504000000003</c:v>
                </c:pt>
                <c:pt idx="356">
                  <c:v>69.762032000000005</c:v>
                </c:pt>
                <c:pt idx="357">
                  <c:v>55.020763000000002</c:v>
                </c:pt>
                <c:pt idx="358">
                  <c:v>38.367336000000002</c:v>
                </c:pt>
                <c:pt idx="359">
                  <c:v>53.861263000000001</c:v>
                </c:pt>
                <c:pt idx="360">
                  <c:v>33.525908999999999</c:v>
                </c:pt>
                <c:pt idx="361">
                  <c:v>22.358077999999999</c:v>
                </c:pt>
                <c:pt idx="362">
                  <c:v>47.365341000000001</c:v>
                </c:pt>
                <c:pt idx="363">
                  <c:v>62.093048000000003</c:v>
                </c:pt>
                <c:pt idx="364">
                  <c:v>88.483574000000004</c:v>
                </c:pt>
                <c:pt idx="365">
                  <c:v>39.418582999999998</c:v>
                </c:pt>
                <c:pt idx="366">
                  <c:v>78.919296000000003</c:v>
                </c:pt>
                <c:pt idx="367">
                  <c:v>89.385131999999999</c:v>
                </c:pt>
                <c:pt idx="368">
                  <c:v>85.317252999999994</c:v>
                </c:pt>
                <c:pt idx="369">
                  <c:v>34.563164</c:v>
                </c:pt>
                <c:pt idx="370">
                  <c:v>70.913712000000004</c:v>
                </c:pt>
                <c:pt idx="371">
                  <c:v>66.995536999999999</c:v>
                </c:pt>
                <c:pt idx="372">
                  <c:v>63.070847000000001</c:v>
                </c:pt>
                <c:pt idx="373">
                  <c:v>55.507851000000002</c:v>
                </c:pt>
                <c:pt idx="374">
                  <c:v>84.998328999999998</c:v>
                </c:pt>
                <c:pt idx="375">
                  <c:v>49.663124000000003</c:v>
                </c:pt>
                <c:pt idx="376">
                  <c:v>20.836518999999999</c:v>
                </c:pt>
                <c:pt idx="377">
                  <c:v>45.230766000000003</c:v>
                </c:pt>
                <c:pt idx="378">
                  <c:v>33.079200999999998</c:v>
                </c:pt>
                <c:pt idx="379">
                  <c:v>33.866745000000002</c:v>
                </c:pt>
                <c:pt idx="380">
                  <c:v>38.377204999999996</c:v>
                </c:pt>
                <c:pt idx="381">
                  <c:v>65.179633999999993</c:v>
                </c:pt>
                <c:pt idx="382">
                  <c:v>37.804447000000003</c:v>
                </c:pt>
                <c:pt idx="383">
                  <c:v>101.66686199999999</c:v>
                </c:pt>
                <c:pt idx="384">
                  <c:v>103.665001</c:v>
                </c:pt>
                <c:pt idx="385">
                  <c:v>29.518996999999999</c:v>
                </c:pt>
                <c:pt idx="386">
                  <c:v>107.453011</c:v>
                </c:pt>
                <c:pt idx="387">
                  <c:v>67.034583999999995</c:v>
                </c:pt>
                <c:pt idx="388">
                  <c:v>102.174538</c:v>
                </c:pt>
                <c:pt idx="389">
                  <c:v>92.639426999999998</c:v>
                </c:pt>
                <c:pt idx="390">
                  <c:v>103.476257</c:v>
                </c:pt>
                <c:pt idx="391">
                  <c:v>110.51205400000001</c:v>
                </c:pt>
                <c:pt idx="392">
                  <c:v>86.345612000000003</c:v>
                </c:pt>
                <c:pt idx="393">
                  <c:v>72.755645999999999</c:v>
                </c:pt>
                <c:pt idx="394">
                  <c:v>93.426970999999995</c:v>
                </c:pt>
                <c:pt idx="395">
                  <c:v>79.042961000000005</c:v>
                </c:pt>
                <c:pt idx="396">
                  <c:v>114.254501</c:v>
                </c:pt>
                <c:pt idx="397">
                  <c:v>116.25264</c:v>
                </c:pt>
                <c:pt idx="398">
                  <c:v>114.43023700000001</c:v>
                </c:pt>
                <c:pt idx="399">
                  <c:v>88.682198</c:v>
                </c:pt>
                <c:pt idx="400">
                  <c:v>38.722160000000002</c:v>
                </c:pt>
                <c:pt idx="401">
                  <c:v>85.785872999999995</c:v>
                </c:pt>
                <c:pt idx="402">
                  <c:v>95.776580999999993</c:v>
                </c:pt>
                <c:pt idx="403">
                  <c:v>77.656623999999994</c:v>
                </c:pt>
                <c:pt idx="404">
                  <c:v>121.75891900000001</c:v>
                </c:pt>
                <c:pt idx="405">
                  <c:v>129.640839</c:v>
                </c:pt>
                <c:pt idx="406">
                  <c:v>91.559005999999997</c:v>
                </c:pt>
                <c:pt idx="407">
                  <c:v>121.492065</c:v>
                </c:pt>
                <c:pt idx="408">
                  <c:v>74.467406999999994</c:v>
                </c:pt>
                <c:pt idx="409">
                  <c:v>38.279575000000001</c:v>
                </c:pt>
                <c:pt idx="410">
                  <c:v>58.605946000000003</c:v>
                </c:pt>
                <c:pt idx="411">
                  <c:v>85.206603999999999</c:v>
                </c:pt>
                <c:pt idx="412">
                  <c:v>62.413479000000002</c:v>
                </c:pt>
                <c:pt idx="413">
                  <c:v>88.636641999999995</c:v>
                </c:pt>
                <c:pt idx="414">
                  <c:v>109.080162</c:v>
                </c:pt>
                <c:pt idx="415">
                  <c:v>106.743576</c:v>
                </c:pt>
                <c:pt idx="416">
                  <c:v>75.346069</c:v>
                </c:pt>
                <c:pt idx="417">
                  <c:v>104.237762</c:v>
                </c:pt>
                <c:pt idx="418">
                  <c:v>111.592484</c:v>
                </c:pt>
                <c:pt idx="419">
                  <c:v>122.422798</c:v>
                </c:pt>
                <c:pt idx="420">
                  <c:v>146.576233</c:v>
                </c:pt>
                <c:pt idx="421">
                  <c:v>103.86676799999999</c:v>
                </c:pt>
                <c:pt idx="422">
                  <c:v>58.195903999999999</c:v>
                </c:pt>
                <c:pt idx="423">
                  <c:v>58.840255999999997</c:v>
                </c:pt>
                <c:pt idx="424">
                  <c:v>89.834220999999999</c:v>
                </c:pt>
                <c:pt idx="425">
                  <c:v>103.404663</c:v>
                </c:pt>
                <c:pt idx="426">
                  <c:v>104.921165</c:v>
                </c:pt>
                <c:pt idx="427">
                  <c:v>125.33865400000001</c:v>
                </c:pt>
                <c:pt idx="428">
                  <c:v>81.796097000000003</c:v>
                </c:pt>
                <c:pt idx="429">
                  <c:v>199.237335</c:v>
                </c:pt>
                <c:pt idx="430">
                  <c:v>122.546463</c:v>
                </c:pt>
                <c:pt idx="431">
                  <c:v>69.149878999999999</c:v>
                </c:pt>
                <c:pt idx="432">
                  <c:v>137.81564299999999</c:v>
                </c:pt>
                <c:pt idx="433">
                  <c:v>122.709175</c:v>
                </c:pt>
                <c:pt idx="434">
                  <c:v>159.586929</c:v>
                </c:pt>
                <c:pt idx="435">
                  <c:v>111.208473</c:v>
                </c:pt>
                <c:pt idx="436">
                  <c:v>87.068068999999994</c:v>
                </c:pt>
                <c:pt idx="437">
                  <c:v>162.04718</c:v>
                </c:pt>
                <c:pt idx="438">
                  <c:v>124.752876</c:v>
                </c:pt>
                <c:pt idx="439">
                  <c:v>134.39863600000001</c:v>
                </c:pt>
                <c:pt idx="440">
                  <c:v>152.154099</c:v>
                </c:pt>
                <c:pt idx="441">
                  <c:v>173.66503900000001</c:v>
                </c:pt>
                <c:pt idx="442">
                  <c:v>174.45257599999999</c:v>
                </c:pt>
                <c:pt idx="443">
                  <c:v>170.449783</c:v>
                </c:pt>
                <c:pt idx="444">
                  <c:v>151.470688</c:v>
                </c:pt>
                <c:pt idx="445">
                  <c:v>150.63108800000001</c:v>
                </c:pt>
                <c:pt idx="446">
                  <c:v>127.19360399999999</c:v>
                </c:pt>
                <c:pt idx="447">
                  <c:v>167.04577599999999</c:v>
                </c:pt>
                <c:pt idx="448">
                  <c:v>113.98114</c:v>
                </c:pt>
                <c:pt idx="449">
                  <c:v>137.19082599999999</c:v>
                </c:pt>
                <c:pt idx="450">
                  <c:v>103.78866600000001</c:v>
                </c:pt>
                <c:pt idx="451">
                  <c:v>170.72314499999999</c:v>
                </c:pt>
                <c:pt idx="452">
                  <c:v>53.68544</c:v>
                </c:pt>
                <c:pt idx="453">
                  <c:v>87.953238999999996</c:v>
                </c:pt>
                <c:pt idx="454">
                  <c:v>134.11875900000001</c:v>
                </c:pt>
                <c:pt idx="455">
                  <c:v>237.00024400000001</c:v>
                </c:pt>
                <c:pt idx="456">
                  <c:v>190.567871</c:v>
                </c:pt>
                <c:pt idx="457">
                  <c:v>193.34054599999999</c:v>
                </c:pt>
                <c:pt idx="458">
                  <c:v>68.388373999999999</c:v>
                </c:pt>
                <c:pt idx="459">
                  <c:v>201.85379</c:v>
                </c:pt>
                <c:pt idx="460">
                  <c:v>176.372604</c:v>
                </c:pt>
                <c:pt idx="461">
                  <c:v>187.053223</c:v>
                </c:pt>
                <c:pt idx="462">
                  <c:v>212.990005</c:v>
                </c:pt>
                <c:pt idx="463">
                  <c:v>103.196388</c:v>
                </c:pt>
                <c:pt idx="464">
                  <c:v>146.30287200000001</c:v>
                </c:pt>
                <c:pt idx="465">
                  <c:v>195.00022899999999</c:v>
                </c:pt>
                <c:pt idx="466">
                  <c:v>238.32150300000001</c:v>
                </c:pt>
                <c:pt idx="467">
                  <c:v>188.08810399999999</c:v>
                </c:pt>
                <c:pt idx="468">
                  <c:v>154.249863</c:v>
                </c:pt>
                <c:pt idx="469">
                  <c:v>64.704505999999995</c:v>
                </c:pt>
                <c:pt idx="470">
                  <c:v>108.897919</c:v>
                </c:pt>
                <c:pt idx="471">
                  <c:v>250.896118</c:v>
                </c:pt>
                <c:pt idx="472">
                  <c:v>221.106247</c:v>
                </c:pt>
                <c:pt idx="473">
                  <c:v>303.44006300000001</c:v>
                </c:pt>
                <c:pt idx="474">
                  <c:v>211.193634</c:v>
                </c:pt>
                <c:pt idx="475">
                  <c:v>209.74873400000001</c:v>
                </c:pt>
                <c:pt idx="476">
                  <c:v>307.85940599999998</c:v>
                </c:pt>
                <c:pt idx="477">
                  <c:v>262.31219499999997</c:v>
                </c:pt>
                <c:pt idx="478">
                  <c:v>155.68826300000001</c:v>
                </c:pt>
                <c:pt idx="479">
                  <c:v>184.32612599999999</c:v>
                </c:pt>
                <c:pt idx="480">
                  <c:v>148.33354199999999</c:v>
                </c:pt>
                <c:pt idx="481">
                  <c:v>223.92446899999999</c:v>
                </c:pt>
                <c:pt idx="482">
                  <c:v>190.93235799999999</c:v>
                </c:pt>
                <c:pt idx="483">
                  <c:v>148.69152800000001</c:v>
                </c:pt>
                <c:pt idx="484">
                  <c:v>207.991409</c:v>
                </c:pt>
                <c:pt idx="485">
                  <c:v>322.95938100000001</c:v>
                </c:pt>
                <c:pt idx="486">
                  <c:v>163.27079800000001</c:v>
                </c:pt>
                <c:pt idx="487">
                  <c:v>277.11276199999998</c:v>
                </c:pt>
                <c:pt idx="488">
                  <c:v>332.29272500000002</c:v>
                </c:pt>
                <c:pt idx="489">
                  <c:v>203.22711200000001</c:v>
                </c:pt>
                <c:pt idx="490">
                  <c:v>116.46742999999999</c:v>
                </c:pt>
                <c:pt idx="491">
                  <c:v>227.107178</c:v>
                </c:pt>
                <c:pt idx="492">
                  <c:v>185.875168</c:v>
                </c:pt>
                <c:pt idx="493">
                  <c:v>185.99884</c:v>
                </c:pt>
                <c:pt idx="494">
                  <c:v>323.74691799999999</c:v>
                </c:pt>
                <c:pt idx="495">
                  <c:v>75.612922999999995</c:v>
                </c:pt>
                <c:pt idx="496">
                  <c:v>303.79153400000001</c:v>
                </c:pt>
                <c:pt idx="497">
                  <c:v>290.19506799999999</c:v>
                </c:pt>
                <c:pt idx="498">
                  <c:v>265.976563</c:v>
                </c:pt>
                <c:pt idx="499">
                  <c:v>227.465149</c:v>
                </c:pt>
                <c:pt idx="500">
                  <c:v>263.53582799999998</c:v>
                </c:pt>
                <c:pt idx="501">
                  <c:v>210.57531700000001</c:v>
                </c:pt>
                <c:pt idx="502">
                  <c:v>213.67993200000001</c:v>
                </c:pt>
                <c:pt idx="503">
                  <c:v>352.59954800000003</c:v>
                </c:pt>
                <c:pt idx="504">
                  <c:v>265.13043199999998</c:v>
                </c:pt>
                <c:pt idx="505">
                  <c:v>221.32753</c:v>
                </c:pt>
                <c:pt idx="506">
                  <c:v>174.315887</c:v>
                </c:pt>
                <c:pt idx="507">
                  <c:v>223.61206100000001</c:v>
                </c:pt>
                <c:pt idx="508">
                  <c:v>332.89150999999998</c:v>
                </c:pt>
                <c:pt idx="509">
                  <c:v>209.87239099999999</c:v>
                </c:pt>
                <c:pt idx="510">
                  <c:v>152.64224200000001</c:v>
                </c:pt>
                <c:pt idx="511">
                  <c:v>227.90123</c:v>
                </c:pt>
                <c:pt idx="512">
                  <c:v>250.58371</c:v>
                </c:pt>
                <c:pt idx="513">
                  <c:v>233.59625199999999</c:v>
                </c:pt>
                <c:pt idx="514">
                  <c:v>221.02813699999999</c:v>
                </c:pt>
                <c:pt idx="515">
                  <c:v>167.260559</c:v>
                </c:pt>
                <c:pt idx="516">
                  <c:v>195.911438</c:v>
                </c:pt>
                <c:pt idx="517">
                  <c:v>223.377747</c:v>
                </c:pt>
                <c:pt idx="518">
                  <c:v>332.11047400000001</c:v>
                </c:pt>
                <c:pt idx="519">
                  <c:v>329.51355000000001</c:v>
                </c:pt>
                <c:pt idx="520">
                  <c:v>207.14529400000001</c:v>
                </c:pt>
                <c:pt idx="521">
                  <c:v>243.736649</c:v>
                </c:pt>
                <c:pt idx="522">
                  <c:v>304.14950599999997</c:v>
                </c:pt>
                <c:pt idx="523">
                  <c:v>330.82827800000001</c:v>
                </c:pt>
                <c:pt idx="524">
                  <c:v>344.67205799999999</c:v>
                </c:pt>
                <c:pt idx="525">
                  <c:v>306.09558099999998</c:v>
                </c:pt>
                <c:pt idx="526">
                  <c:v>233.31637599999999</c:v>
                </c:pt>
                <c:pt idx="527">
                  <c:v>196.39308199999999</c:v>
                </c:pt>
                <c:pt idx="528">
                  <c:v>251.87240600000001</c:v>
                </c:pt>
                <c:pt idx="529">
                  <c:v>345.18624899999998</c:v>
                </c:pt>
                <c:pt idx="530">
                  <c:v>305.45773300000002</c:v>
                </c:pt>
                <c:pt idx="531">
                  <c:v>333.97842400000002</c:v>
                </c:pt>
                <c:pt idx="532">
                  <c:v>318.15603599999997</c:v>
                </c:pt>
                <c:pt idx="533">
                  <c:v>154.386551</c:v>
                </c:pt>
                <c:pt idx="534">
                  <c:v>321.807343</c:v>
                </c:pt>
                <c:pt idx="535">
                  <c:v>347.40570100000002</c:v>
                </c:pt>
                <c:pt idx="536">
                  <c:v>320.05654900000002</c:v>
                </c:pt>
                <c:pt idx="537">
                  <c:v>334.36895800000002</c:v>
                </c:pt>
                <c:pt idx="538">
                  <c:v>309.55163599999997</c:v>
                </c:pt>
                <c:pt idx="539">
                  <c:v>327.51538099999999</c:v>
                </c:pt>
                <c:pt idx="540">
                  <c:v>322.61441000000002</c:v>
                </c:pt>
                <c:pt idx="541">
                  <c:v>307.0849</c:v>
                </c:pt>
                <c:pt idx="542">
                  <c:v>307.20855699999998</c:v>
                </c:pt>
                <c:pt idx="543">
                  <c:v>194.713852</c:v>
                </c:pt>
                <c:pt idx="544">
                  <c:v>150.57901000000001</c:v>
                </c:pt>
                <c:pt idx="545">
                  <c:v>242.30476400000001</c:v>
                </c:pt>
                <c:pt idx="546">
                  <c:v>344.580963</c:v>
                </c:pt>
                <c:pt idx="547">
                  <c:v>341.95147700000001</c:v>
                </c:pt>
                <c:pt idx="548">
                  <c:v>340.50656099999998</c:v>
                </c:pt>
                <c:pt idx="549">
                  <c:v>342.45263699999998</c:v>
                </c:pt>
                <c:pt idx="550">
                  <c:v>341.68463100000002</c:v>
                </c:pt>
                <c:pt idx="551">
                  <c:v>338.39126599999997</c:v>
                </c:pt>
                <c:pt idx="552">
                  <c:v>279.40380900000002</c:v>
                </c:pt>
                <c:pt idx="553">
                  <c:v>346.24066199999999</c:v>
                </c:pt>
                <c:pt idx="554">
                  <c:v>340.78643799999998</c:v>
                </c:pt>
                <c:pt idx="555">
                  <c:v>331.56375100000002</c:v>
                </c:pt>
                <c:pt idx="556">
                  <c:v>238.86170999999999</c:v>
                </c:pt>
                <c:pt idx="557">
                  <c:v>143.90770000000001</c:v>
                </c:pt>
                <c:pt idx="558">
                  <c:v>254.898911</c:v>
                </c:pt>
                <c:pt idx="559">
                  <c:v>230.81707800000001</c:v>
                </c:pt>
                <c:pt idx="560">
                  <c:v>228.23315400000001</c:v>
                </c:pt>
                <c:pt idx="561">
                  <c:v>167.33866900000001</c:v>
                </c:pt>
                <c:pt idx="562">
                  <c:v>163.24475100000001</c:v>
                </c:pt>
                <c:pt idx="563">
                  <c:v>255.334991</c:v>
                </c:pt>
                <c:pt idx="564">
                  <c:v>208.232224</c:v>
                </c:pt>
                <c:pt idx="565">
                  <c:v>315.37033100000002</c:v>
                </c:pt>
                <c:pt idx="566">
                  <c:v>206.07136499999999</c:v>
                </c:pt>
                <c:pt idx="567">
                  <c:v>316.76968399999998</c:v>
                </c:pt>
                <c:pt idx="568">
                  <c:v>323.31735200000003</c:v>
                </c:pt>
                <c:pt idx="569">
                  <c:v>320.492615</c:v>
                </c:pt>
                <c:pt idx="570">
                  <c:v>267.58416699999998</c:v>
                </c:pt>
                <c:pt idx="571">
                  <c:v>296.44332900000001</c:v>
                </c:pt>
                <c:pt idx="572">
                  <c:v>321.182526</c:v>
                </c:pt>
                <c:pt idx="573">
                  <c:v>322.054688</c:v>
                </c:pt>
                <c:pt idx="574">
                  <c:v>320.102081</c:v>
                </c:pt>
                <c:pt idx="575">
                  <c:v>315.44192500000003</c:v>
                </c:pt>
                <c:pt idx="576">
                  <c:v>314.69345099999998</c:v>
                </c:pt>
                <c:pt idx="577">
                  <c:v>326.59118699999999</c:v>
                </c:pt>
                <c:pt idx="578">
                  <c:v>327.528412</c:v>
                </c:pt>
                <c:pt idx="579">
                  <c:v>323.94216899999998</c:v>
                </c:pt>
                <c:pt idx="580">
                  <c:v>312.64325000000002</c:v>
                </c:pt>
                <c:pt idx="581">
                  <c:v>293.494934</c:v>
                </c:pt>
                <c:pt idx="582">
                  <c:v>322.86825599999997</c:v>
                </c:pt>
                <c:pt idx="583">
                  <c:v>322.126282</c:v>
                </c:pt>
                <c:pt idx="584">
                  <c:v>318.42938199999998</c:v>
                </c:pt>
                <c:pt idx="585">
                  <c:v>321.63812300000001</c:v>
                </c:pt>
                <c:pt idx="586">
                  <c:v>318.72226000000001</c:v>
                </c:pt>
                <c:pt idx="587">
                  <c:v>317.00399800000002</c:v>
                </c:pt>
                <c:pt idx="588">
                  <c:v>315.68277</c:v>
                </c:pt>
                <c:pt idx="589">
                  <c:v>309.14160199999998</c:v>
                </c:pt>
                <c:pt idx="590">
                  <c:v>286.86267099999998</c:v>
                </c:pt>
                <c:pt idx="591">
                  <c:v>239.42796300000001</c:v>
                </c:pt>
                <c:pt idx="592">
                  <c:v>308.738068</c:v>
                </c:pt>
                <c:pt idx="593">
                  <c:v>307.13696299999998</c:v>
                </c:pt>
                <c:pt idx="594">
                  <c:v>305.98492399999998</c:v>
                </c:pt>
                <c:pt idx="595">
                  <c:v>300.17275999999998</c:v>
                </c:pt>
                <c:pt idx="596">
                  <c:v>298.80593900000002</c:v>
                </c:pt>
                <c:pt idx="597">
                  <c:v>295.56466699999999</c:v>
                </c:pt>
                <c:pt idx="598">
                  <c:v>283.91427599999997</c:v>
                </c:pt>
                <c:pt idx="599">
                  <c:v>286.92773399999999</c:v>
                </c:pt>
                <c:pt idx="600">
                  <c:v>237.208527</c:v>
                </c:pt>
                <c:pt idx="601">
                  <c:v>278.57720899999998</c:v>
                </c:pt>
                <c:pt idx="602">
                  <c:v>287.08395400000001</c:v>
                </c:pt>
                <c:pt idx="603">
                  <c:v>285.52188100000001</c:v>
                </c:pt>
                <c:pt idx="604">
                  <c:v>283.263397</c:v>
                </c:pt>
                <c:pt idx="605">
                  <c:v>281.72085600000003</c:v>
                </c:pt>
                <c:pt idx="606">
                  <c:v>247.394485</c:v>
                </c:pt>
                <c:pt idx="607">
                  <c:v>200.102982</c:v>
                </c:pt>
                <c:pt idx="608">
                  <c:v>274.03420999999997</c:v>
                </c:pt>
                <c:pt idx="609">
                  <c:v>270.68228099999999</c:v>
                </c:pt>
                <c:pt idx="610">
                  <c:v>271.76269500000001</c:v>
                </c:pt>
                <c:pt idx="611">
                  <c:v>267.59069799999997</c:v>
                </c:pt>
                <c:pt idx="612">
                  <c:v>262.73525999999998</c:v>
                </c:pt>
                <c:pt idx="613">
                  <c:v>262.57254</c:v>
                </c:pt>
                <c:pt idx="614">
                  <c:v>257.29406699999998</c:v>
                </c:pt>
                <c:pt idx="615">
                  <c:v>253.01792900000001</c:v>
                </c:pt>
                <c:pt idx="616">
                  <c:v>251.677155</c:v>
                </c:pt>
                <c:pt idx="617">
                  <c:v>251.35823099999999</c:v>
                </c:pt>
                <c:pt idx="618">
                  <c:v>248.02581799999999</c:v>
                </c:pt>
                <c:pt idx="619">
                  <c:v>243.046738</c:v>
                </c:pt>
                <c:pt idx="620">
                  <c:v>238.02209500000001</c:v>
                </c:pt>
                <c:pt idx="621">
                  <c:v>238.835678</c:v>
                </c:pt>
                <c:pt idx="622">
                  <c:v>175.943039</c:v>
                </c:pt>
                <c:pt idx="623">
                  <c:v>175.93653900000001</c:v>
                </c:pt>
                <c:pt idx="624">
                  <c:v>147.16850299999999</c:v>
                </c:pt>
                <c:pt idx="625">
                  <c:v>198.488846</c:v>
                </c:pt>
                <c:pt idx="626">
                  <c:v>199.28289799999999</c:v>
                </c:pt>
                <c:pt idx="627">
                  <c:v>227.28289799999999</c:v>
                </c:pt>
                <c:pt idx="628">
                  <c:v>225.232697</c:v>
                </c:pt>
                <c:pt idx="629">
                  <c:v>205.14063999999999</c:v>
                </c:pt>
                <c:pt idx="630">
                  <c:v>218.867279</c:v>
                </c:pt>
                <c:pt idx="631">
                  <c:v>216.33543399999999</c:v>
                </c:pt>
                <c:pt idx="632">
                  <c:v>155.01788300000001</c:v>
                </c:pt>
                <c:pt idx="633">
                  <c:v>95.900238000000002</c:v>
                </c:pt>
                <c:pt idx="634">
                  <c:v>94.949982000000006</c:v>
                </c:pt>
                <c:pt idx="635">
                  <c:v>210.89424099999999</c:v>
                </c:pt>
                <c:pt idx="636">
                  <c:v>204.53533899999999</c:v>
                </c:pt>
                <c:pt idx="637">
                  <c:v>197.47349500000001</c:v>
                </c:pt>
                <c:pt idx="638">
                  <c:v>75.847237000000007</c:v>
                </c:pt>
                <c:pt idx="639">
                  <c:v>118.869102</c:v>
                </c:pt>
                <c:pt idx="640">
                  <c:v>90.589218000000002</c:v>
                </c:pt>
                <c:pt idx="641">
                  <c:v>142.794724</c:v>
                </c:pt>
                <c:pt idx="642">
                  <c:v>129.484634</c:v>
                </c:pt>
                <c:pt idx="643">
                  <c:v>69.735657000000003</c:v>
                </c:pt>
                <c:pt idx="644">
                  <c:v>96.479506999999998</c:v>
                </c:pt>
                <c:pt idx="645">
                  <c:v>171.08111600000001</c:v>
                </c:pt>
                <c:pt idx="646">
                  <c:v>89.808188999999999</c:v>
                </c:pt>
                <c:pt idx="647">
                  <c:v>74.552025</c:v>
                </c:pt>
                <c:pt idx="648">
                  <c:v>119.89746100000001</c:v>
                </c:pt>
                <c:pt idx="649">
                  <c:v>129.41954000000001</c:v>
                </c:pt>
                <c:pt idx="650">
                  <c:v>115.914192</c:v>
                </c:pt>
                <c:pt idx="651">
                  <c:v>154.72499099999999</c:v>
                </c:pt>
                <c:pt idx="652">
                  <c:v>148.69152800000001</c:v>
                </c:pt>
                <c:pt idx="653">
                  <c:v>141.785889</c:v>
                </c:pt>
                <c:pt idx="654">
                  <c:v>166.30380199999999</c:v>
                </c:pt>
                <c:pt idx="655">
                  <c:v>164.04531900000001</c:v>
                </c:pt>
                <c:pt idx="656">
                  <c:v>154.60133400000001</c:v>
                </c:pt>
                <c:pt idx="657">
                  <c:v>105.14896400000001</c:v>
                </c:pt>
                <c:pt idx="658">
                  <c:v>106.177322</c:v>
                </c:pt>
                <c:pt idx="659">
                  <c:v>75.560851999999997</c:v>
                </c:pt>
                <c:pt idx="660">
                  <c:v>145.93187</c:v>
                </c:pt>
                <c:pt idx="661">
                  <c:v>150.208023</c:v>
                </c:pt>
                <c:pt idx="662">
                  <c:v>152.492538</c:v>
                </c:pt>
                <c:pt idx="663">
                  <c:v>110.30378</c:v>
                </c:pt>
                <c:pt idx="664">
                  <c:v>150.24707000000001</c:v>
                </c:pt>
                <c:pt idx="665">
                  <c:v>109.848175</c:v>
                </c:pt>
                <c:pt idx="666">
                  <c:v>95.301452999999995</c:v>
                </c:pt>
                <c:pt idx="667">
                  <c:v>54.870007000000001</c:v>
                </c:pt>
                <c:pt idx="668">
                  <c:v>108.474861</c:v>
                </c:pt>
                <c:pt idx="669">
                  <c:v>145.06622300000001</c:v>
                </c:pt>
                <c:pt idx="670">
                  <c:v>145.83424400000001</c:v>
                </c:pt>
                <c:pt idx="671">
                  <c:v>94.774253999999999</c:v>
                </c:pt>
                <c:pt idx="672">
                  <c:v>81.216835000000003</c:v>
                </c:pt>
                <c:pt idx="673">
                  <c:v>51.199154</c:v>
                </c:pt>
                <c:pt idx="674">
                  <c:v>51.485531000000002</c:v>
                </c:pt>
                <c:pt idx="675">
                  <c:v>76.927666000000002</c:v>
                </c:pt>
                <c:pt idx="676">
                  <c:v>108.383743</c:v>
                </c:pt>
                <c:pt idx="677">
                  <c:v>117.67802399999999</c:v>
                </c:pt>
                <c:pt idx="678">
                  <c:v>119.656639</c:v>
                </c:pt>
                <c:pt idx="679">
                  <c:v>114.33260300000001</c:v>
                </c:pt>
                <c:pt idx="680">
                  <c:v>64.841187000000005</c:v>
                </c:pt>
                <c:pt idx="681">
                  <c:v>102.350266</c:v>
                </c:pt>
                <c:pt idx="682">
                  <c:v>51.498550000000002</c:v>
                </c:pt>
                <c:pt idx="683">
                  <c:v>101.055054</c:v>
                </c:pt>
                <c:pt idx="684">
                  <c:v>40.876511000000001</c:v>
                </c:pt>
                <c:pt idx="685">
                  <c:v>73.770988000000003</c:v>
                </c:pt>
                <c:pt idx="686">
                  <c:v>67.164756999999994</c:v>
                </c:pt>
                <c:pt idx="687">
                  <c:v>74.044349999999994</c:v>
                </c:pt>
                <c:pt idx="688">
                  <c:v>82.368858000000003</c:v>
                </c:pt>
                <c:pt idx="689">
                  <c:v>32.285151999999997</c:v>
                </c:pt>
                <c:pt idx="690">
                  <c:v>63.669635999999997</c:v>
                </c:pt>
                <c:pt idx="691">
                  <c:v>36.554797999999998</c:v>
                </c:pt>
                <c:pt idx="692">
                  <c:v>46.304684000000002</c:v>
                </c:pt>
                <c:pt idx="693">
                  <c:v>81.861182999999997</c:v>
                </c:pt>
                <c:pt idx="694">
                  <c:v>75.996932999999999</c:v>
                </c:pt>
                <c:pt idx="695">
                  <c:v>43.460425999999998</c:v>
                </c:pt>
                <c:pt idx="696">
                  <c:v>100.06574999999999</c:v>
                </c:pt>
                <c:pt idx="697">
                  <c:v>93.739388000000005</c:v>
                </c:pt>
                <c:pt idx="698">
                  <c:v>67.691956000000005</c:v>
                </c:pt>
                <c:pt idx="699">
                  <c:v>94.865371999999994</c:v>
                </c:pt>
                <c:pt idx="700">
                  <c:v>93.973693999999995</c:v>
                </c:pt>
                <c:pt idx="701">
                  <c:v>92.945335</c:v>
                </c:pt>
                <c:pt idx="702">
                  <c:v>92.112235999999996</c:v>
                </c:pt>
                <c:pt idx="703">
                  <c:v>92.912788000000006</c:v>
                </c:pt>
                <c:pt idx="704">
                  <c:v>90.511116000000001</c:v>
                </c:pt>
                <c:pt idx="705">
                  <c:v>88.636641999999995</c:v>
                </c:pt>
                <c:pt idx="706">
                  <c:v>91.116416999999998</c:v>
                </c:pt>
                <c:pt idx="707">
                  <c:v>90.387450999999999</c:v>
                </c:pt>
                <c:pt idx="708">
                  <c:v>89.625945999999999</c:v>
                </c:pt>
                <c:pt idx="709">
                  <c:v>42.048057999999997</c:v>
                </c:pt>
                <c:pt idx="710">
                  <c:v>85.798889000000003</c:v>
                </c:pt>
                <c:pt idx="711">
                  <c:v>87.901168999999996</c:v>
                </c:pt>
                <c:pt idx="712">
                  <c:v>77.715202000000005</c:v>
                </c:pt>
                <c:pt idx="713">
                  <c:v>43.545036000000003</c:v>
                </c:pt>
                <c:pt idx="714">
                  <c:v>78.164299</c:v>
                </c:pt>
                <c:pt idx="715">
                  <c:v>85.876991000000004</c:v>
                </c:pt>
                <c:pt idx="716">
                  <c:v>84.731476000000001</c:v>
                </c:pt>
                <c:pt idx="717">
                  <c:v>85.649192999999997</c:v>
                </c:pt>
                <c:pt idx="718">
                  <c:v>77.129433000000006</c:v>
                </c:pt>
                <c:pt idx="719">
                  <c:v>87.829575000000006</c:v>
                </c:pt>
                <c:pt idx="720">
                  <c:v>86.872810000000001</c:v>
                </c:pt>
                <c:pt idx="721">
                  <c:v>68.648719999999997</c:v>
                </c:pt>
                <c:pt idx="722">
                  <c:v>81.685447999999994</c:v>
                </c:pt>
                <c:pt idx="723">
                  <c:v>31.445543000000001</c:v>
                </c:pt>
                <c:pt idx="724">
                  <c:v>68.212638999999996</c:v>
                </c:pt>
                <c:pt idx="725">
                  <c:v>19.847211999999999</c:v>
                </c:pt>
                <c:pt idx="726">
                  <c:v>24.42276</c:v>
                </c:pt>
                <c:pt idx="727">
                  <c:v>24.858837000000001</c:v>
                </c:pt>
                <c:pt idx="728">
                  <c:v>33.606400000000001</c:v>
                </c:pt>
                <c:pt idx="729">
                  <c:v>70.308411000000007</c:v>
                </c:pt>
                <c:pt idx="730">
                  <c:v>78.997626999999994</c:v>
                </c:pt>
                <c:pt idx="731">
                  <c:v>37.156139000000003</c:v>
                </c:pt>
                <c:pt idx="732">
                  <c:v>81.225005999999993</c:v>
                </c:pt>
                <c:pt idx="733">
                  <c:v>54.217201000000003</c:v>
                </c:pt>
                <c:pt idx="734">
                  <c:v>51.398071000000002</c:v>
                </c:pt>
                <c:pt idx="735">
                  <c:v>72.734367000000006</c:v>
                </c:pt>
                <c:pt idx="736">
                  <c:v>70.407257000000001</c:v>
                </c:pt>
                <c:pt idx="737">
                  <c:v>91.889831999999998</c:v>
                </c:pt>
                <c:pt idx="738">
                  <c:v>79.323418000000004</c:v>
                </c:pt>
                <c:pt idx="739">
                  <c:v>93.864547999999999</c:v>
                </c:pt>
                <c:pt idx="740">
                  <c:v>90.220955000000004</c:v>
                </c:pt>
                <c:pt idx="741">
                  <c:v>94.243538000000001</c:v>
                </c:pt>
                <c:pt idx="742">
                  <c:v>92.421738000000005</c:v>
                </c:pt>
                <c:pt idx="743">
                  <c:v>56.537663000000002</c:v>
                </c:pt>
                <c:pt idx="744">
                  <c:v>60.600140000000003</c:v>
                </c:pt>
                <c:pt idx="745">
                  <c:v>64.070862000000005</c:v>
                </c:pt>
                <c:pt idx="746">
                  <c:v>32.947392000000001</c:v>
                </c:pt>
                <c:pt idx="747">
                  <c:v>28.206731999999999</c:v>
                </c:pt>
                <c:pt idx="748">
                  <c:v>37.914116</c:v>
                </c:pt>
                <c:pt idx="749">
                  <c:v>38.180069000000003</c:v>
                </c:pt>
                <c:pt idx="750">
                  <c:v>44.416733000000001</c:v>
                </c:pt>
                <c:pt idx="751">
                  <c:v>40.400803000000003</c:v>
                </c:pt>
                <c:pt idx="752">
                  <c:v>88.439055999999994</c:v>
                </c:pt>
                <c:pt idx="753">
                  <c:v>29.682784999999999</c:v>
                </c:pt>
                <c:pt idx="754">
                  <c:v>62.355446000000001</c:v>
                </c:pt>
                <c:pt idx="755">
                  <c:v>64.522987000000001</c:v>
                </c:pt>
                <c:pt idx="756">
                  <c:v>115.95882400000001</c:v>
                </c:pt>
                <c:pt idx="757">
                  <c:v>112.993416</c:v>
                </c:pt>
                <c:pt idx="758">
                  <c:v>66.34478</c:v>
                </c:pt>
                <c:pt idx="759">
                  <c:v>113.684898</c:v>
                </c:pt>
                <c:pt idx="760">
                  <c:v>110.985451</c:v>
                </c:pt>
                <c:pt idx="761">
                  <c:v>80.500275000000002</c:v>
                </c:pt>
                <c:pt idx="762">
                  <c:v>106.098511</c:v>
                </c:pt>
                <c:pt idx="763">
                  <c:v>119.875015</c:v>
                </c:pt>
                <c:pt idx="764">
                  <c:v>120.832458</c:v>
                </c:pt>
                <c:pt idx="765">
                  <c:v>120.29389999999999</c:v>
                </c:pt>
                <c:pt idx="766">
                  <c:v>125.792534</c:v>
                </c:pt>
                <c:pt idx="767">
                  <c:v>37.176085999999998</c:v>
                </c:pt>
                <c:pt idx="768">
                  <c:v>29.343692999999998</c:v>
                </c:pt>
                <c:pt idx="769">
                  <c:v>75.467063999999993</c:v>
                </c:pt>
                <c:pt idx="770">
                  <c:v>37.761189000000002</c:v>
                </c:pt>
                <c:pt idx="771">
                  <c:v>124.422859</c:v>
                </c:pt>
                <c:pt idx="772">
                  <c:v>72.475059999999999</c:v>
                </c:pt>
                <c:pt idx="773">
                  <c:v>47.894103999999999</c:v>
                </c:pt>
                <c:pt idx="774">
                  <c:v>87.202361999999994</c:v>
                </c:pt>
                <c:pt idx="775">
                  <c:v>117.175568</c:v>
                </c:pt>
                <c:pt idx="776">
                  <c:v>34.882221000000001</c:v>
                </c:pt>
                <c:pt idx="777">
                  <c:v>55.194588000000003</c:v>
                </c:pt>
                <c:pt idx="778">
                  <c:v>88.312720999999996</c:v>
                </c:pt>
                <c:pt idx="779">
                  <c:v>107.827225</c:v>
                </c:pt>
                <c:pt idx="780">
                  <c:v>44.995185999999997</c:v>
                </c:pt>
                <c:pt idx="781">
                  <c:v>43.831631000000002</c:v>
                </c:pt>
                <c:pt idx="782">
                  <c:v>52.734496999999998</c:v>
                </c:pt>
                <c:pt idx="783">
                  <c:v>131.00526400000001</c:v>
                </c:pt>
                <c:pt idx="784">
                  <c:v>139.80175800000001</c:v>
                </c:pt>
                <c:pt idx="785">
                  <c:v>119.54922500000001</c:v>
                </c:pt>
                <c:pt idx="786">
                  <c:v>97.481544</c:v>
                </c:pt>
                <c:pt idx="787">
                  <c:v>118.73806</c:v>
                </c:pt>
                <c:pt idx="788">
                  <c:v>86.517525000000006</c:v>
                </c:pt>
                <c:pt idx="789">
                  <c:v>91.982910000000004</c:v>
                </c:pt>
                <c:pt idx="790">
                  <c:v>69.609390000000005</c:v>
                </c:pt>
                <c:pt idx="791">
                  <c:v>88.977615</c:v>
                </c:pt>
                <c:pt idx="792">
                  <c:v>102.029388</c:v>
                </c:pt>
                <c:pt idx="793">
                  <c:v>201.330612</c:v>
                </c:pt>
                <c:pt idx="794">
                  <c:v>62.488422</c:v>
                </c:pt>
                <c:pt idx="795">
                  <c:v>140.154144</c:v>
                </c:pt>
                <c:pt idx="796">
                  <c:v>186.197723</c:v>
                </c:pt>
                <c:pt idx="797">
                  <c:v>215.12706</c:v>
                </c:pt>
                <c:pt idx="798">
                  <c:v>211.782669</c:v>
                </c:pt>
                <c:pt idx="799">
                  <c:v>109.629074</c:v>
                </c:pt>
                <c:pt idx="800">
                  <c:v>149.369507</c:v>
                </c:pt>
                <c:pt idx="801">
                  <c:v>84.768867</c:v>
                </c:pt>
                <c:pt idx="802">
                  <c:v>119.62236</c:v>
                </c:pt>
                <c:pt idx="803">
                  <c:v>61.378059</c:v>
                </c:pt>
                <c:pt idx="804">
                  <c:v>91.510840999999999</c:v>
                </c:pt>
                <c:pt idx="805">
                  <c:v>110.653008</c:v>
                </c:pt>
                <c:pt idx="806">
                  <c:v>153.31895399999999</c:v>
                </c:pt>
                <c:pt idx="807">
                  <c:v>147.31500199999999</c:v>
                </c:pt>
                <c:pt idx="808">
                  <c:v>52.914017000000001</c:v>
                </c:pt>
                <c:pt idx="809">
                  <c:v>110.327209</c:v>
                </c:pt>
                <c:pt idx="810">
                  <c:v>80.500275000000002</c:v>
                </c:pt>
                <c:pt idx="811">
                  <c:v>140.021164</c:v>
                </c:pt>
                <c:pt idx="812">
                  <c:v>231.64291399999999</c:v>
                </c:pt>
                <c:pt idx="813">
                  <c:v>150.40008499999999</c:v>
                </c:pt>
                <c:pt idx="814">
                  <c:v>136.317734</c:v>
                </c:pt>
                <c:pt idx="815">
                  <c:v>199.42903100000001</c:v>
                </c:pt>
                <c:pt idx="816">
                  <c:v>121.916229</c:v>
                </c:pt>
                <c:pt idx="817">
                  <c:v>183.810776</c:v>
                </c:pt>
                <c:pt idx="818">
                  <c:v>95.639801000000006</c:v>
                </c:pt>
                <c:pt idx="819">
                  <c:v>76.723701000000005</c:v>
                </c:pt>
                <c:pt idx="820">
                  <c:v>175.59274300000001</c:v>
                </c:pt>
                <c:pt idx="821">
                  <c:v>121.164902</c:v>
                </c:pt>
                <c:pt idx="822">
                  <c:v>153.41868600000001</c:v>
                </c:pt>
                <c:pt idx="823">
                  <c:v>99.928336999999999</c:v>
                </c:pt>
                <c:pt idx="824">
                  <c:v>146.61021400000001</c:v>
                </c:pt>
                <c:pt idx="825">
                  <c:v>167.52763400000001</c:v>
                </c:pt>
                <c:pt idx="826">
                  <c:v>185.12725800000001</c:v>
                </c:pt>
                <c:pt idx="827">
                  <c:v>212.06857299999999</c:v>
                </c:pt>
                <c:pt idx="828">
                  <c:v>224.82115200000001</c:v>
                </c:pt>
                <c:pt idx="829">
                  <c:v>184.28949</c:v>
                </c:pt>
                <c:pt idx="830">
                  <c:v>188.06607099999999</c:v>
                </c:pt>
                <c:pt idx="831">
                  <c:v>169.608734</c:v>
                </c:pt>
                <c:pt idx="832">
                  <c:v>205.61248800000001</c:v>
                </c:pt>
                <c:pt idx="833">
                  <c:v>209.52868699999999</c:v>
                </c:pt>
                <c:pt idx="834">
                  <c:v>265.40597500000001</c:v>
                </c:pt>
                <c:pt idx="835">
                  <c:v>148.73121599999999</c:v>
                </c:pt>
                <c:pt idx="836">
                  <c:v>156.01174900000001</c:v>
                </c:pt>
                <c:pt idx="837">
                  <c:v>202.05534399999999</c:v>
                </c:pt>
                <c:pt idx="838">
                  <c:v>197.95962499999999</c:v>
                </c:pt>
                <c:pt idx="839">
                  <c:v>74.542869999999994</c:v>
                </c:pt>
                <c:pt idx="840">
                  <c:v>216.43689000000001</c:v>
                </c:pt>
                <c:pt idx="841">
                  <c:v>294.714294</c:v>
                </c:pt>
                <c:pt idx="842">
                  <c:v>291.53613300000001</c:v>
                </c:pt>
                <c:pt idx="843">
                  <c:v>289.32205199999999</c:v>
                </c:pt>
                <c:pt idx="844">
                  <c:v>158.29896500000001</c:v>
                </c:pt>
                <c:pt idx="845">
                  <c:v>210.678955</c:v>
                </c:pt>
                <c:pt idx="846">
                  <c:v>211.27070599999999</c:v>
                </c:pt>
                <c:pt idx="847">
                  <c:v>151.171356</c:v>
                </c:pt>
                <c:pt idx="848">
                  <c:v>157.83354199999999</c:v>
                </c:pt>
                <c:pt idx="849">
                  <c:v>288.869934</c:v>
                </c:pt>
                <c:pt idx="850">
                  <c:v>187.68043499999999</c:v>
                </c:pt>
                <c:pt idx="851">
                  <c:v>231.92881800000001</c:v>
                </c:pt>
                <c:pt idx="852">
                  <c:v>239.61492899999999</c:v>
                </c:pt>
                <c:pt idx="853">
                  <c:v>160.68592799999999</c:v>
                </c:pt>
                <c:pt idx="854">
                  <c:v>182.35466</c:v>
                </c:pt>
                <c:pt idx="855">
                  <c:v>265.17993200000001</c:v>
                </c:pt>
                <c:pt idx="856">
                  <c:v>339.38156099999998</c:v>
                </c:pt>
                <c:pt idx="857">
                  <c:v>338.29779100000002</c:v>
                </c:pt>
                <c:pt idx="858">
                  <c:v>321.75537100000003</c:v>
                </c:pt>
                <c:pt idx="859">
                  <c:v>273.15194700000001</c:v>
                </c:pt>
                <c:pt idx="860">
                  <c:v>347.57965100000001</c:v>
                </c:pt>
                <c:pt idx="861">
                  <c:v>341.39617900000002</c:v>
                </c:pt>
                <c:pt idx="862">
                  <c:v>354.10223400000001</c:v>
                </c:pt>
                <c:pt idx="863">
                  <c:v>348.23126200000002</c:v>
                </c:pt>
                <c:pt idx="864">
                  <c:v>344.14883400000002</c:v>
                </c:pt>
                <c:pt idx="865">
                  <c:v>342.45336900000001</c:v>
                </c:pt>
                <c:pt idx="866">
                  <c:v>330.11965900000001</c:v>
                </c:pt>
                <c:pt idx="867">
                  <c:v>359.47451799999999</c:v>
                </c:pt>
                <c:pt idx="868">
                  <c:v>319.41494799999998</c:v>
                </c:pt>
                <c:pt idx="869">
                  <c:v>216.51667800000001</c:v>
                </c:pt>
                <c:pt idx="870">
                  <c:v>278.11868299999998</c:v>
                </c:pt>
                <c:pt idx="871">
                  <c:v>91.869881000000007</c:v>
                </c:pt>
                <c:pt idx="872">
                  <c:v>154.96122700000001</c:v>
                </c:pt>
                <c:pt idx="873">
                  <c:v>211.716171</c:v>
                </c:pt>
                <c:pt idx="874">
                  <c:v>165.14733899999999</c:v>
                </c:pt>
                <c:pt idx="875">
                  <c:v>269.933899</c:v>
                </c:pt>
                <c:pt idx="876">
                  <c:v>250.047043</c:v>
                </c:pt>
                <c:pt idx="877">
                  <c:v>304.24880999999999</c:v>
                </c:pt>
                <c:pt idx="878">
                  <c:v>242.33433500000001</c:v>
                </c:pt>
                <c:pt idx="879">
                  <c:v>332.27389499999998</c:v>
                </c:pt>
                <c:pt idx="880">
                  <c:v>198.471588</c:v>
                </c:pt>
                <c:pt idx="881">
                  <c:v>264.721161</c:v>
                </c:pt>
                <c:pt idx="882">
                  <c:v>257.46057100000002</c:v>
                </c:pt>
                <c:pt idx="883">
                  <c:v>202.67369099999999</c:v>
                </c:pt>
                <c:pt idx="884">
                  <c:v>100.340569</c:v>
                </c:pt>
                <c:pt idx="885">
                  <c:v>110.932259</c:v>
                </c:pt>
                <c:pt idx="886">
                  <c:v>232.454071</c:v>
                </c:pt>
                <c:pt idx="887">
                  <c:v>290.52551299999999</c:v>
                </c:pt>
                <c:pt idx="888">
                  <c:v>181.264252</c:v>
                </c:pt>
                <c:pt idx="889">
                  <c:v>227.62033099999999</c:v>
                </c:pt>
                <c:pt idx="890">
                  <c:v>271.15728799999999</c:v>
                </c:pt>
                <c:pt idx="891">
                  <c:v>346.37622099999999</c:v>
                </c:pt>
                <c:pt idx="892">
                  <c:v>309.34851099999997</c:v>
                </c:pt>
                <c:pt idx="893">
                  <c:v>131.44409200000001</c:v>
                </c:pt>
                <c:pt idx="894">
                  <c:v>322.94549599999999</c:v>
                </c:pt>
                <c:pt idx="895">
                  <c:v>346.28976399999999</c:v>
                </c:pt>
                <c:pt idx="896">
                  <c:v>343.03845200000001</c:v>
                </c:pt>
                <c:pt idx="897">
                  <c:v>271.67590300000001</c:v>
                </c:pt>
                <c:pt idx="898">
                  <c:v>257.48049900000001</c:v>
                </c:pt>
                <c:pt idx="899">
                  <c:v>239.202698</c:v>
                </c:pt>
                <c:pt idx="900">
                  <c:v>258.77038599999997</c:v>
                </c:pt>
                <c:pt idx="901">
                  <c:v>345.71130399999998</c:v>
                </c:pt>
                <c:pt idx="902">
                  <c:v>316.15698200000003</c:v>
                </c:pt>
                <c:pt idx="903">
                  <c:v>114.64898700000001</c:v>
                </c:pt>
                <c:pt idx="904">
                  <c:v>195.70564300000001</c:v>
                </c:pt>
                <c:pt idx="905">
                  <c:v>288.33136000000002</c:v>
                </c:pt>
                <c:pt idx="906">
                  <c:v>183.57141100000001</c:v>
                </c:pt>
                <c:pt idx="907">
                  <c:v>261.862122</c:v>
                </c:pt>
                <c:pt idx="908">
                  <c:v>351.29638699999998</c:v>
                </c:pt>
                <c:pt idx="909">
                  <c:v>284.32208300000002</c:v>
                </c:pt>
                <c:pt idx="910">
                  <c:v>122.255325</c:v>
                </c:pt>
                <c:pt idx="911">
                  <c:v>82.328720000000004</c:v>
                </c:pt>
                <c:pt idx="912">
                  <c:v>183.923813</c:v>
                </c:pt>
                <c:pt idx="913">
                  <c:v>327.37365699999998</c:v>
                </c:pt>
                <c:pt idx="914">
                  <c:v>288.93643200000002</c:v>
                </c:pt>
                <c:pt idx="915">
                  <c:v>334.82708700000001</c:v>
                </c:pt>
                <c:pt idx="916">
                  <c:v>340.67810100000003</c:v>
                </c:pt>
                <c:pt idx="917">
                  <c:v>336.28982500000001</c:v>
                </c:pt>
                <c:pt idx="918">
                  <c:v>335.26589999999999</c:v>
                </c:pt>
                <c:pt idx="919">
                  <c:v>332.134277</c:v>
                </c:pt>
                <c:pt idx="920">
                  <c:v>334.98666400000002</c:v>
                </c:pt>
                <c:pt idx="921">
                  <c:v>331.761932</c:v>
                </c:pt>
                <c:pt idx="922">
                  <c:v>333.64358499999997</c:v>
                </c:pt>
                <c:pt idx="923">
                  <c:v>328.989349</c:v>
                </c:pt>
                <c:pt idx="924">
                  <c:v>334.32839999999999</c:v>
                </c:pt>
                <c:pt idx="925">
                  <c:v>321.13037100000003</c:v>
                </c:pt>
                <c:pt idx="926">
                  <c:v>323.27130099999999</c:v>
                </c:pt>
                <c:pt idx="927">
                  <c:v>286.50958300000002</c:v>
                </c:pt>
                <c:pt idx="928">
                  <c:v>296.88183600000002</c:v>
                </c:pt>
                <c:pt idx="929">
                  <c:v>308.178314</c:v>
                </c:pt>
                <c:pt idx="930">
                  <c:v>322.94549599999999</c:v>
                </c:pt>
                <c:pt idx="931">
                  <c:v>189.65515099999999</c:v>
                </c:pt>
                <c:pt idx="932">
                  <c:v>326.74868800000002</c:v>
                </c:pt>
                <c:pt idx="933">
                  <c:v>317.46017499999999</c:v>
                </c:pt>
                <c:pt idx="934">
                  <c:v>330.45211799999998</c:v>
                </c:pt>
                <c:pt idx="935">
                  <c:v>325.07980300000003</c:v>
                </c:pt>
                <c:pt idx="936">
                  <c:v>319.52133199999997</c:v>
                </c:pt>
                <c:pt idx="937">
                  <c:v>319.35510299999999</c:v>
                </c:pt>
                <c:pt idx="938">
                  <c:v>317.25405899999998</c:v>
                </c:pt>
                <c:pt idx="939">
                  <c:v>311.40304600000002</c:v>
                </c:pt>
                <c:pt idx="940">
                  <c:v>312.12112400000001</c:v>
                </c:pt>
                <c:pt idx="941">
                  <c:v>309.355164</c:v>
                </c:pt>
                <c:pt idx="942">
                  <c:v>316.68225100000001</c:v>
                </c:pt>
                <c:pt idx="943">
                  <c:v>330.00662199999999</c:v>
                </c:pt>
                <c:pt idx="944">
                  <c:v>323.11837800000001</c:v>
                </c:pt>
                <c:pt idx="945">
                  <c:v>329.22869900000001</c:v>
                </c:pt>
                <c:pt idx="946">
                  <c:v>325.51861600000001</c:v>
                </c:pt>
                <c:pt idx="947">
                  <c:v>301.90841699999999</c:v>
                </c:pt>
                <c:pt idx="948">
                  <c:v>318.936218</c:v>
                </c:pt>
                <c:pt idx="949">
                  <c:v>318.43756100000002</c:v>
                </c:pt>
                <c:pt idx="950">
                  <c:v>324.15560900000003</c:v>
                </c:pt>
                <c:pt idx="951">
                  <c:v>314.08251999999999</c:v>
                </c:pt>
                <c:pt idx="952">
                  <c:v>317.13436899999999</c:v>
                </c:pt>
                <c:pt idx="953">
                  <c:v>316.40963699999998</c:v>
                </c:pt>
                <c:pt idx="954">
                  <c:v>311.542664</c:v>
                </c:pt>
                <c:pt idx="955">
                  <c:v>309.91366599999998</c:v>
                </c:pt>
                <c:pt idx="956">
                  <c:v>313.23812900000001</c:v>
                </c:pt>
                <c:pt idx="957">
                  <c:v>306.090576</c:v>
                </c:pt>
                <c:pt idx="958">
                  <c:v>300.578644</c:v>
                </c:pt>
                <c:pt idx="959">
                  <c:v>299.49487299999998</c:v>
                </c:pt>
                <c:pt idx="960">
                  <c:v>232.16816700000001</c:v>
                </c:pt>
                <c:pt idx="961">
                  <c:v>301.502838</c:v>
                </c:pt>
                <c:pt idx="962">
                  <c:v>297.53344700000002</c:v>
                </c:pt>
                <c:pt idx="963">
                  <c:v>294.933716</c:v>
                </c:pt>
                <c:pt idx="964">
                  <c:v>296.02413899999999</c:v>
                </c:pt>
                <c:pt idx="965">
                  <c:v>264.01635700000003</c:v>
                </c:pt>
                <c:pt idx="966">
                  <c:v>297.17440800000003</c:v>
                </c:pt>
                <c:pt idx="967">
                  <c:v>290.29278599999998</c:v>
                </c:pt>
                <c:pt idx="968">
                  <c:v>287.606628</c:v>
                </c:pt>
                <c:pt idx="969">
                  <c:v>167.36805699999999</c:v>
                </c:pt>
                <c:pt idx="970">
                  <c:v>165.18057300000001</c:v>
                </c:pt>
                <c:pt idx="971">
                  <c:v>228.03256200000001</c:v>
                </c:pt>
                <c:pt idx="972">
                  <c:v>283.47769199999999</c:v>
                </c:pt>
                <c:pt idx="973">
                  <c:v>282.50692700000002</c:v>
                </c:pt>
                <c:pt idx="974">
                  <c:v>274.22906499999999</c:v>
                </c:pt>
                <c:pt idx="975">
                  <c:v>263.73046900000003</c:v>
                </c:pt>
                <c:pt idx="976">
                  <c:v>267.447205</c:v>
                </c:pt>
                <c:pt idx="977">
                  <c:v>264.84082000000001</c:v>
                </c:pt>
                <c:pt idx="978">
                  <c:v>262.99243200000001</c:v>
                </c:pt>
                <c:pt idx="979">
                  <c:v>258.08557100000002</c:v>
                </c:pt>
                <c:pt idx="980">
                  <c:v>258.49780299999998</c:v>
                </c:pt>
                <c:pt idx="981">
                  <c:v>243.491241</c:v>
                </c:pt>
                <c:pt idx="982">
                  <c:v>255.312973</c:v>
                </c:pt>
                <c:pt idx="983">
                  <c:v>178.67782600000001</c:v>
                </c:pt>
                <c:pt idx="984">
                  <c:v>254.58158900000001</c:v>
                </c:pt>
                <c:pt idx="985">
                  <c:v>252.666718</c:v>
                </c:pt>
                <c:pt idx="986">
                  <c:v>237.56707800000001</c:v>
                </c:pt>
                <c:pt idx="987">
                  <c:v>230.71206699999999</c:v>
                </c:pt>
                <c:pt idx="988">
                  <c:v>236.63623000000001</c:v>
                </c:pt>
                <c:pt idx="989">
                  <c:v>239.648178</c:v>
                </c:pt>
                <c:pt idx="990">
                  <c:v>237.174789</c:v>
                </c:pt>
                <c:pt idx="991">
                  <c:v>231.15089399999999</c:v>
                </c:pt>
                <c:pt idx="992">
                  <c:v>227.89292900000001</c:v>
                </c:pt>
                <c:pt idx="993">
                  <c:v>222.89961199999999</c:v>
                </c:pt>
                <c:pt idx="994">
                  <c:v>221.48339799999999</c:v>
                </c:pt>
                <c:pt idx="995">
                  <c:v>222.85307299999999</c:v>
                </c:pt>
                <c:pt idx="996">
                  <c:v>123.984032</c:v>
                </c:pt>
                <c:pt idx="997">
                  <c:v>214.029999</c:v>
                </c:pt>
                <c:pt idx="998">
                  <c:v>215.77200300000001</c:v>
                </c:pt>
                <c:pt idx="999">
                  <c:v>214.34913599999999</c:v>
                </c:pt>
                <c:pt idx="1000">
                  <c:v>167.04892000000001</c:v>
                </c:pt>
                <c:pt idx="1001">
                  <c:v>202.607193</c:v>
                </c:pt>
                <c:pt idx="1002">
                  <c:v>195.233566</c:v>
                </c:pt>
                <c:pt idx="1003">
                  <c:v>202.248154</c:v>
                </c:pt>
                <c:pt idx="1004">
                  <c:v>198.89711</c:v>
                </c:pt>
                <c:pt idx="1005">
                  <c:v>198.71759</c:v>
                </c:pt>
                <c:pt idx="1006">
                  <c:v>202.64044200000001</c:v>
                </c:pt>
                <c:pt idx="1007">
                  <c:v>199.00349399999999</c:v>
                </c:pt>
                <c:pt idx="1008">
                  <c:v>195.48623699999999</c:v>
                </c:pt>
                <c:pt idx="1009">
                  <c:v>194.25618</c:v>
                </c:pt>
                <c:pt idx="1010">
                  <c:v>191.01151999999999</c:v>
                </c:pt>
                <c:pt idx="1011">
                  <c:v>187.15516700000001</c:v>
                </c:pt>
                <c:pt idx="1012">
                  <c:v>182.188446</c:v>
                </c:pt>
                <c:pt idx="1013">
                  <c:v>179.64856</c:v>
                </c:pt>
                <c:pt idx="1014">
                  <c:v>180.06744399999999</c:v>
                </c:pt>
                <c:pt idx="1015">
                  <c:v>118.691513</c:v>
                </c:pt>
                <c:pt idx="1016">
                  <c:v>76.151900999999995</c:v>
                </c:pt>
                <c:pt idx="1017">
                  <c:v>76.304824999999994</c:v>
                </c:pt>
                <c:pt idx="1018">
                  <c:v>45.666725</c:v>
                </c:pt>
                <c:pt idx="1019">
                  <c:v>140.93206799999999</c:v>
                </c:pt>
                <c:pt idx="1020">
                  <c:v>165.51966899999999</c:v>
                </c:pt>
                <c:pt idx="1021">
                  <c:v>156.71653699999999</c:v>
                </c:pt>
                <c:pt idx="1022">
                  <c:v>53.040348000000002</c:v>
                </c:pt>
                <c:pt idx="1023">
                  <c:v>120.28724699999999</c:v>
                </c:pt>
                <c:pt idx="1024">
                  <c:v>104.848518</c:v>
                </c:pt>
                <c:pt idx="1025">
                  <c:v>88.784797999999995</c:v>
                </c:pt>
                <c:pt idx="1026">
                  <c:v>87.893844999999999</c:v>
                </c:pt>
                <c:pt idx="1027">
                  <c:v>103.319275</c:v>
                </c:pt>
                <c:pt idx="1028">
                  <c:v>144.52911399999999</c:v>
                </c:pt>
                <c:pt idx="1029">
                  <c:v>77.873962000000006</c:v>
                </c:pt>
                <c:pt idx="1030">
                  <c:v>47.269108000000003</c:v>
                </c:pt>
                <c:pt idx="1031">
                  <c:v>42.548392999999997</c:v>
                </c:pt>
                <c:pt idx="1032">
                  <c:v>63.286288999999996</c:v>
                </c:pt>
                <c:pt idx="1033">
                  <c:v>62.973793000000001</c:v>
                </c:pt>
                <c:pt idx="1034">
                  <c:v>58.000419999999998</c:v>
                </c:pt>
                <c:pt idx="1035">
                  <c:v>51.850192999999997</c:v>
                </c:pt>
                <c:pt idx="1036">
                  <c:v>45.101570000000002</c:v>
                </c:pt>
                <c:pt idx="1037">
                  <c:v>64.875373999999994</c:v>
                </c:pt>
                <c:pt idx="1038">
                  <c:v>77.355346999999995</c:v>
                </c:pt>
                <c:pt idx="1039">
                  <c:v>125.872322</c:v>
                </c:pt>
                <c:pt idx="1040">
                  <c:v>125.599716</c:v>
                </c:pt>
                <c:pt idx="1041">
                  <c:v>115.78595</c:v>
                </c:pt>
                <c:pt idx="1042">
                  <c:v>94.462952000000001</c:v>
                </c:pt>
                <c:pt idx="1043">
                  <c:v>96.982879999999994</c:v>
                </c:pt>
                <c:pt idx="1044">
                  <c:v>95.048050000000003</c:v>
                </c:pt>
                <c:pt idx="1045">
                  <c:v>44.888804999999998</c:v>
                </c:pt>
                <c:pt idx="1046">
                  <c:v>34.888869999999997</c:v>
                </c:pt>
                <c:pt idx="1047">
                  <c:v>84.130568999999994</c:v>
                </c:pt>
                <c:pt idx="1048">
                  <c:v>103.35251599999999</c:v>
                </c:pt>
                <c:pt idx="1049">
                  <c:v>97.395111</c:v>
                </c:pt>
                <c:pt idx="1050">
                  <c:v>57.222499999999997</c:v>
                </c:pt>
                <c:pt idx="1051">
                  <c:v>47.973888000000002</c:v>
                </c:pt>
                <c:pt idx="1052">
                  <c:v>62.654643999999998</c:v>
                </c:pt>
                <c:pt idx="1053">
                  <c:v>36.684071000000003</c:v>
                </c:pt>
                <c:pt idx="1054">
                  <c:v>64.709152000000003</c:v>
                </c:pt>
                <c:pt idx="1055">
                  <c:v>72.554848000000007</c:v>
                </c:pt>
                <c:pt idx="1056">
                  <c:v>86.484275999999994</c:v>
                </c:pt>
                <c:pt idx="1057">
                  <c:v>41.850257999999997</c:v>
                </c:pt>
                <c:pt idx="1058">
                  <c:v>33.738608999999997</c:v>
                </c:pt>
                <c:pt idx="1059">
                  <c:v>105.101181</c:v>
                </c:pt>
                <c:pt idx="1060">
                  <c:v>101.25147200000001</c:v>
                </c:pt>
                <c:pt idx="1061">
                  <c:v>92.687697999999997</c:v>
                </c:pt>
                <c:pt idx="1062">
                  <c:v>49.749146000000003</c:v>
                </c:pt>
                <c:pt idx="1063">
                  <c:v>42.940677999999998</c:v>
                </c:pt>
                <c:pt idx="1064">
                  <c:v>40.028461</c:v>
                </c:pt>
                <c:pt idx="1065">
                  <c:v>50.420681000000002</c:v>
                </c:pt>
                <c:pt idx="1066">
                  <c:v>54.842196999999999</c:v>
                </c:pt>
                <c:pt idx="1067">
                  <c:v>48.133465000000001</c:v>
                </c:pt>
                <c:pt idx="1068">
                  <c:v>26.358339000000001</c:v>
                </c:pt>
                <c:pt idx="1069">
                  <c:v>71.178528</c:v>
                </c:pt>
                <c:pt idx="1070">
                  <c:v>63.565544000000003</c:v>
                </c:pt>
                <c:pt idx="1071">
                  <c:v>43.545726999999999</c:v>
                </c:pt>
                <c:pt idx="1072">
                  <c:v>44.150776</c:v>
                </c:pt>
                <c:pt idx="1073">
                  <c:v>27.468703999999999</c:v>
                </c:pt>
                <c:pt idx="1074">
                  <c:v>83.957702999999995</c:v>
                </c:pt>
                <c:pt idx="1075">
                  <c:v>41.936695</c:v>
                </c:pt>
                <c:pt idx="1076">
                  <c:v>38.326346999999998</c:v>
                </c:pt>
                <c:pt idx="1077">
                  <c:v>85.207687000000007</c:v>
                </c:pt>
                <c:pt idx="1078">
                  <c:v>41.557709000000003</c:v>
                </c:pt>
                <c:pt idx="1079">
                  <c:v>33.692065999999997</c:v>
                </c:pt>
                <c:pt idx="1080">
                  <c:v>15.254687000000001</c:v>
                </c:pt>
                <c:pt idx="1081">
                  <c:v>64.310219000000004</c:v>
                </c:pt>
                <c:pt idx="1082">
                  <c:v>49.642761</c:v>
                </c:pt>
                <c:pt idx="1083">
                  <c:v>38.120232000000001</c:v>
                </c:pt>
                <c:pt idx="1084">
                  <c:v>35.939391999999998</c:v>
                </c:pt>
                <c:pt idx="1085">
                  <c:v>42.076321</c:v>
                </c:pt>
                <c:pt idx="1086">
                  <c:v>55.054962000000003</c:v>
                </c:pt>
                <c:pt idx="1087">
                  <c:v>34.410148999999997</c:v>
                </c:pt>
                <c:pt idx="1088">
                  <c:v>63.778309</c:v>
                </c:pt>
                <c:pt idx="1089">
                  <c:v>19.583117000000001</c:v>
                </c:pt>
                <c:pt idx="1090">
                  <c:v>39.483252999999998</c:v>
                </c:pt>
                <c:pt idx="1091">
                  <c:v>42.920731000000004</c:v>
                </c:pt>
                <c:pt idx="1092">
                  <c:v>76.637268000000006</c:v>
                </c:pt>
                <c:pt idx="1093">
                  <c:v>68.884658999999999</c:v>
                </c:pt>
                <c:pt idx="1094">
                  <c:v>87.322036999999995</c:v>
                </c:pt>
                <c:pt idx="1095">
                  <c:v>49.031063000000003</c:v>
                </c:pt>
                <c:pt idx="1096">
                  <c:v>89.268585000000002</c:v>
                </c:pt>
                <c:pt idx="1097">
                  <c:v>89.722046000000006</c:v>
                </c:pt>
                <c:pt idx="1098">
                  <c:v>73.197417999999999</c:v>
                </c:pt>
                <c:pt idx="1099">
                  <c:v>79.865951999999993</c:v>
                </c:pt>
                <c:pt idx="1100">
                  <c:v>48.610526999999998</c:v>
                </c:pt>
                <c:pt idx="1101">
                  <c:v>76.931792999999999</c:v>
                </c:pt>
                <c:pt idx="1102">
                  <c:v>25.303992999999998</c:v>
                </c:pt>
                <c:pt idx="1103">
                  <c:v>71.4636</c:v>
                </c:pt>
                <c:pt idx="1104">
                  <c:v>43.642467000000003</c:v>
                </c:pt>
                <c:pt idx="1105">
                  <c:v>42.068691000000001</c:v>
                </c:pt>
                <c:pt idx="1106">
                  <c:v>71.110168000000002</c:v>
                </c:pt>
                <c:pt idx="1107">
                  <c:v>67.975952000000007</c:v>
                </c:pt>
                <c:pt idx="1108">
                  <c:v>92.482819000000006</c:v>
                </c:pt>
                <c:pt idx="1109">
                  <c:v>75.598090999999997</c:v>
                </c:pt>
                <c:pt idx="1110">
                  <c:v>99.471442999999994</c:v>
                </c:pt>
                <c:pt idx="1111">
                  <c:v>103.399216</c:v>
                </c:pt>
                <c:pt idx="1112">
                  <c:v>102.972427</c:v>
                </c:pt>
                <c:pt idx="1113">
                  <c:v>105.113029</c:v>
                </c:pt>
                <c:pt idx="1114">
                  <c:v>107.340317</c:v>
                </c:pt>
                <c:pt idx="1115">
                  <c:v>107.52037</c:v>
                </c:pt>
                <c:pt idx="1116">
                  <c:v>109.520927</c:v>
                </c:pt>
                <c:pt idx="1117">
                  <c:v>106.280022</c:v>
                </c:pt>
                <c:pt idx="1118">
                  <c:v>39.894748999999997</c:v>
                </c:pt>
                <c:pt idx="1119">
                  <c:v>104.092743</c:v>
                </c:pt>
                <c:pt idx="1120">
                  <c:v>31.965859999999999</c:v>
                </c:pt>
                <c:pt idx="1121">
                  <c:v>61.894249000000002</c:v>
                </c:pt>
                <c:pt idx="1122">
                  <c:v>53.185142999999997</c:v>
                </c:pt>
                <c:pt idx="1123">
                  <c:v>56.539413000000003</c:v>
                </c:pt>
                <c:pt idx="1124">
                  <c:v>22.009737000000001</c:v>
                </c:pt>
                <c:pt idx="1125">
                  <c:v>33.799709</c:v>
                </c:pt>
                <c:pt idx="1126">
                  <c:v>93.983238</c:v>
                </c:pt>
                <c:pt idx="1127">
                  <c:v>114.67570499999999</c:v>
                </c:pt>
                <c:pt idx="1128">
                  <c:v>115.14917</c:v>
                </c:pt>
                <c:pt idx="1129">
                  <c:v>117.003029</c:v>
                </c:pt>
                <c:pt idx="1130">
                  <c:v>92.342781000000002</c:v>
                </c:pt>
                <c:pt idx="1131">
                  <c:v>64.288253999999995</c:v>
                </c:pt>
                <c:pt idx="1132">
                  <c:v>84.700637999999998</c:v>
                </c:pt>
                <c:pt idx="1133">
                  <c:v>89.922104000000004</c:v>
                </c:pt>
                <c:pt idx="1134">
                  <c:v>129.313141</c:v>
                </c:pt>
                <c:pt idx="1135">
                  <c:v>67.189064000000002</c:v>
                </c:pt>
                <c:pt idx="1136">
                  <c:v>129.45985400000001</c:v>
                </c:pt>
                <c:pt idx="1137">
                  <c:v>118.12333700000001</c:v>
                </c:pt>
                <c:pt idx="1138">
                  <c:v>37.133975999999997</c:v>
                </c:pt>
                <c:pt idx="1139">
                  <c:v>57.426330999999998</c:v>
                </c:pt>
                <c:pt idx="1140">
                  <c:v>135.40152</c:v>
                </c:pt>
                <c:pt idx="1141">
                  <c:v>139.16923499999999</c:v>
                </c:pt>
                <c:pt idx="1142">
                  <c:v>82.506691000000004</c:v>
                </c:pt>
                <c:pt idx="1143">
                  <c:v>119.010254</c:v>
                </c:pt>
                <c:pt idx="1144">
                  <c:v>87.461410999999998</c:v>
                </c:pt>
                <c:pt idx="1145">
                  <c:v>90.882369999999995</c:v>
                </c:pt>
                <c:pt idx="1146">
                  <c:v>93.249701999999999</c:v>
                </c:pt>
                <c:pt idx="1147">
                  <c:v>76.778419</c:v>
                </c:pt>
                <c:pt idx="1148">
                  <c:v>51.798084000000003</c:v>
                </c:pt>
                <c:pt idx="1149">
                  <c:v>87.448074000000005</c:v>
                </c:pt>
                <c:pt idx="1150">
                  <c:v>70.696715999999995</c:v>
                </c:pt>
                <c:pt idx="1151">
                  <c:v>114.122215</c:v>
                </c:pt>
                <c:pt idx="1152">
                  <c:v>124.17836800000001</c:v>
                </c:pt>
                <c:pt idx="1153">
                  <c:v>102.01216100000001</c:v>
                </c:pt>
                <c:pt idx="1154">
                  <c:v>49.117336000000002</c:v>
                </c:pt>
                <c:pt idx="1155">
                  <c:v>118.21003</c:v>
                </c:pt>
                <c:pt idx="1156">
                  <c:v>152.11286899999999</c:v>
                </c:pt>
                <c:pt idx="1157">
                  <c:v>181.301041</c:v>
                </c:pt>
                <c:pt idx="1158">
                  <c:v>196.758713</c:v>
                </c:pt>
                <c:pt idx="1159">
                  <c:v>107.02022599999999</c:v>
                </c:pt>
                <c:pt idx="1160">
                  <c:v>114.475655</c:v>
                </c:pt>
                <c:pt idx="1161">
                  <c:v>205.82124300000001</c:v>
                </c:pt>
                <c:pt idx="1162">
                  <c:v>119.970528</c:v>
                </c:pt>
                <c:pt idx="1163">
                  <c:v>216.31085200000001</c:v>
                </c:pt>
                <c:pt idx="1164">
                  <c:v>195.68507399999999</c:v>
                </c:pt>
                <c:pt idx="1165">
                  <c:v>112.575119</c:v>
                </c:pt>
                <c:pt idx="1166">
                  <c:v>109.901039</c:v>
                </c:pt>
                <c:pt idx="1167">
                  <c:v>158.88142400000001</c:v>
                </c:pt>
                <c:pt idx="1168">
                  <c:v>136.04837000000001</c:v>
                </c:pt>
                <c:pt idx="1169">
                  <c:v>201.079926</c:v>
                </c:pt>
                <c:pt idx="1170">
                  <c:v>129.19311500000001</c:v>
                </c:pt>
                <c:pt idx="1171">
                  <c:v>122.27784</c:v>
                </c:pt>
                <c:pt idx="1172">
                  <c:v>197.55226099999999</c:v>
                </c:pt>
                <c:pt idx="1173">
                  <c:v>82.339980999999995</c:v>
                </c:pt>
                <c:pt idx="1174">
                  <c:v>113.16194900000001</c:v>
                </c:pt>
                <c:pt idx="1175">
                  <c:v>173.145432</c:v>
                </c:pt>
                <c:pt idx="1176">
                  <c:v>125.205322</c:v>
                </c:pt>
                <c:pt idx="1177">
                  <c:v>149.67218</c:v>
                </c:pt>
                <c:pt idx="1178">
                  <c:v>81.879852</c:v>
                </c:pt>
                <c:pt idx="1179">
                  <c:v>192.397491</c:v>
                </c:pt>
                <c:pt idx="1180">
                  <c:v>65.455246000000002</c:v>
                </c:pt>
                <c:pt idx="1181">
                  <c:v>86.521148999999994</c:v>
                </c:pt>
                <c:pt idx="1182">
                  <c:v>159.995071</c:v>
                </c:pt>
                <c:pt idx="1183">
                  <c:v>154.36016799999999</c:v>
                </c:pt>
                <c:pt idx="1184">
                  <c:v>266.08480800000001</c:v>
                </c:pt>
                <c:pt idx="1185">
                  <c:v>241.564606</c:v>
                </c:pt>
                <c:pt idx="1186">
                  <c:v>84.780663000000004</c:v>
                </c:pt>
                <c:pt idx="1187">
                  <c:v>179.84730500000001</c:v>
                </c:pt>
                <c:pt idx="1188">
                  <c:v>204.16078200000001</c:v>
                </c:pt>
                <c:pt idx="1189">
                  <c:v>117.403137</c:v>
                </c:pt>
                <c:pt idx="1190">
                  <c:v>147.11146500000001</c:v>
                </c:pt>
                <c:pt idx="1191">
                  <c:v>143.31706199999999</c:v>
                </c:pt>
                <c:pt idx="1192">
                  <c:v>97.097449999999995</c:v>
                </c:pt>
                <c:pt idx="1193">
                  <c:v>174.952606</c:v>
                </c:pt>
                <c:pt idx="1194">
                  <c:v>147.004761</c:v>
                </c:pt>
                <c:pt idx="1195">
                  <c:v>109.100815</c:v>
                </c:pt>
                <c:pt idx="1196">
                  <c:v>217.63789399999999</c:v>
                </c:pt>
                <c:pt idx="1197">
                  <c:v>148.91197199999999</c:v>
                </c:pt>
                <c:pt idx="1198">
                  <c:v>217.09108000000001</c:v>
                </c:pt>
                <c:pt idx="1199">
                  <c:v>105.83989699999999</c:v>
                </c:pt>
                <c:pt idx="1200">
                  <c:v>192.98431400000001</c:v>
                </c:pt>
                <c:pt idx="1201">
                  <c:v>210.24916099999999</c:v>
                </c:pt>
                <c:pt idx="1202">
                  <c:v>191.563919</c:v>
                </c:pt>
                <c:pt idx="1203">
                  <c:v>129.733261</c:v>
                </c:pt>
                <c:pt idx="1204">
                  <c:v>118.136681</c:v>
                </c:pt>
                <c:pt idx="1205">
                  <c:v>209.535629</c:v>
                </c:pt>
                <c:pt idx="1206">
                  <c:v>279.88867199999999</c:v>
                </c:pt>
                <c:pt idx="1207">
                  <c:v>307.209656</c:v>
                </c:pt>
                <c:pt idx="1208">
                  <c:v>309.15020800000002</c:v>
                </c:pt>
                <c:pt idx="1209">
                  <c:v>314.19830300000001</c:v>
                </c:pt>
                <c:pt idx="1210">
                  <c:v>291.53860500000002</c:v>
                </c:pt>
                <c:pt idx="1211">
                  <c:v>308.04324300000002</c:v>
                </c:pt>
                <c:pt idx="1212">
                  <c:v>303.04849200000001</c:v>
                </c:pt>
                <c:pt idx="1213">
                  <c:v>245.13226299999999</c:v>
                </c:pt>
                <c:pt idx="1214">
                  <c:v>211.47616600000001</c:v>
                </c:pt>
                <c:pt idx="1215">
                  <c:v>280.32214399999998</c:v>
                </c:pt>
                <c:pt idx="1216">
                  <c:v>335.99105800000001</c:v>
                </c:pt>
                <c:pt idx="1217">
                  <c:v>335.63763399999999</c:v>
                </c:pt>
                <c:pt idx="1218">
                  <c:v>338.531769</c:v>
                </c:pt>
                <c:pt idx="1219">
                  <c:v>338.06497200000001</c:v>
                </c:pt>
                <c:pt idx="1220">
                  <c:v>338.291718</c:v>
                </c:pt>
                <c:pt idx="1221">
                  <c:v>334.03051799999997</c:v>
                </c:pt>
                <c:pt idx="1222">
                  <c:v>322.72067299999998</c:v>
                </c:pt>
                <c:pt idx="1223">
                  <c:v>335.24420199999997</c:v>
                </c:pt>
                <c:pt idx="1224">
                  <c:v>336.63790899999998</c:v>
                </c:pt>
                <c:pt idx="1225">
                  <c:v>333.62374899999998</c:v>
                </c:pt>
                <c:pt idx="1226">
                  <c:v>322.12716699999999</c:v>
                </c:pt>
                <c:pt idx="1227">
                  <c:v>295.93984999999998</c:v>
                </c:pt>
                <c:pt idx="1228">
                  <c:v>237.42344700000001</c:v>
                </c:pt>
                <c:pt idx="1229">
                  <c:v>298.92068499999999</c:v>
                </c:pt>
                <c:pt idx="1230">
                  <c:v>84.293861000000007</c:v>
                </c:pt>
                <c:pt idx="1231">
                  <c:v>216.93769800000001</c:v>
                </c:pt>
                <c:pt idx="1232">
                  <c:v>227.30059800000001</c:v>
                </c:pt>
                <c:pt idx="1233">
                  <c:v>112.014961</c:v>
                </c:pt>
                <c:pt idx="1234">
                  <c:v>264.73107900000002</c:v>
                </c:pt>
                <c:pt idx="1235">
                  <c:v>340.752411</c:v>
                </c:pt>
                <c:pt idx="1236">
                  <c:v>165.40992700000001</c:v>
                </c:pt>
                <c:pt idx="1237">
                  <c:v>163.55607599999999</c:v>
                </c:pt>
                <c:pt idx="1238">
                  <c:v>212.83654799999999</c:v>
                </c:pt>
                <c:pt idx="1239">
                  <c:v>231.46177700000001</c:v>
                </c:pt>
                <c:pt idx="1240">
                  <c:v>290.62503099999998</c:v>
                </c:pt>
                <c:pt idx="1241">
                  <c:v>209.235535</c:v>
                </c:pt>
                <c:pt idx="1242">
                  <c:v>168.257385</c:v>
                </c:pt>
                <c:pt idx="1243">
                  <c:v>238.51707500000001</c:v>
                </c:pt>
                <c:pt idx="1244">
                  <c:v>249.65353400000001</c:v>
                </c:pt>
                <c:pt idx="1245">
                  <c:v>328.52896099999998</c:v>
                </c:pt>
                <c:pt idx="1246">
                  <c:v>362.878601</c:v>
                </c:pt>
                <c:pt idx="1247">
                  <c:v>342.85299700000002</c:v>
                </c:pt>
                <c:pt idx="1248">
                  <c:v>322.707336</c:v>
                </c:pt>
                <c:pt idx="1249">
                  <c:v>341.87939499999999</c:v>
                </c:pt>
                <c:pt idx="1250">
                  <c:v>346.06054699999999</c:v>
                </c:pt>
                <c:pt idx="1251">
                  <c:v>344.980255</c:v>
                </c:pt>
                <c:pt idx="1252">
                  <c:v>342.32617199999999</c:v>
                </c:pt>
                <c:pt idx="1253">
                  <c:v>337.86492900000002</c:v>
                </c:pt>
                <c:pt idx="1254">
                  <c:v>346.14724699999999</c:v>
                </c:pt>
                <c:pt idx="1255">
                  <c:v>348.94802900000002</c:v>
                </c:pt>
                <c:pt idx="1256">
                  <c:v>337.01800500000002</c:v>
                </c:pt>
                <c:pt idx="1257">
                  <c:v>233.509018</c:v>
                </c:pt>
                <c:pt idx="1258">
                  <c:v>256.56881700000002</c:v>
                </c:pt>
                <c:pt idx="1259">
                  <c:v>181.54110700000001</c:v>
                </c:pt>
                <c:pt idx="1260">
                  <c:v>349.68158</c:v>
                </c:pt>
                <c:pt idx="1261">
                  <c:v>344.30673200000001</c:v>
                </c:pt>
                <c:pt idx="1262">
                  <c:v>319.48644999999999</c:v>
                </c:pt>
                <c:pt idx="1263">
                  <c:v>273.66693099999998</c:v>
                </c:pt>
                <c:pt idx="1264">
                  <c:v>251.29399100000001</c:v>
                </c:pt>
                <c:pt idx="1265">
                  <c:v>214.78376800000001</c:v>
                </c:pt>
                <c:pt idx="1266">
                  <c:v>233.702393</c:v>
                </c:pt>
                <c:pt idx="1267">
                  <c:v>226.753784</c:v>
                </c:pt>
                <c:pt idx="1268">
                  <c:v>338.91854899999998</c:v>
                </c:pt>
                <c:pt idx="1269">
                  <c:v>168.81088299999999</c:v>
                </c:pt>
                <c:pt idx="1270">
                  <c:v>103.58593</c:v>
                </c:pt>
                <c:pt idx="1271">
                  <c:v>129.07307399999999</c:v>
                </c:pt>
                <c:pt idx="1272">
                  <c:v>119.103615</c:v>
                </c:pt>
                <c:pt idx="1273">
                  <c:v>240.22422800000001</c:v>
                </c:pt>
                <c:pt idx="1274">
                  <c:v>340.92578099999997</c:v>
                </c:pt>
                <c:pt idx="1275">
                  <c:v>339.84548999999998</c:v>
                </c:pt>
                <c:pt idx="1276">
                  <c:v>340.69903599999998</c:v>
                </c:pt>
                <c:pt idx="1277">
                  <c:v>331.40978999999999</c:v>
                </c:pt>
                <c:pt idx="1278">
                  <c:v>325.20803799999999</c:v>
                </c:pt>
                <c:pt idx="1279">
                  <c:v>338.07830799999999</c:v>
                </c:pt>
                <c:pt idx="1280">
                  <c:v>341.49926799999997</c:v>
                </c:pt>
                <c:pt idx="1281">
                  <c:v>341.10583500000001</c:v>
                </c:pt>
                <c:pt idx="1282">
                  <c:v>339.71209700000003</c:v>
                </c:pt>
                <c:pt idx="1283">
                  <c:v>340.80575599999997</c:v>
                </c:pt>
                <c:pt idx="1284">
                  <c:v>343.33312999999998</c:v>
                </c:pt>
                <c:pt idx="1285">
                  <c:v>337.21807899999999</c:v>
                </c:pt>
                <c:pt idx="1286">
                  <c:v>336.04440299999999</c:v>
                </c:pt>
                <c:pt idx="1287">
                  <c:v>339.01190200000002</c:v>
                </c:pt>
                <c:pt idx="1288">
                  <c:v>310.67062399999998</c:v>
                </c:pt>
                <c:pt idx="1289">
                  <c:v>340.37228399999998</c:v>
                </c:pt>
                <c:pt idx="1290">
                  <c:v>336.84463499999998</c:v>
                </c:pt>
                <c:pt idx="1291">
                  <c:v>336.25112899999999</c:v>
                </c:pt>
                <c:pt idx="1292">
                  <c:v>163.26933299999999</c:v>
                </c:pt>
                <c:pt idx="1293">
                  <c:v>335.290863</c:v>
                </c:pt>
                <c:pt idx="1294">
                  <c:v>332.77682499999997</c:v>
                </c:pt>
                <c:pt idx="1295">
                  <c:v>330.776276</c:v>
                </c:pt>
                <c:pt idx="1296">
                  <c:v>330.53619400000002</c:v>
                </c:pt>
                <c:pt idx="1297">
                  <c:v>330.95632899999998</c:v>
                </c:pt>
                <c:pt idx="1298">
                  <c:v>329.55593900000002</c:v>
                </c:pt>
                <c:pt idx="1299">
                  <c:v>320.680115</c:v>
                </c:pt>
                <c:pt idx="1300">
                  <c:v>283.76977499999998</c:v>
                </c:pt>
                <c:pt idx="1301">
                  <c:v>321.09356700000001</c:v>
                </c:pt>
                <c:pt idx="1302">
                  <c:v>323.40087899999997</c:v>
                </c:pt>
                <c:pt idx="1303">
                  <c:v>324.15441900000002</c:v>
                </c:pt>
                <c:pt idx="1304">
                  <c:v>322.16717499999999</c:v>
                </c:pt>
                <c:pt idx="1305">
                  <c:v>292.67892499999999</c:v>
                </c:pt>
                <c:pt idx="1306">
                  <c:v>303.54196200000001</c:v>
                </c:pt>
                <c:pt idx="1307">
                  <c:v>192.23744199999999</c:v>
                </c:pt>
                <c:pt idx="1308">
                  <c:v>292.25213600000001</c:v>
                </c:pt>
                <c:pt idx="1309">
                  <c:v>325.40142800000001</c:v>
                </c:pt>
                <c:pt idx="1310">
                  <c:v>325.97491500000001</c:v>
                </c:pt>
                <c:pt idx="1311">
                  <c:v>324.05438199999998</c:v>
                </c:pt>
                <c:pt idx="1312">
                  <c:v>321.46032700000001</c:v>
                </c:pt>
                <c:pt idx="1313">
                  <c:v>321.67370599999998</c:v>
                </c:pt>
                <c:pt idx="1314">
                  <c:v>289.45135499999998</c:v>
                </c:pt>
                <c:pt idx="1315">
                  <c:v>310.69064300000002</c:v>
                </c:pt>
                <c:pt idx="1316">
                  <c:v>267.19177200000001</c:v>
                </c:pt>
                <c:pt idx="1317">
                  <c:v>231.608475</c:v>
                </c:pt>
                <c:pt idx="1318">
                  <c:v>307.11630200000002</c:v>
                </c:pt>
                <c:pt idx="1319">
                  <c:v>309.637024</c:v>
                </c:pt>
                <c:pt idx="1320">
                  <c:v>309.70370500000001</c:v>
                </c:pt>
                <c:pt idx="1321">
                  <c:v>298.28048699999999</c:v>
                </c:pt>
                <c:pt idx="1322">
                  <c:v>291.25186200000002</c:v>
                </c:pt>
                <c:pt idx="1323">
                  <c:v>226.89382900000001</c:v>
                </c:pt>
                <c:pt idx="1324">
                  <c:v>291.65197799999999</c:v>
                </c:pt>
                <c:pt idx="1325">
                  <c:v>300.03433200000001</c:v>
                </c:pt>
                <c:pt idx="1326">
                  <c:v>299.50750699999998</c:v>
                </c:pt>
                <c:pt idx="1327">
                  <c:v>303.17520100000002</c:v>
                </c:pt>
                <c:pt idx="1328">
                  <c:v>286.563873</c:v>
                </c:pt>
                <c:pt idx="1329">
                  <c:v>242.75827000000001</c:v>
                </c:pt>
                <c:pt idx="1330">
                  <c:v>260.64328</c:v>
                </c:pt>
                <c:pt idx="1331">
                  <c:v>176.406342</c:v>
                </c:pt>
                <c:pt idx="1332">
                  <c:v>135.60824600000001</c:v>
                </c:pt>
                <c:pt idx="1333">
                  <c:v>214.543701</c:v>
                </c:pt>
                <c:pt idx="1334">
                  <c:v>265.16455100000002</c:v>
                </c:pt>
                <c:pt idx="1335">
                  <c:v>240.90441899999999</c:v>
                </c:pt>
                <c:pt idx="1336">
                  <c:v>191.710632</c:v>
                </c:pt>
                <c:pt idx="1337">
                  <c:v>249.02668800000001</c:v>
                </c:pt>
                <c:pt idx="1338">
                  <c:v>278.935089</c:v>
                </c:pt>
                <c:pt idx="1339">
                  <c:v>266.58496100000002</c:v>
                </c:pt>
                <c:pt idx="1340">
                  <c:v>207.96185299999999</c:v>
                </c:pt>
                <c:pt idx="1341">
                  <c:v>146.34458900000001</c:v>
                </c:pt>
                <c:pt idx="1342">
                  <c:v>164.20292699999999</c:v>
                </c:pt>
                <c:pt idx="1343">
                  <c:v>136.46180699999999</c:v>
                </c:pt>
                <c:pt idx="1344">
                  <c:v>153.23318499999999</c:v>
                </c:pt>
                <c:pt idx="1345">
                  <c:v>255.00169399999999</c:v>
                </c:pt>
                <c:pt idx="1346">
                  <c:v>252.967804</c:v>
                </c:pt>
                <c:pt idx="1347">
                  <c:v>249.36012299999999</c:v>
                </c:pt>
                <c:pt idx="1348">
                  <c:v>247.15950000000001</c:v>
                </c:pt>
                <c:pt idx="1349">
                  <c:v>246.71270799999999</c:v>
                </c:pt>
                <c:pt idx="1350">
                  <c:v>241.33120700000001</c:v>
                </c:pt>
                <c:pt idx="1351">
                  <c:v>239.17726099999999</c:v>
                </c:pt>
                <c:pt idx="1352">
                  <c:v>239.737427</c:v>
                </c:pt>
                <c:pt idx="1353">
                  <c:v>190.48361199999999</c:v>
                </c:pt>
                <c:pt idx="1354">
                  <c:v>128.04612700000001</c:v>
                </c:pt>
                <c:pt idx="1355">
                  <c:v>133.83441199999999</c:v>
                </c:pt>
                <c:pt idx="1356">
                  <c:v>226.04025300000001</c:v>
                </c:pt>
                <c:pt idx="1357">
                  <c:v>229.701279</c:v>
                </c:pt>
                <c:pt idx="1358">
                  <c:v>176.01289399999999</c:v>
                </c:pt>
                <c:pt idx="1359">
                  <c:v>122.224487</c:v>
                </c:pt>
                <c:pt idx="1360">
                  <c:v>54.185420999999998</c:v>
                </c:pt>
                <c:pt idx="1361">
                  <c:v>153.52659600000001</c:v>
                </c:pt>
                <c:pt idx="1362">
                  <c:v>108.874084</c:v>
                </c:pt>
                <c:pt idx="1363">
                  <c:v>137.88888499999999</c:v>
                </c:pt>
                <c:pt idx="1364">
                  <c:v>191.163803</c:v>
                </c:pt>
                <c:pt idx="1365">
                  <c:v>69.723106000000001</c:v>
                </c:pt>
                <c:pt idx="1366">
                  <c:v>88.981842</c:v>
                </c:pt>
                <c:pt idx="1367">
                  <c:v>70.089882000000003</c:v>
                </c:pt>
                <c:pt idx="1368">
                  <c:v>116.356178</c:v>
                </c:pt>
                <c:pt idx="1369">
                  <c:v>129.19311500000001</c:v>
                </c:pt>
                <c:pt idx="1370">
                  <c:v>144.317352</c:v>
                </c:pt>
                <c:pt idx="1371">
                  <c:v>180.460815</c:v>
                </c:pt>
                <c:pt idx="1372">
                  <c:v>197.03211999999999</c:v>
                </c:pt>
                <c:pt idx="1373">
                  <c:v>194.344696</c:v>
                </c:pt>
                <c:pt idx="1374">
                  <c:v>192.16409300000001</c:v>
                </c:pt>
                <c:pt idx="1375">
                  <c:v>142.63687100000001</c:v>
                </c:pt>
                <c:pt idx="1376">
                  <c:v>88.334991000000002</c:v>
                </c:pt>
                <c:pt idx="1377">
                  <c:v>183.72172499999999</c:v>
                </c:pt>
                <c:pt idx="1378">
                  <c:v>134.62796</c:v>
                </c:pt>
                <c:pt idx="1379">
                  <c:v>115.92272199999999</c:v>
                </c:pt>
                <c:pt idx="1380">
                  <c:v>80.839561000000003</c:v>
                </c:pt>
                <c:pt idx="1381">
                  <c:v>174.199051</c:v>
                </c:pt>
                <c:pt idx="1382">
                  <c:v>173.52552800000001</c:v>
                </c:pt>
                <c:pt idx="1383">
                  <c:v>169.30435199999999</c:v>
                </c:pt>
                <c:pt idx="1384">
                  <c:v>167.73057600000001</c:v>
                </c:pt>
                <c:pt idx="1385">
                  <c:v>165.816711</c:v>
                </c:pt>
                <c:pt idx="1386">
                  <c:v>164.422989</c:v>
                </c:pt>
                <c:pt idx="1387">
                  <c:v>161.52217099999999</c:v>
                </c:pt>
                <c:pt idx="1388">
                  <c:v>161.155396</c:v>
                </c:pt>
                <c:pt idx="1389">
                  <c:v>157.55439799999999</c:v>
                </c:pt>
                <c:pt idx="1390">
                  <c:v>153.94671600000001</c:v>
                </c:pt>
                <c:pt idx="1391">
                  <c:v>151.859467</c:v>
                </c:pt>
                <c:pt idx="1392">
                  <c:v>149.365433</c:v>
                </c:pt>
                <c:pt idx="1393">
                  <c:v>147.178146</c:v>
                </c:pt>
                <c:pt idx="1394">
                  <c:v>146.811386</c:v>
                </c:pt>
                <c:pt idx="1395">
                  <c:v>105.52647399999999</c:v>
                </c:pt>
                <c:pt idx="1396">
                  <c:v>113.988846</c:v>
                </c:pt>
                <c:pt idx="1397">
                  <c:v>141.77664200000001</c:v>
                </c:pt>
                <c:pt idx="1398">
                  <c:v>94.790131000000002</c:v>
                </c:pt>
                <c:pt idx="1399">
                  <c:v>47.410190999999998</c:v>
                </c:pt>
                <c:pt idx="1400">
                  <c:v>77.338577000000001</c:v>
                </c:pt>
                <c:pt idx="1401">
                  <c:v>92.156058999999999</c:v>
                </c:pt>
                <c:pt idx="1402">
                  <c:v>102.70568799999999</c:v>
                </c:pt>
                <c:pt idx="1403">
                  <c:v>25.530723999999999</c:v>
                </c:pt>
                <c:pt idx="1404">
                  <c:v>49.810862999999998</c:v>
                </c:pt>
                <c:pt idx="1405">
                  <c:v>50.190967999999998</c:v>
                </c:pt>
                <c:pt idx="1406">
                  <c:v>48.377128999999996</c:v>
                </c:pt>
                <c:pt idx="1407">
                  <c:v>83.867073000000005</c:v>
                </c:pt>
                <c:pt idx="1408">
                  <c:v>105.79988899999999</c:v>
                </c:pt>
                <c:pt idx="1409">
                  <c:v>109.91437500000001</c:v>
                </c:pt>
                <c:pt idx="1410">
                  <c:v>100.43171700000001</c:v>
                </c:pt>
                <c:pt idx="1411">
                  <c:v>52.478274999999996</c:v>
                </c:pt>
                <c:pt idx="1412">
                  <c:v>119.62376399999999</c:v>
                </c:pt>
                <c:pt idx="1413">
                  <c:v>83.813727999999998</c:v>
                </c:pt>
                <c:pt idx="1414">
                  <c:v>70.423309000000003</c:v>
                </c:pt>
                <c:pt idx="1415">
                  <c:v>68.416077000000001</c:v>
                </c:pt>
                <c:pt idx="1416">
                  <c:v>83.153542000000002</c:v>
                </c:pt>
                <c:pt idx="1417">
                  <c:v>55.865893999999997</c:v>
                </c:pt>
                <c:pt idx="1418">
                  <c:v>39.481299999999997</c:v>
                </c:pt>
                <c:pt idx="1419">
                  <c:v>109.567612</c:v>
                </c:pt>
                <c:pt idx="1420">
                  <c:v>115.20919000000001</c:v>
                </c:pt>
                <c:pt idx="1421">
                  <c:v>111.52149199999999</c:v>
                </c:pt>
                <c:pt idx="1422">
                  <c:v>109.567612</c:v>
                </c:pt>
                <c:pt idx="1423">
                  <c:v>107.140259</c:v>
                </c:pt>
                <c:pt idx="1424">
                  <c:v>106.920204</c:v>
                </c:pt>
                <c:pt idx="1425">
                  <c:v>100.15830200000001</c:v>
                </c:pt>
                <c:pt idx="1426">
                  <c:v>95.156906000000006</c:v>
                </c:pt>
                <c:pt idx="1427">
                  <c:v>89.215239999999994</c:v>
                </c:pt>
                <c:pt idx="1428">
                  <c:v>95.890441999999993</c:v>
                </c:pt>
                <c:pt idx="1429">
                  <c:v>45.116214999999997</c:v>
                </c:pt>
                <c:pt idx="1430">
                  <c:v>40.461575000000003</c:v>
                </c:pt>
                <c:pt idx="1431">
                  <c:v>66.248801999999998</c:v>
                </c:pt>
                <c:pt idx="1432">
                  <c:v>59.773654999999998</c:v>
                </c:pt>
                <c:pt idx="1433">
                  <c:v>95.243590999999995</c:v>
                </c:pt>
                <c:pt idx="1434">
                  <c:v>61.414116</c:v>
                </c:pt>
                <c:pt idx="1435">
                  <c:v>21.536272</c:v>
                </c:pt>
                <c:pt idx="1436">
                  <c:v>90.315544000000003</c:v>
                </c:pt>
                <c:pt idx="1437">
                  <c:v>88.234961999999996</c:v>
                </c:pt>
                <c:pt idx="1438">
                  <c:v>89.395286999999996</c:v>
                </c:pt>
                <c:pt idx="1439">
                  <c:v>79.339134000000001</c:v>
                </c:pt>
                <c:pt idx="1440">
                  <c:v>86.241073999999998</c:v>
                </c:pt>
                <c:pt idx="1441">
                  <c:v>71.076819999999998</c:v>
                </c:pt>
                <c:pt idx="1442">
                  <c:v>41.208449999999999</c:v>
                </c:pt>
                <c:pt idx="1443">
                  <c:v>73.377464000000003</c:v>
                </c:pt>
                <c:pt idx="1444">
                  <c:v>63.221286999999997</c:v>
                </c:pt>
                <c:pt idx="1445">
                  <c:v>85.174103000000002</c:v>
                </c:pt>
                <c:pt idx="1446">
                  <c:v>82.753426000000005</c:v>
                </c:pt>
                <c:pt idx="1447">
                  <c:v>41.268467000000001</c:v>
                </c:pt>
                <c:pt idx="1448">
                  <c:v>87.127990999999994</c:v>
                </c:pt>
                <c:pt idx="1449">
                  <c:v>21.569614000000001</c:v>
                </c:pt>
                <c:pt idx="1450">
                  <c:v>34.646614</c:v>
                </c:pt>
                <c:pt idx="1451">
                  <c:v>34.573256999999998</c:v>
                </c:pt>
                <c:pt idx="1452">
                  <c:v>28.551570999999999</c:v>
                </c:pt>
                <c:pt idx="1453">
                  <c:v>86.847908000000004</c:v>
                </c:pt>
                <c:pt idx="1454">
                  <c:v>78.605598000000001</c:v>
                </c:pt>
                <c:pt idx="1455">
                  <c:v>85.360825000000006</c:v>
                </c:pt>
                <c:pt idx="1456">
                  <c:v>65.301872000000003</c:v>
                </c:pt>
                <c:pt idx="1457">
                  <c:v>86.261077999999998</c:v>
                </c:pt>
                <c:pt idx="1458">
                  <c:v>84.073798999999994</c:v>
                </c:pt>
                <c:pt idx="1459">
                  <c:v>73.504165999999998</c:v>
                </c:pt>
                <c:pt idx="1460">
                  <c:v>73.504165999999998</c:v>
                </c:pt>
                <c:pt idx="1461">
                  <c:v>85.603577000000001</c:v>
                </c:pt>
                <c:pt idx="1462">
                  <c:v>76.620322999999999</c:v>
                </c:pt>
                <c:pt idx="1463">
                  <c:v>73.823707999999996</c:v>
                </c:pt>
                <c:pt idx="1464">
                  <c:v>92.513251999999994</c:v>
                </c:pt>
                <c:pt idx="1465">
                  <c:v>91.531029000000004</c:v>
                </c:pt>
                <c:pt idx="1466">
                  <c:v>75.378899000000004</c:v>
                </c:pt>
                <c:pt idx="1467">
                  <c:v>29.800961000000001</c:v>
                </c:pt>
                <c:pt idx="1468">
                  <c:v>31.847261</c:v>
                </c:pt>
                <c:pt idx="1469">
                  <c:v>43.517994000000002</c:v>
                </c:pt>
                <c:pt idx="1470">
                  <c:v>26.567803999999999</c:v>
                </c:pt>
                <c:pt idx="1471">
                  <c:v>52.576286000000003</c:v>
                </c:pt>
                <c:pt idx="1472">
                  <c:v>23.832581999999999</c:v>
                </c:pt>
                <c:pt idx="1473">
                  <c:v>93.631896999999995</c:v>
                </c:pt>
                <c:pt idx="1474">
                  <c:v>92.028960999999995</c:v>
                </c:pt>
                <c:pt idx="1475">
                  <c:v>101.510155</c:v>
                </c:pt>
                <c:pt idx="1476">
                  <c:v>104.17717</c:v>
                </c:pt>
                <c:pt idx="1477">
                  <c:v>103.324547</c:v>
                </c:pt>
                <c:pt idx="1478">
                  <c:v>103.365471</c:v>
                </c:pt>
                <c:pt idx="1479">
                  <c:v>102.335503</c:v>
                </c:pt>
                <c:pt idx="1480">
                  <c:v>103.604202</c:v>
                </c:pt>
                <c:pt idx="1481">
                  <c:v>103.501892</c:v>
                </c:pt>
                <c:pt idx="1482">
                  <c:v>103.00396000000001</c:v>
                </c:pt>
                <c:pt idx="1483">
                  <c:v>109.067825</c:v>
                </c:pt>
                <c:pt idx="1484">
                  <c:v>113.944847</c:v>
                </c:pt>
                <c:pt idx="1485">
                  <c:v>110.94360399999999</c:v>
                </c:pt>
                <c:pt idx="1486">
                  <c:v>112.60792499999999</c:v>
                </c:pt>
                <c:pt idx="1487">
                  <c:v>64.519858999999997</c:v>
                </c:pt>
                <c:pt idx="1488">
                  <c:v>28.934691999999998</c:v>
                </c:pt>
                <c:pt idx="1489">
                  <c:v>78.687079999999995</c:v>
                </c:pt>
                <c:pt idx="1490">
                  <c:v>107.608131</c:v>
                </c:pt>
                <c:pt idx="1491">
                  <c:v>31.096951000000001</c:v>
                </c:pt>
                <c:pt idx="1492">
                  <c:v>65.911345999999995</c:v>
                </c:pt>
                <c:pt idx="1493">
                  <c:v>40.666817000000002</c:v>
                </c:pt>
                <c:pt idx="1494">
                  <c:v>94.423134000000005</c:v>
                </c:pt>
                <c:pt idx="1495">
                  <c:v>68.994438000000002</c:v>
                </c:pt>
                <c:pt idx="1496">
                  <c:v>74.192038999999994</c:v>
                </c:pt>
                <c:pt idx="1497">
                  <c:v>41.553547000000002</c:v>
                </c:pt>
                <c:pt idx="1498">
                  <c:v>45.291454000000002</c:v>
                </c:pt>
                <c:pt idx="1499">
                  <c:v>32.447510000000001</c:v>
                </c:pt>
                <c:pt idx="1500">
                  <c:v>75.699485999999993</c:v>
                </c:pt>
                <c:pt idx="1501">
                  <c:v>61.170749999999998</c:v>
                </c:pt>
                <c:pt idx="1502">
                  <c:v>52.023784999999997</c:v>
                </c:pt>
                <c:pt idx="1503">
                  <c:v>37.229030999999999</c:v>
                </c:pt>
                <c:pt idx="1504">
                  <c:v>86.456207000000006</c:v>
                </c:pt>
                <c:pt idx="1505">
                  <c:v>55.618454</c:v>
                </c:pt>
                <c:pt idx="1506">
                  <c:v>55.352435999999997</c:v>
                </c:pt>
                <c:pt idx="1507">
                  <c:v>77.350166000000002</c:v>
                </c:pt>
                <c:pt idx="1508">
                  <c:v>57.760249999999999</c:v>
                </c:pt>
                <c:pt idx="1509">
                  <c:v>33.170535999999998</c:v>
                </c:pt>
                <c:pt idx="1510">
                  <c:v>88.522971999999996</c:v>
                </c:pt>
                <c:pt idx="1511">
                  <c:v>73.346237000000002</c:v>
                </c:pt>
                <c:pt idx="1512">
                  <c:v>105.500443</c:v>
                </c:pt>
                <c:pt idx="1513">
                  <c:v>150.25303600000001</c:v>
                </c:pt>
                <c:pt idx="1514">
                  <c:v>137.32041899999999</c:v>
                </c:pt>
                <c:pt idx="1515">
                  <c:v>47.815227999999998</c:v>
                </c:pt>
                <c:pt idx="1516">
                  <c:v>121.713966</c:v>
                </c:pt>
                <c:pt idx="1517">
                  <c:v>84.096137999999996</c:v>
                </c:pt>
                <c:pt idx="1518">
                  <c:v>92.315444999999997</c:v>
                </c:pt>
                <c:pt idx="1519">
                  <c:v>149.30491599999999</c:v>
                </c:pt>
                <c:pt idx="1520">
                  <c:v>63.128376000000003</c:v>
                </c:pt>
                <c:pt idx="1521">
                  <c:v>82.070296999999997</c:v>
                </c:pt>
                <c:pt idx="1522">
                  <c:v>117.744141</c:v>
                </c:pt>
                <c:pt idx="1523">
                  <c:v>149.53001399999999</c:v>
                </c:pt>
                <c:pt idx="1524">
                  <c:v>80.344588999999999</c:v>
                </c:pt>
                <c:pt idx="1525">
                  <c:v>92.833838999999998</c:v>
                </c:pt>
                <c:pt idx="1526">
                  <c:v>187.63896199999999</c:v>
                </c:pt>
                <c:pt idx="1527">
                  <c:v>110.090981</c:v>
                </c:pt>
                <c:pt idx="1528">
                  <c:v>81.531441000000001</c:v>
                </c:pt>
                <c:pt idx="1529">
                  <c:v>113.00354799999999</c:v>
                </c:pt>
                <c:pt idx="1530">
                  <c:v>214.82064800000001</c:v>
                </c:pt>
                <c:pt idx="1531">
                  <c:v>227.20077499999999</c:v>
                </c:pt>
                <c:pt idx="1532">
                  <c:v>216.08935500000001</c:v>
                </c:pt>
                <c:pt idx="1533">
                  <c:v>122.280113</c:v>
                </c:pt>
                <c:pt idx="1534">
                  <c:v>146.276398</c:v>
                </c:pt>
                <c:pt idx="1535">
                  <c:v>200.68071</c:v>
                </c:pt>
                <c:pt idx="1536">
                  <c:v>161.58955399999999</c:v>
                </c:pt>
                <c:pt idx="1537">
                  <c:v>222.16004899999999</c:v>
                </c:pt>
                <c:pt idx="1538">
                  <c:v>218.81774899999999</c:v>
                </c:pt>
                <c:pt idx="1539">
                  <c:v>194.384918</c:v>
                </c:pt>
                <c:pt idx="1540">
                  <c:v>218.61994899999999</c:v>
                </c:pt>
                <c:pt idx="1541">
                  <c:v>252.68403599999999</c:v>
                </c:pt>
                <c:pt idx="1542">
                  <c:v>249.723724</c:v>
                </c:pt>
                <c:pt idx="1543">
                  <c:v>244.0009</c:v>
                </c:pt>
                <c:pt idx="1544">
                  <c:v>180.01989699999999</c:v>
                </c:pt>
                <c:pt idx="1545">
                  <c:v>116.993835</c:v>
                </c:pt>
                <c:pt idx="1546">
                  <c:v>133.323318</c:v>
                </c:pt>
                <c:pt idx="1547">
                  <c:v>114.38138600000001</c:v>
                </c:pt>
                <c:pt idx="1548">
                  <c:v>147.306366</c:v>
                </c:pt>
                <c:pt idx="1549">
                  <c:v>198.081909</c:v>
                </c:pt>
                <c:pt idx="1550">
                  <c:v>199.86901900000001</c:v>
                </c:pt>
                <c:pt idx="1551">
                  <c:v>195.639984</c:v>
                </c:pt>
                <c:pt idx="1552">
                  <c:v>252.67721599999999</c:v>
                </c:pt>
                <c:pt idx="1553">
                  <c:v>206.69001800000001</c:v>
                </c:pt>
                <c:pt idx="1554">
                  <c:v>182.87789900000001</c:v>
                </c:pt>
                <c:pt idx="1555">
                  <c:v>147.67469800000001</c:v>
                </c:pt>
                <c:pt idx="1556">
                  <c:v>109.79085499999999</c:v>
                </c:pt>
                <c:pt idx="1557">
                  <c:v>258.51599099999999</c:v>
                </c:pt>
                <c:pt idx="1558">
                  <c:v>252.82044999999999</c:v>
                </c:pt>
                <c:pt idx="1559">
                  <c:v>226.082123</c:v>
                </c:pt>
                <c:pt idx="1560">
                  <c:v>279.25183099999998</c:v>
                </c:pt>
                <c:pt idx="1561">
                  <c:v>269.65469400000001</c:v>
                </c:pt>
                <c:pt idx="1562">
                  <c:v>287.60073899999998</c:v>
                </c:pt>
                <c:pt idx="1563">
                  <c:v>289.07406600000002</c:v>
                </c:pt>
                <c:pt idx="1564">
                  <c:v>277.62844799999999</c:v>
                </c:pt>
                <c:pt idx="1565">
                  <c:v>260.28945900000002</c:v>
                </c:pt>
                <c:pt idx="1566">
                  <c:v>88.570717000000002</c:v>
                </c:pt>
                <c:pt idx="1567">
                  <c:v>127.982468</c:v>
                </c:pt>
                <c:pt idx="1568">
                  <c:v>237.00254799999999</c:v>
                </c:pt>
                <c:pt idx="1569">
                  <c:v>187.04553200000001</c:v>
                </c:pt>
                <c:pt idx="1570">
                  <c:v>284.32666</c:v>
                </c:pt>
                <c:pt idx="1571">
                  <c:v>292.86654700000003</c:v>
                </c:pt>
                <c:pt idx="1572">
                  <c:v>206.308044</c:v>
                </c:pt>
                <c:pt idx="1573">
                  <c:v>100.466545</c:v>
                </c:pt>
                <c:pt idx="1574">
                  <c:v>143.26151999999999</c:v>
                </c:pt>
                <c:pt idx="1575">
                  <c:v>186.056488</c:v>
                </c:pt>
                <c:pt idx="1576">
                  <c:v>144.455185</c:v>
                </c:pt>
                <c:pt idx="1577">
                  <c:v>198.98228499999999</c:v>
                </c:pt>
                <c:pt idx="1578">
                  <c:v>225.00441000000001</c:v>
                </c:pt>
                <c:pt idx="1579">
                  <c:v>267.17865</c:v>
                </c:pt>
                <c:pt idx="1580">
                  <c:v>315.79193099999998</c:v>
                </c:pt>
                <c:pt idx="1581">
                  <c:v>324.90481599999998</c:v>
                </c:pt>
                <c:pt idx="1582">
                  <c:v>313.45916699999998</c:v>
                </c:pt>
                <c:pt idx="1583">
                  <c:v>217.77413899999999</c:v>
                </c:pt>
                <c:pt idx="1584">
                  <c:v>200.803482</c:v>
                </c:pt>
                <c:pt idx="1585">
                  <c:v>184.46719400000001</c:v>
                </c:pt>
                <c:pt idx="1586">
                  <c:v>224.81341599999999</c:v>
                </c:pt>
                <c:pt idx="1587">
                  <c:v>305.41720600000002</c:v>
                </c:pt>
                <c:pt idx="1588">
                  <c:v>143.22058100000001</c:v>
                </c:pt>
                <c:pt idx="1589">
                  <c:v>191.43142700000001</c:v>
                </c:pt>
                <c:pt idx="1590">
                  <c:v>181.09079</c:v>
                </c:pt>
                <c:pt idx="1591">
                  <c:v>333.99719199999998</c:v>
                </c:pt>
                <c:pt idx="1592">
                  <c:v>277.15096999999997</c:v>
                </c:pt>
                <c:pt idx="1593">
                  <c:v>333.87441999999999</c:v>
                </c:pt>
                <c:pt idx="1594">
                  <c:v>339.34487899999999</c:v>
                </c:pt>
                <c:pt idx="1595">
                  <c:v>326.61688199999998</c:v>
                </c:pt>
                <c:pt idx="1596">
                  <c:v>304.60549900000001</c:v>
                </c:pt>
                <c:pt idx="1597">
                  <c:v>298.78720099999998</c:v>
                </c:pt>
                <c:pt idx="1598">
                  <c:v>179.80844099999999</c:v>
                </c:pt>
                <c:pt idx="1599">
                  <c:v>217.255753</c:v>
                </c:pt>
                <c:pt idx="1600">
                  <c:v>343.56707799999998</c:v>
                </c:pt>
                <c:pt idx="1601">
                  <c:v>349.56271400000003</c:v>
                </c:pt>
                <c:pt idx="1602">
                  <c:v>273.86325099999999</c:v>
                </c:pt>
                <c:pt idx="1603">
                  <c:v>214.20675700000001</c:v>
                </c:pt>
                <c:pt idx="1604">
                  <c:v>306.69955399999998</c:v>
                </c:pt>
                <c:pt idx="1605">
                  <c:v>328.45172100000002</c:v>
                </c:pt>
                <c:pt idx="1606">
                  <c:v>300.417419</c:v>
                </c:pt>
                <c:pt idx="1607">
                  <c:v>282.86013800000001</c:v>
                </c:pt>
                <c:pt idx="1608">
                  <c:v>224.37005600000001</c:v>
                </c:pt>
                <c:pt idx="1609">
                  <c:v>350.367615</c:v>
                </c:pt>
                <c:pt idx="1610">
                  <c:v>364.53482100000002</c:v>
                </c:pt>
                <c:pt idx="1611">
                  <c:v>362.65222199999999</c:v>
                </c:pt>
                <c:pt idx="1612">
                  <c:v>337.69418300000001</c:v>
                </c:pt>
                <c:pt idx="1613">
                  <c:v>345.65429699999999</c:v>
                </c:pt>
                <c:pt idx="1614">
                  <c:v>347.63922100000002</c:v>
                </c:pt>
                <c:pt idx="1615">
                  <c:v>352.08648699999998</c:v>
                </c:pt>
                <c:pt idx="1616">
                  <c:v>350.29940800000003</c:v>
                </c:pt>
                <c:pt idx="1617">
                  <c:v>351.07015999999999</c:v>
                </c:pt>
                <c:pt idx="1618">
                  <c:v>345.46331800000002</c:v>
                </c:pt>
                <c:pt idx="1619">
                  <c:v>348.40316799999999</c:v>
                </c:pt>
                <c:pt idx="1620">
                  <c:v>346.22042800000003</c:v>
                </c:pt>
                <c:pt idx="1621">
                  <c:v>343.14416499999999</c:v>
                </c:pt>
                <c:pt idx="1622">
                  <c:v>349.86285400000003</c:v>
                </c:pt>
                <c:pt idx="1623">
                  <c:v>290.813446</c:v>
                </c:pt>
                <c:pt idx="1624">
                  <c:v>223.33325199999999</c:v>
                </c:pt>
                <c:pt idx="1625">
                  <c:v>259.86654700000003</c:v>
                </c:pt>
                <c:pt idx="1626">
                  <c:v>249.52590900000001</c:v>
                </c:pt>
                <c:pt idx="1627">
                  <c:v>251.25843800000001</c:v>
                </c:pt>
                <c:pt idx="1628">
                  <c:v>209.234253</c:v>
                </c:pt>
                <c:pt idx="1629">
                  <c:v>310.096405</c:v>
                </c:pt>
                <c:pt idx="1630">
                  <c:v>340.25888099999997</c:v>
                </c:pt>
                <c:pt idx="1631">
                  <c:v>294.51724200000001</c:v>
                </c:pt>
                <c:pt idx="1632">
                  <c:v>316.494507</c:v>
                </c:pt>
                <c:pt idx="1633">
                  <c:v>308.92318699999998</c:v>
                </c:pt>
                <c:pt idx="1634">
                  <c:v>320.03460699999999</c:v>
                </c:pt>
                <c:pt idx="1635">
                  <c:v>293.93746900000002</c:v>
                </c:pt>
                <c:pt idx="1636">
                  <c:v>228.387619</c:v>
                </c:pt>
                <c:pt idx="1637">
                  <c:v>156.62385599999999</c:v>
                </c:pt>
                <c:pt idx="1638">
                  <c:v>207.542633</c:v>
                </c:pt>
                <c:pt idx="1639">
                  <c:v>219.19291699999999</c:v>
                </c:pt>
                <c:pt idx="1640">
                  <c:v>282.66232300000001</c:v>
                </c:pt>
                <c:pt idx="1641">
                  <c:v>349.86285400000003</c:v>
                </c:pt>
                <c:pt idx="1642">
                  <c:v>340.14291400000002</c:v>
                </c:pt>
                <c:pt idx="1643">
                  <c:v>336.548248</c:v>
                </c:pt>
                <c:pt idx="1644">
                  <c:v>334.58380099999999</c:v>
                </c:pt>
                <c:pt idx="1645">
                  <c:v>324.31820699999997</c:v>
                </c:pt>
                <c:pt idx="1646">
                  <c:v>322.83120700000001</c:v>
                </c:pt>
                <c:pt idx="1647">
                  <c:v>334.30413800000002</c:v>
                </c:pt>
                <c:pt idx="1648">
                  <c:v>335.34774800000002</c:v>
                </c:pt>
                <c:pt idx="1649">
                  <c:v>288.651184</c:v>
                </c:pt>
                <c:pt idx="1650">
                  <c:v>328.50628699999999</c:v>
                </c:pt>
                <c:pt idx="1651">
                  <c:v>339.91101099999997</c:v>
                </c:pt>
                <c:pt idx="1652">
                  <c:v>325.552795</c:v>
                </c:pt>
                <c:pt idx="1653">
                  <c:v>330.66854899999998</c:v>
                </c:pt>
                <c:pt idx="1654">
                  <c:v>259.361786</c:v>
                </c:pt>
                <c:pt idx="1655">
                  <c:v>330.04101600000001</c:v>
                </c:pt>
                <c:pt idx="1656">
                  <c:v>331.75308200000001</c:v>
                </c:pt>
                <c:pt idx="1657">
                  <c:v>330.98913599999997</c:v>
                </c:pt>
                <c:pt idx="1658">
                  <c:v>331.72579999999999</c:v>
                </c:pt>
                <c:pt idx="1659">
                  <c:v>331.11190800000003</c:v>
                </c:pt>
                <c:pt idx="1660">
                  <c:v>325.505066</c:v>
                </c:pt>
                <c:pt idx="1661">
                  <c:v>310.382904</c:v>
                </c:pt>
                <c:pt idx="1662">
                  <c:v>280.65695199999999</c:v>
                </c:pt>
                <c:pt idx="1663">
                  <c:v>211.335114</c:v>
                </c:pt>
                <c:pt idx="1664">
                  <c:v>116.946083</c:v>
                </c:pt>
                <c:pt idx="1665">
                  <c:v>246.633804</c:v>
                </c:pt>
                <c:pt idx="1666">
                  <c:v>315.63507099999998</c:v>
                </c:pt>
                <c:pt idx="1667">
                  <c:v>323.53378300000003</c:v>
                </c:pt>
                <c:pt idx="1668">
                  <c:v>291.30453499999999</c:v>
                </c:pt>
                <c:pt idx="1669">
                  <c:v>316.22167999999999</c:v>
                </c:pt>
                <c:pt idx="1670">
                  <c:v>311.97900399999997</c:v>
                </c:pt>
                <c:pt idx="1671">
                  <c:v>310.95584100000002</c:v>
                </c:pt>
                <c:pt idx="1672">
                  <c:v>311.003601</c:v>
                </c:pt>
                <c:pt idx="1673">
                  <c:v>325.30725100000001</c:v>
                </c:pt>
                <c:pt idx="1674">
                  <c:v>325.675568</c:v>
                </c:pt>
                <c:pt idx="1675">
                  <c:v>324.44097900000003</c:v>
                </c:pt>
                <c:pt idx="1676">
                  <c:v>321.180542</c:v>
                </c:pt>
                <c:pt idx="1677">
                  <c:v>323.12451199999998</c:v>
                </c:pt>
                <c:pt idx="1678">
                  <c:v>321.74667399999998</c:v>
                </c:pt>
                <c:pt idx="1679">
                  <c:v>319.93911700000001</c:v>
                </c:pt>
                <c:pt idx="1680">
                  <c:v>320.24606299999999</c:v>
                </c:pt>
                <c:pt idx="1681">
                  <c:v>318.99780299999998</c:v>
                </c:pt>
                <c:pt idx="1682">
                  <c:v>314.95297199999999</c:v>
                </c:pt>
                <c:pt idx="1683">
                  <c:v>307.12927200000001</c:v>
                </c:pt>
                <c:pt idx="1684">
                  <c:v>261.68093900000002</c:v>
                </c:pt>
                <c:pt idx="1685">
                  <c:v>208.85226399999999</c:v>
                </c:pt>
                <c:pt idx="1686">
                  <c:v>230.495316</c:v>
                </c:pt>
                <c:pt idx="1687">
                  <c:v>293.87606799999998</c:v>
                </c:pt>
                <c:pt idx="1688">
                  <c:v>297.89364599999999</c:v>
                </c:pt>
                <c:pt idx="1689">
                  <c:v>301.60424799999998</c:v>
                </c:pt>
                <c:pt idx="1690">
                  <c:v>299.46929899999998</c:v>
                </c:pt>
                <c:pt idx="1691">
                  <c:v>293.51455700000002</c:v>
                </c:pt>
                <c:pt idx="1692">
                  <c:v>233.892166</c:v>
                </c:pt>
                <c:pt idx="1693">
                  <c:v>298.59619099999998</c:v>
                </c:pt>
                <c:pt idx="1694">
                  <c:v>298.527985</c:v>
                </c:pt>
                <c:pt idx="1695">
                  <c:v>292.811981</c:v>
                </c:pt>
                <c:pt idx="1696">
                  <c:v>293.29629499999999</c:v>
                </c:pt>
                <c:pt idx="1697">
                  <c:v>291.70700099999999</c:v>
                </c:pt>
                <c:pt idx="1698">
                  <c:v>287.58709700000003</c:v>
                </c:pt>
                <c:pt idx="1699">
                  <c:v>281.74832199999997</c:v>
                </c:pt>
                <c:pt idx="1700">
                  <c:v>282.621399</c:v>
                </c:pt>
                <c:pt idx="1701">
                  <c:v>270.60281400000002</c:v>
                </c:pt>
                <c:pt idx="1702">
                  <c:v>176.779922</c:v>
                </c:pt>
                <c:pt idx="1703">
                  <c:v>230.08604399999999</c:v>
                </c:pt>
                <c:pt idx="1704">
                  <c:v>254.85311899999999</c:v>
                </c:pt>
                <c:pt idx="1705">
                  <c:v>256.71523999999999</c:v>
                </c:pt>
                <c:pt idx="1706">
                  <c:v>259.66192599999999</c:v>
                </c:pt>
                <c:pt idx="1707">
                  <c:v>272.11706500000003</c:v>
                </c:pt>
                <c:pt idx="1708">
                  <c:v>270.35723899999999</c:v>
                </c:pt>
                <c:pt idx="1709">
                  <c:v>266.53066999999999</c:v>
                </c:pt>
                <c:pt idx="1710">
                  <c:v>260.97155800000002</c:v>
                </c:pt>
                <c:pt idx="1711">
                  <c:v>257.05630500000001</c:v>
                </c:pt>
                <c:pt idx="1712">
                  <c:v>208.04057299999999</c:v>
                </c:pt>
                <c:pt idx="1713">
                  <c:v>250.84236100000001</c:v>
                </c:pt>
                <c:pt idx="1714">
                  <c:v>254.39610300000001</c:v>
                </c:pt>
                <c:pt idx="1715">
                  <c:v>241.91366600000001</c:v>
                </c:pt>
                <c:pt idx="1716">
                  <c:v>248.89837600000001</c:v>
                </c:pt>
                <c:pt idx="1717">
                  <c:v>245.453766</c:v>
                </c:pt>
                <c:pt idx="1718">
                  <c:v>233.57839999999999</c:v>
                </c:pt>
                <c:pt idx="1719">
                  <c:v>230.884109</c:v>
                </c:pt>
                <c:pt idx="1720">
                  <c:v>172.43493699999999</c:v>
                </c:pt>
                <c:pt idx="1721">
                  <c:v>66.811722000000003</c:v>
                </c:pt>
                <c:pt idx="1722">
                  <c:v>211.532928</c:v>
                </c:pt>
                <c:pt idx="1723">
                  <c:v>224.144958</c:v>
                </c:pt>
                <c:pt idx="1724">
                  <c:v>221.853104</c:v>
                </c:pt>
                <c:pt idx="1725">
                  <c:v>169.54283100000001</c:v>
                </c:pt>
                <c:pt idx="1726">
                  <c:v>136.36547899999999</c:v>
                </c:pt>
                <c:pt idx="1727">
                  <c:v>80.590141000000003</c:v>
                </c:pt>
                <c:pt idx="1728">
                  <c:v>178.294174</c:v>
                </c:pt>
                <c:pt idx="1729">
                  <c:v>165.46388200000001</c:v>
                </c:pt>
                <c:pt idx="1730">
                  <c:v>199.60981799999999</c:v>
                </c:pt>
                <c:pt idx="1731">
                  <c:v>202.04490699999999</c:v>
                </c:pt>
                <c:pt idx="1732">
                  <c:v>170.913849</c:v>
                </c:pt>
                <c:pt idx="1733">
                  <c:v>144.864441</c:v>
                </c:pt>
                <c:pt idx="1734">
                  <c:v>196.21977200000001</c:v>
                </c:pt>
                <c:pt idx="1735">
                  <c:v>198.52526900000001</c:v>
                </c:pt>
                <c:pt idx="1736">
                  <c:v>196.99737500000001</c:v>
                </c:pt>
                <c:pt idx="1737">
                  <c:v>195.13523900000001</c:v>
                </c:pt>
                <c:pt idx="1738">
                  <c:v>191.59513899999999</c:v>
                </c:pt>
                <c:pt idx="1739">
                  <c:v>188.887192</c:v>
                </c:pt>
                <c:pt idx="1740">
                  <c:v>184.96511799999999</c:v>
                </c:pt>
                <c:pt idx="1741">
                  <c:v>184.112503</c:v>
                </c:pt>
                <c:pt idx="1742">
                  <c:v>172.448578</c:v>
                </c:pt>
                <c:pt idx="1743">
                  <c:v>174.80183400000001</c:v>
                </c:pt>
                <c:pt idx="1744">
                  <c:v>134.00541699999999</c:v>
                </c:pt>
                <c:pt idx="1745">
                  <c:v>132.17056299999999</c:v>
                </c:pt>
                <c:pt idx="1746">
                  <c:v>168.963043</c:v>
                </c:pt>
                <c:pt idx="1747">
                  <c:v>56.546107999999997</c:v>
                </c:pt>
                <c:pt idx="1748">
                  <c:v>95.384895</c:v>
                </c:pt>
                <c:pt idx="1749">
                  <c:v>94.866501</c:v>
                </c:pt>
                <c:pt idx="1750">
                  <c:v>67.753013999999993</c:v>
                </c:pt>
                <c:pt idx="1751">
                  <c:v>101.203209</c:v>
                </c:pt>
                <c:pt idx="1752">
                  <c:v>154.01823400000001</c:v>
                </c:pt>
                <c:pt idx="1753">
                  <c:v>83.038878999999994</c:v>
                </c:pt>
                <c:pt idx="1754">
                  <c:v>83.202590999999998</c:v>
                </c:pt>
                <c:pt idx="1755">
                  <c:v>49.691001999999997</c:v>
                </c:pt>
                <c:pt idx="1756">
                  <c:v>89.048186999999999</c:v>
                </c:pt>
                <c:pt idx="1757">
                  <c:v>58.578769999999999</c:v>
                </c:pt>
                <c:pt idx="1758">
                  <c:v>55.400181000000003</c:v>
                </c:pt>
                <c:pt idx="1759">
                  <c:v>93.993415999999996</c:v>
                </c:pt>
                <c:pt idx="1760">
                  <c:v>113.944847</c:v>
                </c:pt>
                <c:pt idx="1761">
                  <c:v>66.695762999999999</c:v>
                </c:pt>
                <c:pt idx="1762">
                  <c:v>91.646987999999993</c:v>
                </c:pt>
                <c:pt idx="1763">
                  <c:v>65.706717999999995</c:v>
                </c:pt>
                <c:pt idx="1764">
                  <c:v>101.11454000000001</c:v>
                </c:pt>
                <c:pt idx="1765">
                  <c:v>117.948776</c:v>
                </c:pt>
                <c:pt idx="1766">
                  <c:v>89.130035000000007</c:v>
                </c:pt>
                <c:pt idx="1767">
                  <c:v>33.184176999999998</c:v>
                </c:pt>
                <c:pt idx="1768">
                  <c:v>39.186661000000001</c:v>
                </c:pt>
                <c:pt idx="1769">
                  <c:v>107.410324</c:v>
                </c:pt>
                <c:pt idx="1770">
                  <c:v>85.780929999999998</c:v>
                </c:pt>
                <c:pt idx="1771">
                  <c:v>127.921082</c:v>
                </c:pt>
                <c:pt idx="1772">
                  <c:v>126.67965700000001</c:v>
                </c:pt>
                <c:pt idx="1773">
                  <c:v>56.928085000000003</c:v>
                </c:pt>
                <c:pt idx="1774">
                  <c:v>124.885735</c:v>
                </c:pt>
                <c:pt idx="1775">
                  <c:v>125.71107499999999</c:v>
                </c:pt>
                <c:pt idx="1776">
                  <c:v>123.405579</c:v>
                </c:pt>
                <c:pt idx="1777">
                  <c:v>39.043419</c:v>
                </c:pt>
                <c:pt idx="1778">
                  <c:v>70.952065000000005</c:v>
                </c:pt>
                <c:pt idx="1779">
                  <c:v>121.14099899999999</c:v>
                </c:pt>
                <c:pt idx="1780">
                  <c:v>122.61434199999999</c:v>
                </c:pt>
                <c:pt idx="1781">
                  <c:v>119.61309799999999</c:v>
                </c:pt>
                <c:pt idx="1782">
                  <c:v>104.825165</c:v>
                </c:pt>
                <c:pt idx="1783">
                  <c:v>51.505389999999998</c:v>
                </c:pt>
                <c:pt idx="1784">
                  <c:v>56.641604999999998</c:v>
                </c:pt>
                <c:pt idx="1785">
                  <c:v>35.769337</c:v>
                </c:pt>
                <c:pt idx="1786">
                  <c:v>65.454338000000007</c:v>
                </c:pt>
                <c:pt idx="1787">
                  <c:v>76.136032</c:v>
                </c:pt>
                <c:pt idx="1788">
                  <c:v>45.073185000000002</c:v>
                </c:pt>
                <c:pt idx="1789">
                  <c:v>34.282359999999997</c:v>
                </c:pt>
                <c:pt idx="1790">
                  <c:v>89.600684999999999</c:v>
                </c:pt>
                <c:pt idx="1791">
                  <c:v>44.070495999999999</c:v>
                </c:pt>
                <c:pt idx="1792">
                  <c:v>30.135189</c:v>
                </c:pt>
                <c:pt idx="1793">
                  <c:v>59.240406</c:v>
                </c:pt>
                <c:pt idx="1794">
                  <c:v>103.290436</c:v>
                </c:pt>
                <c:pt idx="1795">
                  <c:v>26.970243</c:v>
                </c:pt>
                <c:pt idx="1796">
                  <c:v>91.326401000000004</c:v>
                </c:pt>
                <c:pt idx="1797">
                  <c:v>36.867519000000001</c:v>
                </c:pt>
                <c:pt idx="1798">
                  <c:v>29.139322</c:v>
                </c:pt>
                <c:pt idx="1799">
                  <c:v>28.996082000000001</c:v>
                </c:pt>
                <c:pt idx="1800">
                  <c:v>52.610393999999999</c:v>
                </c:pt>
                <c:pt idx="1801">
                  <c:v>79.519249000000002</c:v>
                </c:pt>
                <c:pt idx="1802">
                  <c:v>43.449787000000001</c:v>
                </c:pt>
                <c:pt idx="1803">
                  <c:v>36.963012999999997</c:v>
                </c:pt>
                <c:pt idx="1804">
                  <c:v>37.535975999999998</c:v>
                </c:pt>
                <c:pt idx="1805">
                  <c:v>31.151517999999999</c:v>
                </c:pt>
                <c:pt idx="1806">
                  <c:v>56.054996000000003</c:v>
                </c:pt>
                <c:pt idx="1807">
                  <c:v>77.616187999999994</c:v>
                </c:pt>
                <c:pt idx="1808">
                  <c:v>88.216025999999999</c:v>
                </c:pt>
                <c:pt idx="1809">
                  <c:v>40.332588000000001</c:v>
                </c:pt>
                <c:pt idx="1810">
                  <c:v>66.886748999999995</c:v>
                </c:pt>
                <c:pt idx="1811">
                  <c:v>39.213943</c:v>
                </c:pt>
                <c:pt idx="1812">
                  <c:v>55.400181000000003</c:v>
                </c:pt>
                <c:pt idx="1813">
                  <c:v>45.884884</c:v>
                </c:pt>
                <c:pt idx="1814">
                  <c:v>22.952673000000001</c:v>
                </c:pt>
                <c:pt idx="1815">
                  <c:v>26.636015</c:v>
                </c:pt>
                <c:pt idx="1816">
                  <c:v>0.90037299999999998</c:v>
                </c:pt>
                <c:pt idx="1817">
                  <c:v>43.224693000000002</c:v>
                </c:pt>
                <c:pt idx="1818">
                  <c:v>30.933247000000001</c:v>
                </c:pt>
                <c:pt idx="1819">
                  <c:v>62.398529000000003</c:v>
                </c:pt>
                <c:pt idx="1820">
                  <c:v>44.575252999999996</c:v>
                </c:pt>
                <c:pt idx="1821">
                  <c:v>43.422500999999997</c:v>
                </c:pt>
                <c:pt idx="1822">
                  <c:v>60.741028</c:v>
                </c:pt>
                <c:pt idx="1823">
                  <c:v>2.7011180000000001</c:v>
                </c:pt>
                <c:pt idx="1824">
                  <c:v>90.610198999999994</c:v>
                </c:pt>
                <c:pt idx="1825">
                  <c:v>84.082497000000004</c:v>
                </c:pt>
                <c:pt idx="1826">
                  <c:v>87.485671999999994</c:v>
                </c:pt>
                <c:pt idx="1827">
                  <c:v>75.812454000000002</c:v>
                </c:pt>
                <c:pt idx="1828">
                  <c:v>63.702365999999998</c:v>
                </c:pt>
                <c:pt idx="1829">
                  <c:v>26.755362999999999</c:v>
                </c:pt>
                <c:pt idx="1830">
                  <c:v>78.009613000000002</c:v>
                </c:pt>
                <c:pt idx="1831">
                  <c:v>84.620368999999997</c:v>
                </c:pt>
                <c:pt idx="1832">
                  <c:v>90.473044999999999</c:v>
                </c:pt>
                <c:pt idx="1833">
                  <c:v>81.845009000000005</c:v>
                </c:pt>
                <c:pt idx="1834">
                  <c:v>63.516055999999999</c:v>
                </c:pt>
                <c:pt idx="1835">
                  <c:v>62.269714</c:v>
                </c:pt>
                <c:pt idx="1836">
                  <c:v>53.018509000000002</c:v>
                </c:pt>
                <c:pt idx="1837">
                  <c:v>27.462050999999999</c:v>
                </c:pt>
                <c:pt idx="1838">
                  <c:v>94.122130999999996</c:v>
                </c:pt>
                <c:pt idx="1839">
                  <c:v>93.389740000000003</c:v>
                </c:pt>
                <c:pt idx="1840">
                  <c:v>52.202601999999999</c:v>
                </c:pt>
                <c:pt idx="1841">
                  <c:v>70.435187999999997</c:v>
                </c:pt>
                <c:pt idx="1842">
                  <c:v>47.018073999999999</c:v>
                </c:pt>
                <c:pt idx="1843">
                  <c:v>77.527778999999995</c:v>
                </c:pt>
                <c:pt idx="1844">
                  <c:v>80.007614000000004</c:v>
                </c:pt>
                <c:pt idx="1845">
                  <c:v>81.973495</c:v>
                </c:pt>
                <c:pt idx="1846">
                  <c:v>98.259476000000006</c:v>
                </c:pt>
                <c:pt idx="1847">
                  <c:v>31.40024</c:v>
                </c:pt>
                <c:pt idx="1848">
                  <c:v>46.761096999999999</c:v>
                </c:pt>
                <c:pt idx="1849">
                  <c:v>85.352760000000004</c:v>
                </c:pt>
                <c:pt idx="1850">
                  <c:v>108.19167299999999</c:v>
                </c:pt>
                <c:pt idx="1851">
                  <c:v>108.050331</c:v>
                </c:pt>
                <c:pt idx="1852">
                  <c:v>62.456023999999999</c:v>
                </c:pt>
                <c:pt idx="1853">
                  <c:v>95.008705000000006</c:v>
                </c:pt>
                <c:pt idx="1854">
                  <c:v>56.462012999999999</c:v>
                </c:pt>
                <c:pt idx="1855">
                  <c:v>116.81970200000001</c:v>
                </c:pt>
                <c:pt idx="1856">
                  <c:v>113.202744</c:v>
                </c:pt>
                <c:pt idx="1857">
                  <c:v>41.390255000000003</c:v>
                </c:pt>
                <c:pt idx="1858">
                  <c:v>75.953789</c:v>
                </c:pt>
                <c:pt idx="1859">
                  <c:v>42.495261999999997</c:v>
                </c:pt>
                <c:pt idx="1860">
                  <c:v>67.794739000000007</c:v>
                </c:pt>
                <c:pt idx="1861">
                  <c:v>46.394900999999997</c:v>
                </c:pt>
                <c:pt idx="1862">
                  <c:v>38.929690999999998</c:v>
                </c:pt>
                <c:pt idx="1863">
                  <c:v>49.388694999999998</c:v>
                </c:pt>
                <c:pt idx="1864">
                  <c:v>56.378494000000003</c:v>
                </c:pt>
                <c:pt idx="1865">
                  <c:v>57.766173999999999</c:v>
                </c:pt>
                <c:pt idx="1866">
                  <c:v>117.397903</c:v>
                </c:pt>
                <c:pt idx="1867">
                  <c:v>95.317077999999995</c:v>
                </c:pt>
                <c:pt idx="1868">
                  <c:v>125.67259199999999</c:v>
                </c:pt>
                <c:pt idx="1869">
                  <c:v>127.432892</c:v>
                </c:pt>
                <c:pt idx="1870">
                  <c:v>135.63691700000001</c:v>
                </c:pt>
                <c:pt idx="1871">
                  <c:v>139.34382600000001</c:v>
                </c:pt>
                <c:pt idx="1872">
                  <c:v>138.79132100000001</c:v>
                </c:pt>
                <c:pt idx="1873">
                  <c:v>142.88369800000001</c:v>
                </c:pt>
                <c:pt idx="1874">
                  <c:v>140.423126</c:v>
                </c:pt>
                <c:pt idx="1875">
                  <c:v>113.99294999999999</c:v>
                </c:pt>
                <c:pt idx="1876">
                  <c:v>140.93066400000001</c:v>
                </c:pt>
                <c:pt idx="1877">
                  <c:v>151.72373999999999</c:v>
                </c:pt>
                <c:pt idx="1878">
                  <c:v>156.387878</c:v>
                </c:pt>
                <c:pt idx="1879">
                  <c:v>160.91068999999999</c:v>
                </c:pt>
                <c:pt idx="1880">
                  <c:v>158.546494</c:v>
                </c:pt>
                <c:pt idx="1881">
                  <c:v>101.298241</c:v>
                </c:pt>
                <c:pt idx="1882">
                  <c:v>51.932777000000002</c:v>
                </c:pt>
                <c:pt idx="1883">
                  <c:v>69.458672000000007</c:v>
                </c:pt>
                <c:pt idx="1884">
                  <c:v>155.411362</c:v>
                </c:pt>
                <c:pt idx="1885">
                  <c:v>184.546234</c:v>
                </c:pt>
                <c:pt idx="1886">
                  <c:v>130.40098599999999</c:v>
                </c:pt>
                <c:pt idx="1887">
                  <c:v>177.286621</c:v>
                </c:pt>
                <c:pt idx="1888">
                  <c:v>193.81672699999999</c:v>
                </c:pt>
                <c:pt idx="1889">
                  <c:v>193.187119</c:v>
                </c:pt>
                <c:pt idx="1890">
                  <c:v>200.189774</c:v>
                </c:pt>
                <c:pt idx="1891">
                  <c:v>203.414841</c:v>
                </c:pt>
                <c:pt idx="1892">
                  <c:v>206.57566800000001</c:v>
                </c:pt>
                <c:pt idx="1893">
                  <c:v>209.62728899999999</c:v>
                </c:pt>
                <c:pt idx="1894">
                  <c:v>192.91087300000001</c:v>
                </c:pt>
                <c:pt idx="1895">
                  <c:v>105.146484</c:v>
                </c:pt>
                <c:pt idx="1896">
                  <c:v>195.223679</c:v>
                </c:pt>
                <c:pt idx="1897">
                  <c:v>177.63995399999999</c:v>
                </c:pt>
                <c:pt idx="1898">
                  <c:v>85.333481000000006</c:v>
                </c:pt>
                <c:pt idx="1899">
                  <c:v>109.142487</c:v>
                </c:pt>
                <c:pt idx="1900">
                  <c:v>195.23010300000001</c:v>
                </c:pt>
                <c:pt idx="1901">
                  <c:v>181.39183</c:v>
                </c:pt>
                <c:pt idx="1902">
                  <c:v>222.48902899999999</c:v>
                </c:pt>
                <c:pt idx="1903">
                  <c:v>200.30542</c:v>
                </c:pt>
                <c:pt idx="1904">
                  <c:v>181.186249</c:v>
                </c:pt>
                <c:pt idx="1905">
                  <c:v>191.471802</c:v>
                </c:pt>
                <c:pt idx="1906">
                  <c:v>136.677673</c:v>
                </c:pt>
                <c:pt idx="1907">
                  <c:v>148.145309</c:v>
                </c:pt>
                <c:pt idx="1908">
                  <c:v>160.92353800000001</c:v>
                </c:pt>
                <c:pt idx="1909">
                  <c:v>75.690383999999995</c:v>
                </c:pt>
                <c:pt idx="1910">
                  <c:v>241.209869</c:v>
                </c:pt>
                <c:pt idx="1911">
                  <c:v>174.83247399999999</c:v>
                </c:pt>
                <c:pt idx="1912">
                  <c:v>211.567474</c:v>
                </c:pt>
                <c:pt idx="1913">
                  <c:v>250.011368</c:v>
                </c:pt>
                <c:pt idx="1914">
                  <c:v>201.41684000000001</c:v>
                </c:pt>
                <c:pt idx="1915">
                  <c:v>158.92553699999999</c:v>
                </c:pt>
                <c:pt idx="1916">
                  <c:v>185.01522800000001</c:v>
                </c:pt>
                <c:pt idx="1917">
                  <c:v>211.09848</c:v>
                </c:pt>
                <c:pt idx="1918">
                  <c:v>189.62797499999999</c:v>
                </c:pt>
                <c:pt idx="1919">
                  <c:v>201.60957300000001</c:v>
                </c:pt>
                <c:pt idx="1920">
                  <c:v>208.657196</c:v>
                </c:pt>
                <c:pt idx="1921">
                  <c:v>204.988831</c:v>
                </c:pt>
                <c:pt idx="1922">
                  <c:v>180.042709</c:v>
                </c:pt>
                <c:pt idx="1923">
                  <c:v>183.100739</c:v>
                </c:pt>
                <c:pt idx="1924">
                  <c:v>251.52754200000001</c:v>
                </c:pt>
                <c:pt idx="1925">
                  <c:v>238.26748699999999</c:v>
                </c:pt>
                <c:pt idx="1926">
                  <c:v>179.464508</c:v>
                </c:pt>
                <c:pt idx="1927">
                  <c:v>215.14588900000001</c:v>
                </c:pt>
                <c:pt idx="1928">
                  <c:v>117.96968099999999</c:v>
                </c:pt>
                <c:pt idx="1929">
                  <c:v>181.04492200000001</c:v>
                </c:pt>
                <c:pt idx="1930">
                  <c:v>184.038712</c:v>
                </c:pt>
                <c:pt idx="1931">
                  <c:v>287.151093</c:v>
                </c:pt>
                <c:pt idx="1932">
                  <c:v>290.15133700000001</c:v>
                </c:pt>
                <c:pt idx="1933">
                  <c:v>296.24813799999998</c:v>
                </c:pt>
                <c:pt idx="1934">
                  <c:v>298.57379200000003</c:v>
                </c:pt>
                <c:pt idx="1935">
                  <c:v>300.34051499999998</c:v>
                </c:pt>
                <c:pt idx="1936">
                  <c:v>267.67861900000003</c:v>
                </c:pt>
                <c:pt idx="1937">
                  <c:v>245.95755</c:v>
                </c:pt>
                <c:pt idx="1938">
                  <c:v>140.41027800000001</c:v>
                </c:pt>
                <c:pt idx="1939">
                  <c:v>213.73893699999999</c:v>
                </c:pt>
                <c:pt idx="1940">
                  <c:v>212.75599700000001</c:v>
                </c:pt>
                <c:pt idx="1941">
                  <c:v>135.765411</c:v>
                </c:pt>
                <c:pt idx="1942">
                  <c:v>268.03195199999999</c:v>
                </c:pt>
                <c:pt idx="1943">
                  <c:v>149.72572299999999</c:v>
                </c:pt>
                <c:pt idx="1944">
                  <c:v>289.58596799999998</c:v>
                </c:pt>
                <c:pt idx="1945">
                  <c:v>315.405823</c:v>
                </c:pt>
                <c:pt idx="1946">
                  <c:v>322.99310300000002</c:v>
                </c:pt>
                <c:pt idx="1947">
                  <c:v>325.68493699999999</c:v>
                </c:pt>
                <c:pt idx="1948">
                  <c:v>327.70864899999998</c:v>
                </c:pt>
                <c:pt idx="1949">
                  <c:v>303.62982199999999</c:v>
                </c:pt>
                <c:pt idx="1950">
                  <c:v>268.21182299999998</c:v>
                </c:pt>
                <c:pt idx="1951">
                  <c:v>264.64627100000001</c:v>
                </c:pt>
                <c:pt idx="1952">
                  <c:v>333.20156900000001</c:v>
                </c:pt>
                <c:pt idx="1953">
                  <c:v>337.94921900000003</c:v>
                </c:pt>
                <c:pt idx="1954">
                  <c:v>337.97491500000001</c:v>
                </c:pt>
                <c:pt idx="1955">
                  <c:v>299.67236300000002</c:v>
                </c:pt>
                <c:pt idx="1956">
                  <c:v>196.16807600000001</c:v>
                </c:pt>
                <c:pt idx="1957">
                  <c:v>179.32959</c:v>
                </c:pt>
                <c:pt idx="1958">
                  <c:v>216.59780900000001</c:v>
                </c:pt>
                <c:pt idx="1959">
                  <c:v>268.147583</c:v>
                </c:pt>
                <c:pt idx="1960">
                  <c:v>179.03405799999999</c:v>
                </c:pt>
                <c:pt idx="1961">
                  <c:v>125.68544799999999</c:v>
                </c:pt>
                <c:pt idx="1962">
                  <c:v>294.21798699999999</c:v>
                </c:pt>
                <c:pt idx="1963">
                  <c:v>283.90033</c:v>
                </c:pt>
                <c:pt idx="1964">
                  <c:v>233.41059899999999</c:v>
                </c:pt>
                <c:pt idx="1965">
                  <c:v>287.65863000000002</c:v>
                </c:pt>
                <c:pt idx="1966">
                  <c:v>214.82466099999999</c:v>
                </c:pt>
                <c:pt idx="1967">
                  <c:v>95.522659000000004</c:v>
                </c:pt>
                <c:pt idx="1968">
                  <c:v>166.17231799999999</c:v>
                </c:pt>
                <c:pt idx="1969">
                  <c:v>325.164581</c:v>
                </c:pt>
                <c:pt idx="1970">
                  <c:v>350.40621900000002</c:v>
                </c:pt>
                <c:pt idx="1971">
                  <c:v>349.46182299999998</c:v>
                </c:pt>
                <c:pt idx="1972">
                  <c:v>340.00503500000002</c:v>
                </c:pt>
                <c:pt idx="1973">
                  <c:v>347.01413000000002</c:v>
                </c:pt>
                <c:pt idx="1974">
                  <c:v>333.48422199999999</c:v>
                </c:pt>
                <c:pt idx="1975">
                  <c:v>330.201324</c:v>
                </c:pt>
                <c:pt idx="1976">
                  <c:v>289.258331</c:v>
                </c:pt>
                <c:pt idx="1977">
                  <c:v>164.64329499999999</c:v>
                </c:pt>
                <c:pt idx="1978">
                  <c:v>170.57948300000001</c:v>
                </c:pt>
                <c:pt idx="1979">
                  <c:v>250.165558</c:v>
                </c:pt>
                <c:pt idx="1980">
                  <c:v>331.38986199999999</c:v>
                </c:pt>
                <c:pt idx="1981">
                  <c:v>345.48510700000003</c:v>
                </c:pt>
                <c:pt idx="1982">
                  <c:v>345.59433000000001</c:v>
                </c:pt>
                <c:pt idx="1983">
                  <c:v>345.05465700000002</c:v>
                </c:pt>
                <c:pt idx="1984">
                  <c:v>342.61978099999999</c:v>
                </c:pt>
                <c:pt idx="1985">
                  <c:v>329.79660000000001</c:v>
                </c:pt>
                <c:pt idx="1986">
                  <c:v>354.54998799999998</c:v>
                </c:pt>
                <c:pt idx="1987">
                  <c:v>349.37832600000002</c:v>
                </c:pt>
                <c:pt idx="1988">
                  <c:v>354.34442100000001</c:v>
                </c:pt>
                <c:pt idx="1989">
                  <c:v>356.20748900000001</c:v>
                </c:pt>
                <c:pt idx="1990">
                  <c:v>356.00192299999998</c:v>
                </c:pt>
                <c:pt idx="1991">
                  <c:v>339.124908</c:v>
                </c:pt>
                <c:pt idx="1992">
                  <c:v>342.47204599999998</c:v>
                </c:pt>
                <c:pt idx="1993">
                  <c:v>345.82559199999997</c:v>
                </c:pt>
                <c:pt idx="1994">
                  <c:v>338.93859900000001</c:v>
                </c:pt>
                <c:pt idx="1995">
                  <c:v>339.343323</c:v>
                </c:pt>
                <c:pt idx="1996">
                  <c:v>342.484894</c:v>
                </c:pt>
                <c:pt idx="1997">
                  <c:v>192.80165099999999</c:v>
                </c:pt>
                <c:pt idx="1998">
                  <c:v>336.27886999999998</c:v>
                </c:pt>
                <c:pt idx="1999">
                  <c:v>349.828033</c:v>
                </c:pt>
                <c:pt idx="2000">
                  <c:v>299.31900000000002</c:v>
                </c:pt>
                <c:pt idx="2001">
                  <c:v>342.15081800000002</c:v>
                </c:pt>
                <c:pt idx="2002">
                  <c:v>341.57260100000002</c:v>
                </c:pt>
                <c:pt idx="2003">
                  <c:v>232.16426100000001</c:v>
                </c:pt>
                <c:pt idx="2004">
                  <c:v>246.38798499999999</c:v>
                </c:pt>
                <c:pt idx="2005">
                  <c:v>336.32382200000001</c:v>
                </c:pt>
                <c:pt idx="2006">
                  <c:v>343.27508499999999</c:v>
                </c:pt>
                <c:pt idx="2007">
                  <c:v>339.15701300000001</c:v>
                </c:pt>
                <c:pt idx="2008">
                  <c:v>338.90005500000001</c:v>
                </c:pt>
                <c:pt idx="2009">
                  <c:v>329.71307400000001</c:v>
                </c:pt>
                <c:pt idx="2010">
                  <c:v>295.89477499999998</c:v>
                </c:pt>
                <c:pt idx="2011">
                  <c:v>333.12445100000002</c:v>
                </c:pt>
                <c:pt idx="2012">
                  <c:v>335.87411500000002</c:v>
                </c:pt>
                <c:pt idx="2013">
                  <c:v>334.01745599999998</c:v>
                </c:pt>
                <c:pt idx="2014">
                  <c:v>334.86547899999999</c:v>
                </c:pt>
                <c:pt idx="2015">
                  <c:v>316.626465</c:v>
                </c:pt>
                <c:pt idx="2016">
                  <c:v>196.270859</c:v>
                </c:pt>
                <c:pt idx="2017">
                  <c:v>144.56047100000001</c:v>
                </c:pt>
                <c:pt idx="2018">
                  <c:v>193.000809</c:v>
                </c:pt>
                <c:pt idx="2019">
                  <c:v>299.25476099999997</c:v>
                </c:pt>
                <c:pt idx="2020">
                  <c:v>325.35089099999999</c:v>
                </c:pt>
                <c:pt idx="2021">
                  <c:v>332.06442299999998</c:v>
                </c:pt>
                <c:pt idx="2022">
                  <c:v>314.19802900000002</c:v>
                </c:pt>
                <c:pt idx="2023">
                  <c:v>316.00973499999998</c:v>
                </c:pt>
                <c:pt idx="2024">
                  <c:v>327.58657799999997</c:v>
                </c:pt>
                <c:pt idx="2025">
                  <c:v>329.27621499999998</c:v>
                </c:pt>
                <c:pt idx="2026">
                  <c:v>326.06399499999998</c:v>
                </c:pt>
                <c:pt idx="2027">
                  <c:v>306.11608899999999</c:v>
                </c:pt>
                <c:pt idx="2028">
                  <c:v>270.96148699999998</c:v>
                </c:pt>
                <c:pt idx="2029">
                  <c:v>291.28845200000001</c:v>
                </c:pt>
                <c:pt idx="2030">
                  <c:v>313.78686499999998</c:v>
                </c:pt>
                <c:pt idx="2031">
                  <c:v>189.41596999999999</c:v>
                </c:pt>
                <c:pt idx="2032">
                  <c:v>147.78555299999999</c:v>
                </c:pt>
                <c:pt idx="2033">
                  <c:v>286.92623900000001</c:v>
                </c:pt>
                <c:pt idx="2034">
                  <c:v>320.06997699999999</c:v>
                </c:pt>
                <c:pt idx="2035">
                  <c:v>322.21575899999999</c:v>
                </c:pt>
                <c:pt idx="2036">
                  <c:v>320.17275999999998</c:v>
                </c:pt>
                <c:pt idx="2037">
                  <c:v>315.43151899999998</c:v>
                </c:pt>
                <c:pt idx="2038">
                  <c:v>304.90185500000001</c:v>
                </c:pt>
                <c:pt idx="2039">
                  <c:v>191.86369300000001</c:v>
                </c:pt>
                <c:pt idx="2040">
                  <c:v>272.97876000000002</c:v>
                </c:pt>
                <c:pt idx="2041">
                  <c:v>321.42553700000002</c:v>
                </c:pt>
                <c:pt idx="2042">
                  <c:v>324.19448899999998</c:v>
                </c:pt>
                <c:pt idx="2043">
                  <c:v>323.327179</c:v>
                </c:pt>
                <c:pt idx="2044">
                  <c:v>322.324951</c:v>
                </c:pt>
                <c:pt idx="2045">
                  <c:v>271.30841099999998</c:v>
                </c:pt>
                <c:pt idx="2046">
                  <c:v>272.72820999999999</c:v>
                </c:pt>
                <c:pt idx="2047">
                  <c:v>306.68786599999999</c:v>
                </c:pt>
                <c:pt idx="2048">
                  <c:v>296.15176400000001</c:v>
                </c:pt>
                <c:pt idx="2049">
                  <c:v>313.63269000000003</c:v>
                </c:pt>
                <c:pt idx="2050">
                  <c:v>310.92156999999997</c:v>
                </c:pt>
                <c:pt idx="2051">
                  <c:v>310.33694500000001</c:v>
                </c:pt>
                <c:pt idx="2052">
                  <c:v>287.78714000000002</c:v>
                </c:pt>
                <c:pt idx="2053">
                  <c:v>312.546967</c:v>
                </c:pt>
                <c:pt idx="2054">
                  <c:v>310.439728</c:v>
                </c:pt>
                <c:pt idx="2055">
                  <c:v>308.229736</c:v>
                </c:pt>
                <c:pt idx="2056">
                  <c:v>303.783997</c:v>
                </c:pt>
                <c:pt idx="2057">
                  <c:v>297.96987899999999</c:v>
                </c:pt>
                <c:pt idx="2058">
                  <c:v>299.15197799999999</c:v>
                </c:pt>
                <c:pt idx="2059">
                  <c:v>301.77316300000001</c:v>
                </c:pt>
                <c:pt idx="2060">
                  <c:v>290.15774499999998</c:v>
                </c:pt>
                <c:pt idx="2061">
                  <c:v>241.89086900000001</c:v>
                </c:pt>
                <c:pt idx="2062">
                  <c:v>291.15997299999998</c:v>
                </c:pt>
                <c:pt idx="2063">
                  <c:v>289.93933099999998</c:v>
                </c:pt>
                <c:pt idx="2064">
                  <c:v>211.567474</c:v>
                </c:pt>
                <c:pt idx="2065">
                  <c:v>200.42105100000001</c:v>
                </c:pt>
                <c:pt idx="2066">
                  <c:v>221.93009900000001</c:v>
                </c:pt>
                <c:pt idx="2067">
                  <c:v>153.696045</c:v>
                </c:pt>
                <c:pt idx="2068">
                  <c:v>220.17623900000001</c:v>
                </c:pt>
                <c:pt idx="2069">
                  <c:v>233.262833</c:v>
                </c:pt>
                <c:pt idx="2070">
                  <c:v>186.99395799999999</c:v>
                </c:pt>
                <c:pt idx="2071">
                  <c:v>219.69439700000001</c:v>
                </c:pt>
                <c:pt idx="2072">
                  <c:v>216.73272700000001</c:v>
                </c:pt>
                <c:pt idx="2073">
                  <c:v>206.710587</c:v>
                </c:pt>
                <c:pt idx="2074">
                  <c:v>240.09845000000001</c:v>
                </c:pt>
                <c:pt idx="2075">
                  <c:v>257.90701300000001</c:v>
                </c:pt>
                <c:pt idx="2076">
                  <c:v>255.228027</c:v>
                </c:pt>
                <c:pt idx="2077">
                  <c:v>256.12103300000001</c:v>
                </c:pt>
                <c:pt idx="2078">
                  <c:v>254.007385</c:v>
                </c:pt>
                <c:pt idx="2079">
                  <c:v>246.953339</c:v>
                </c:pt>
                <c:pt idx="2080">
                  <c:v>241.15205399999999</c:v>
                </c:pt>
                <c:pt idx="2081">
                  <c:v>243.77323899999999</c:v>
                </c:pt>
                <c:pt idx="2082">
                  <c:v>167.52787799999999</c:v>
                </c:pt>
                <c:pt idx="2083">
                  <c:v>189.33888200000001</c:v>
                </c:pt>
                <c:pt idx="2084">
                  <c:v>107.247276</c:v>
                </c:pt>
                <c:pt idx="2085">
                  <c:v>134.94306900000001</c:v>
                </c:pt>
                <c:pt idx="2086">
                  <c:v>180.72369399999999</c:v>
                </c:pt>
                <c:pt idx="2087">
                  <c:v>226.92832899999999</c:v>
                </c:pt>
                <c:pt idx="2088">
                  <c:v>220.72872899999999</c:v>
                </c:pt>
                <c:pt idx="2089">
                  <c:v>213.46910099999999</c:v>
                </c:pt>
                <c:pt idx="2090">
                  <c:v>221.89155600000001</c:v>
                </c:pt>
                <c:pt idx="2091">
                  <c:v>223.35633899999999</c:v>
                </c:pt>
                <c:pt idx="2092">
                  <c:v>142.26052899999999</c:v>
                </c:pt>
                <c:pt idx="2093">
                  <c:v>156.92111199999999</c:v>
                </c:pt>
                <c:pt idx="2094">
                  <c:v>148.11961400000001</c:v>
                </c:pt>
                <c:pt idx="2095">
                  <c:v>214.43277</c:v>
                </c:pt>
                <c:pt idx="2096">
                  <c:v>214.09870900000001</c:v>
                </c:pt>
                <c:pt idx="2097">
                  <c:v>209.04908800000001</c:v>
                </c:pt>
                <c:pt idx="2098">
                  <c:v>205.74049400000001</c:v>
                </c:pt>
                <c:pt idx="2099">
                  <c:v>200.90931699999999</c:v>
                </c:pt>
                <c:pt idx="2100">
                  <c:v>195.62841800000001</c:v>
                </c:pt>
                <c:pt idx="2101">
                  <c:v>197.587875</c:v>
                </c:pt>
                <c:pt idx="2102">
                  <c:v>194.69044500000001</c:v>
                </c:pt>
                <c:pt idx="2103">
                  <c:v>194.317825</c:v>
                </c:pt>
                <c:pt idx="2104">
                  <c:v>165.433502</c:v>
                </c:pt>
                <c:pt idx="2105">
                  <c:v>140.56446800000001</c:v>
                </c:pt>
                <c:pt idx="2106">
                  <c:v>176.74696399999999</c:v>
                </c:pt>
                <c:pt idx="2107">
                  <c:v>101.78649900000001</c:v>
                </c:pt>
                <c:pt idx="2108">
                  <c:v>117.802643</c:v>
                </c:pt>
                <c:pt idx="2109">
                  <c:v>144.136459</c:v>
                </c:pt>
                <c:pt idx="2110">
                  <c:v>174.247849</c:v>
                </c:pt>
                <c:pt idx="2111">
                  <c:v>171.06132500000001</c:v>
                </c:pt>
                <c:pt idx="2112">
                  <c:v>172.26911899999999</c:v>
                </c:pt>
                <c:pt idx="2113">
                  <c:v>163.178528</c:v>
                </c:pt>
                <c:pt idx="2114">
                  <c:v>144.98448200000001</c:v>
                </c:pt>
                <c:pt idx="2115">
                  <c:v>46.825339999999997</c:v>
                </c:pt>
                <c:pt idx="2116">
                  <c:v>143.159943</c:v>
                </c:pt>
                <c:pt idx="2117">
                  <c:v>44.435443999999997</c:v>
                </c:pt>
                <c:pt idx="2118">
                  <c:v>152.05779999999999</c:v>
                </c:pt>
                <c:pt idx="2119">
                  <c:v>142.06779499999999</c:v>
                </c:pt>
                <c:pt idx="2120">
                  <c:v>159.124695</c:v>
                </c:pt>
                <c:pt idx="2121">
                  <c:v>143.789536</c:v>
                </c:pt>
                <c:pt idx="2122">
                  <c:v>105.152908</c:v>
                </c:pt>
                <c:pt idx="2123">
                  <c:v>43.831547</c:v>
                </c:pt>
                <c:pt idx="2124">
                  <c:v>121.33609</c:v>
                </c:pt>
                <c:pt idx="2125">
                  <c:v>117.828346</c:v>
                </c:pt>
                <c:pt idx="2126">
                  <c:v>76.891762</c:v>
                </c:pt>
                <c:pt idx="2127">
                  <c:v>116.42781100000001</c:v>
                </c:pt>
                <c:pt idx="2128">
                  <c:v>40.709266999999997</c:v>
                </c:pt>
                <c:pt idx="2129">
                  <c:v>54.290550000000003</c:v>
                </c:pt>
                <c:pt idx="2130">
                  <c:v>77.823302999999996</c:v>
                </c:pt>
                <c:pt idx="2131">
                  <c:v>91.263251999999994</c:v>
                </c:pt>
                <c:pt idx="2132">
                  <c:v>106.95817599999999</c:v>
                </c:pt>
                <c:pt idx="2133">
                  <c:v>106.026634</c:v>
                </c:pt>
                <c:pt idx="2134">
                  <c:v>43.478203000000001</c:v>
                </c:pt>
                <c:pt idx="2135">
                  <c:v>128.248795</c:v>
                </c:pt>
                <c:pt idx="2136">
                  <c:v>44.197738999999999</c:v>
                </c:pt>
                <c:pt idx="2137">
                  <c:v>52.665165000000002</c:v>
                </c:pt>
                <c:pt idx="2138">
                  <c:v>88.320853999999997</c:v>
                </c:pt>
                <c:pt idx="2139">
                  <c:v>96.062308999999999</c:v>
                </c:pt>
                <c:pt idx="2140">
                  <c:v>67.364304000000004</c:v>
                </c:pt>
                <c:pt idx="2141">
                  <c:v>76.557686000000004</c:v>
                </c:pt>
                <c:pt idx="2142">
                  <c:v>35.492610999999997</c:v>
                </c:pt>
                <c:pt idx="2143">
                  <c:v>60.804938999999997</c:v>
                </c:pt>
                <c:pt idx="2144">
                  <c:v>72.735138000000006</c:v>
                </c:pt>
                <c:pt idx="2145">
                  <c:v>68.077415000000002</c:v>
                </c:pt>
                <c:pt idx="2146">
                  <c:v>43.998581000000001</c:v>
                </c:pt>
                <c:pt idx="2147">
                  <c:v>74.039306999999994</c:v>
                </c:pt>
                <c:pt idx="2148">
                  <c:v>28.528511000000002</c:v>
                </c:pt>
                <c:pt idx="2149">
                  <c:v>99.255263999999997</c:v>
                </c:pt>
                <c:pt idx="2150">
                  <c:v>113.434021</c:v>
                </c:pt>
                <c:pt idx="2151">
                  <c:v>105.94311500000001</c:v>
                </c:pt>
                <c:pt idx="2152">
                  <c:v>105.35849</c:v>
                </c:pt>
                <c:pt idx="2153">
                  <c:v>68.212326000000004</c:v>
                </c:pt>
                <c:pt idx="2154">
                  <c:v>103.64959</c:v>
                </c:pt>
                <c:pt idx="2155">
                  <c:v>107.08023799999999</c:v>
                </c:pt>
                <c:pt idx="2156">
                  <c:v>105.968811</c:v>
                </c:pt>
                <c:pt idx="2157">
                  <c:v>105.35206599999999</c:v>
                </c:pt>
                <c:pt idx="2158">
                  <c:v>104.163544</c:v>
                </c:pt>
                <c:pt idx="2159">
                  <c:v>56.937420000000003</c:v>
                </c:pt>
                <c:pt idx="2160">
                  <c:v>42.540233999999998</c:v>
                </c:pt>
                <c:pt idx="2161">
                  <c:v>28.624877999999999</c:v>
                </c:pt>
                <c:pt idx="2162">
                  <c:v>51.380271999999998</c:v>
                </c:pt>
                <c:pt idx="2163">
                  <c:v>46.812491999999999</c:v>
                </c:pt>
                <c:pt idx="2164">
                  <c:v>45.180678999999998</c:v>
                </c:pt>
                <c:pt idx="2165">
                  <c:v>62.751548999999997</c:v>
                </c:pt>
                <c:pt idx="2166">
                  <c:v>28.567056999999998</c:v>
                </c:pt>
                <c:pt idx="2167">
                  <c:v>30.764219000000001</c:v>
                </c:pt>
                <c:pt idx="2168">
                  <c:v>61.447384</c:v>
                </c:pt>
                <c:pt idx="2169">
                  <c:v>57.817570000000003</c:v>
                </c:pt>
                <c:pt idx="2170">
                  <c:v>40.709266999999997</c:v>
                </c:pt>
                <c:pt idx="2171">
                  <c:v>29.138833999999999</c:v>
                </c:pt>
                <c:pt idx="2172">
                  <c:v>47.660519000000001</c:v>
                </c:pt>
                <c:pt idx="2173">
                  <c:v>31.753584</c:v>
                </c:pt>
                <c:pt idx="2174">
                  <c:v>68.096687000000003</c:v>
                </c:pt>
                <c:pt idx="2175">
                  <c:v>55.125729</c:v>
                </c:pt>
                <c:pt idx="2176">
                  <c:v>23.151247000000001</c:v>
                </c:pt>
                <c:pt idx="2177">
                  <c:v>59.950488999999997</c:v>
                </c:pt>
                <c:pt idx="2178">
                  <c:v>74.135673999999995</c:v>
                </c:pt>
                <c:pt idx="2179">
                  <c:v>42.559505000000001</c:v>
                </c:pt>
                <c:pt idx="2180">
                  <c:v>30.198868000000001</c:v>
                </c:pt>
                <c:pt idx="2181">
                  <c:v>35.421944000000003</c:v>
                </c:pt>
                <c:pt idx="2182">
                  <c:v>52.517403000000002</c:v>
                </c:pt>
                <c:pt idx="2183">
                  <c:v>54.129936000000001</c:v>
                </c:pt>
                <c:pt idx="2184">
                  <c:v>61.524478999999999</c:v>
                </c:pt>
                <c:pt idx="2185">
                  <c:v>66.66404</c:v>
                </c:pt>
                <c:pt idx="2186">
                  <c:v>34.702404000000001</c:v>
                </c:pt>
                <c:pt idx="2187">
                  <c:v>52.067687999999997</c:v>
                </c:pt>
                <c:pt idx="2188">
                  <c:v>20.452978000000002</c:v>
                </c:pt>
                <c:pt idx="2189">
                  <c:v>76.467742999999999</c:v>
                </c:pt>
                <c:pt idx="2190">
                  <c:v>90.633651999999998</c:v>
                </c:pt>
                <c:pt idx="2191">
                  <c:v>90.085883999999993</c:v>
                </c:pt>
                <c:pt idx="2192">
                  <c:v>90.162636000000006</c:v>
                </c:pt>
                <c:pt idx="2193">
                  <c:v>23.977045</c:v>
                </c:pt>
                <c:pt idx="2194">
                  <c:v>50.570552999999997</c:v>
                </c:pt>
                <c:pt idx="2195">
                  <c:v>50.990428999999999</c:v>
                </c:pt>
                <c:pt idx="2196">
                  <c:v>57.134712</c:v>
                </c:pt>
                <c:pt idx="2197">
                  <c:v>57.736542</c:v>
                </c:pt>
                <c:pt idx="2198">
                  <c:v>79.952492000000007</c:v>
                </c:pt>
                <c:pt idx="2199">
                  <c:v>21.416654999999999</c:v>
                </c:pt>
                <c:pt idx="2200">
                  <c:v>93.346610999999996</c:v>
                </c:pt>
                <c:pt idx="2201">
                  <c:v>35.747588999999998</c:v>
                </c:pt>
                <c:pt idx="2202">
                  <c:v>28.511675</c:v>
                </c:pt>
                <c:pt idx="2203">
                  <c:v>47.163631000000002</c:v>
                </c:pt>
                <c:pt idx="2204">
                  <c:v>43.013934999999996</c:v>
                </c:pt>
                <c:pt idx="2205">
                  <c:v>79.754706999999996</c:v>
                </c:pt>
                <c:pt idx="2206">
                  <c:v>59.99633</c:v>
                </c:pt>
                <c:pt idx="2207">
                  <c:v>35.051723000000003</c:v>
                </c:pt>
                <c:pt idx="2208">
                  <c:v>80.415779000000001</c:v>
                </c:pt>
                <c:pt idx="2209">
                  <c:v>42.553187999999999</c:v>
                </c:pt>
                <c:pt idx="2210">
                  <c:v>73.101951999999997</c:v>
                </c:pt>
                <c:pt idx="2211">
                  <c:v>38.531753999999999</c:v>
                </c:pt>
                <c:pt idx="2212">
                  <c:v>94.584305000000001</c:v>
                </c:pt>
                <c:pt idx="2213">
                  <c:v>76.092727999999994</c:v>
                </c:pt>
                <c:pt idx="2214">
                  <c:v>57.606949</c:v>
                </c:pt>
                <c:pt idx="2215">
                  <c:v>108.404938</c:v>
                </c:pt>
                <c:pt idx="2216">
                  <c:v>34.941071000000001</c:v>
                </c:pt>
                <c:pt idx="2217">
                  <c:v>64.857506000000001</c:v>
                </c:pt>
                <c:pt idx="2218">
                  <c:v>61.741866999999999</c:v>
                </c:pt>
                <c:pt idx="2219">
                  <c:v>66.423782000000003</c:v>
                </c:pt>
                <c:pt idx="2220">
                  <c:v>75.594963000000007</c:v>
                </c:pt>
                <c:pt idx="2221">
                  <c:v>48.465941999999998</c:v>
                </c:pt>
                <c:pt idx="2222">
                  <c:v>94.602324999999993</c:v>
                </c:pt>
                <c:pt idx="2223">
                  <c:v>47.061382000000002</c:v>
                </c:pt>
                <c:pt idx="2224">
                  <c:v>37.400955000000003</c:v>
                </c:pt>
                <c:pt idx="2225">
                  <c:v>42.031666000000001</c:v>
                </c:pt>
                <c:pt idx="2226">
                  <c:v>59.196316000000003</c:v>
                </c:pt>
                <c:pt idx="2227">
                  <c:v>84.018494000000004</c:v>
                </c:pt>
                <c:pt idx="2228">
                  <c:v>115.447777</c:v>
                </c:pt>
                <c:pt idx="2229">
                  <c:v>125.284569</c:v>
                </c:pt>
                <c:pt idx="2230">
                  <c:v>126.02362100000001</c:v>
                </c:pt>
                <c:pt idx="2231">
                  <c:v>96.731148000000005</c:v>
                </c:pt>
                <c:pt idx="2232">
                  <c:v>42.231566999999998</c:v>
                </c:pt>
                <c:pt idx="2233">
                  <c:v>50.880070000000003</c:v>
                </c:pt>
                <c:pt idx="2234">
                  <c:v>77.795249999999996</c:v>
                </c:pt>
                <c:pt idx="2235">
                  <c:v>42.068210999999998</c:v>
                </c:pt>
                <c:pt idx="2236">
                  <c:v>115.484909</c:v>
                </c:pt>
                <c:pt idx="2237">
                  <c:v>121.42227200000001</c:v>
                </c:pt>
                <c:pt idx="2238">
                  <c:v>41.251057000000003</c:v>
                </c:pt>
                <c:pt idx="2239">
                  <c:v>37.485294000000003</c:v>
                </c:pt>
                <c:pt idx="2240">
                  <c:v>76.417618000000004</c:v>
                </c:pt>
                <c:pt idx="2241">
                  <c:v>113.711617</c:v>
                </c:pt>
                <c:pt idx="2242">
                  <c:v>53.261142999999997</c:v>
                </c:pt>
                <c:pt idx="2243">
                  <c:v>153.97184799999999</c:v>
                </c:pt>
                <c:pt idx="2244">
                  <c:v>149.79667699999999</c:v>
                </c:pt>
                <c:pt idx="2245">
                  <c:v>139.96365399999999</c:v>
                </c:pt>
                <c:pt idx="2246">
                  <c:v>134.464584</c:v>
                </c:pt>
                <c:pt idx="2247">
                  <c:v>57.063301000000003</c:v>
                </c:pt>
                <c:pt idx="2248">
                  <c:v>123.777298</c:v>
                </c:pt>
                <c:pt idx="2249">
                  <c:v>107.602585</c:v>
                </c:pt>
                <c:pt idx="2250">
                  <c:v>134.34921299999999</c:v>
                </c:pt>
                <c:pt idx="2251">
                  <c:v>92.921279999999996</c:v>
                </c:pt>
                <c:pt idx="2252">
                  <c:v>89.629807</c:v>
                </c:pt>
                <c:pt idx="2253">
                  <c:v>156.361526</c:v>
                </c:pt>
                <c:pt idx="2254">
                  <c:v>172.007767</c:v>
                </c:pt>
                <c:pt idx="2255">
                  <c:v>95.589766999999995</c:v>
                </c:pt>
                <c:pt idx="2256">
                  <c:v>118.435783</c:v>
                </c:pt>
                <c:pt idx="2257">
                  <c:v>154.18704199999999</c:v>
                </c:pt>
                <c:pt idx="2258">
                  <c:v>51.571674000000002</c:v>
                </c:pt>
                <c:pt idx="2259">
                  <c:v>62.691406000000001</c:v>
                </c:pt>
                <c:pt idx="2260">
                  <c:v>125.177177</c:v>
                </c:pt>
                <c:pt idx="2261">
                  <c:v>127.83457900000001</c:v>
                </c:pt>
                <c:pt idx="2262">
                  <c:v>117.304726</c:v>
                </c:pt>
                <c:pt idx="2263">
                  <c:v>126.62751799999999</c:v>
                </c:pt>
                <c:pt idx="2264">
                  <c:v>115.648529</c:v>
                </c:pt>
                <c:pt idx="2265">
                  <c:v>61.440018000000002</c:v>
                </c:pt>
                <c:pt idx="2266">
                  <c:v>127.580437</c:v>
                </c:pt>
                <c:pt idx="2267">
                  <c:v>235.08215300000001</c:v>
                </c:pt>
                <c:pt idx="2268">
                  <c:v>199.05479399999999</c:v>
                </c:pt>
                <c:pt idx="2269">
                  <c:v>208.36288500000001</c:v>
                </c:pt>
                <c:pt idx="2270">
                  <c:v>100.647728</c:v>
                </c:pt>
                <c:pt idx="2271">
                  <c:v>139.95674099999999</c:v>
                </c:pt>
                <c:pt idx="2272">
                  <c:v>120.72904200000001</c:v>
                </c:pt>
                <c:pt idx="2273">
                  <c:v>71.346230000000006</c:v>
                </c:pt>
                <c:pt idx="2274">
                  <c:v>166.70161400000001</c:v>
                </c:pt>
                <c:pt idx="2275">
                  <c:v>160.94950900000001</c:v>
                </c:pt>
                <c:pt idx="2276">
                  <c:v>103.673157</c:v>
                </c:pt>
                <c:pt idx="2277">
                  <c:v>183.54620399999999</c:v>
                </c:pt>
                <c:pt idx="2278">
                  <c:v>167.66377299999999</c:v>
                </c:pt>
                <c:pt idx="2279">
                  <c:v>266.74945100000002</c:v>
                </c:pt>
                <c:pt idx="2280">
                  <c:v>268.85552999999999</c:v>
                </c:pt>
                <c:pt idx="2281">
                  <c:v>266.78015099999999</c:v>
                </c:pt>
                <c:pt idx="2282">
                  <c:v>256.10690299999999</c:v>
                </c:pt>
                <c:pt idx="2283">
                  <c:v>253.163162</c:v>
                </c:pt>
                <c:pt idx="2284">
                  <c:v>253.76676900000001</c:v>
                </c:pt>
                <c:pt idx="2285">
                  <c:v>195.97735599999999</c:v>
                </c:pt>
                <c:pt idx="2286">
                  <c:v>219.32617200000001</c:v>
                </c:pt>
                <c:pt idx="2287">
                  <c:v>271.00503500000002</c:v>
                </c:pt>
                <c:pt idx="2288">
                  <c:v>271.75561499999998</c:v>
                </c:pt>
                <c:pt idx="2289">
                  <c:v>260.71148699999998</c:v>
                </c:pt>
                <c:pt idx="2290">
                  <c:v>263.34011800000002</c:v>
                </c:pt>
                <c:pt idx="2291">
                  <c:v>269.694275</c:v>
                </c:pt>
                <c:pt idx="2292">
                  <c:v>191.03999300000001</c:v>
                </c:pt>
                <c:pt idx="2293">
                  <c:v>153.71182300000001</c:v>
                </c:pt>
                <c:pt idx="2294">
                  <c:v>203.435181</c:v>
                </c:pt>
                <c:pt idx="2295">
                  <c:v>106.577675</c:v>
                </c:pt>
                <c:pt idx="2296">
                  <c:v>199.369598</c:v>
                </c:pt>
                <c:pt idx="2297">
                  <c:v>252.15266399999999</c:v>
                </c:pt>
                <c:pt idx="2298">
                  <c:v>286.75619499999999</c:v>
                </c:pt>
                <c:pt idx="2299">
                  <c:v>292.225616</c:v>
                </c:pt>
                <c:pt idx="2300">
                  <c:v>292.93810999999999</c:v>
                </c:pt>
                <c:pt idx="2301">
                  <c:v>272.78607199999999</c:v>
                </c:pt>
                <c:pt idx="2302">
                  <c:v>265.49575800000002</c:v>
                </c:pt>
                <c:pt idx="2303">
                  <c:v>217.797653</c:v>
                </c:pt>
                <c:pt idx="2304">
                  <c:v>154.70214799999999</c:v>
                </c:pt>
                <c:pt idx="2305">
                  <c:v>211.498459</c:v>
                </c:pt>
                <c:pt idx="2306">
                  <c:v>205.88893100000001</c:v>
                </c:pt>
                <c:pt idx="2307">
                  <c:v>271.87429800000001</c:v>
                </c:pt>
                <c:pt idx="2308">
                  <c:v>98.724258000000006</c:v>
                </c:pt>
                <c:pt idx="2309">
                  <c:v>192.88078300000001</c:v>
                </c:pt>
                <c:pt idx="2310">
                  <c:v>158.334137</c:v>
                </c:pt>
                <c:pt idx="2311">
                  <c:v>315.77273600000001</c:v>
                </c:pt>
                <c:pt idx="2312">
                  <c:v>332.06427000000002</c:v>
                </c:pt>
                <c:pt idx="2313">
                  <c:v>261.98586999999998</c:v>
                </c:pt>
                <c:pt idx="2314">
                  <c:v>289.98443600000002</c:v>
                </c:pt>
                <c:pt idx="2315">
                  <c:v>253.80561800000001</c:v>
                </c:pt>
                <c:pt idx="2316">
                  <c:v>245.91838100000001</c:v>
                </c:pt>
                <c:pt idx="2317">
                  <c:v>317.682343</c:v>
                </c:pt>
                <c:pt idx="2318">
                  <c:v>332.07931500000001</c:v>
                </c:pt>
                <c:pt idx="2319">
                  <c:v>280.53192100000001</c:v>
                </c:pt>
                <c:pt idx="2320">
                  <c:v>338.25021400000003</c:v>
                </c:pt>
                <c:pt idx="2321">
                  <c:v>349.48138399999999</c:v>
                </c:pt>
                <c:pt idx="2322">
                  <c:v>347.71615600000001</c:v>
                </c:pt>
                <c:pt idx="2323">
                  <c:v>328.38363600000002</c:v>
                </c:pt>
                <c:pt idx="2324">
                  <c:v>321.120544</c:v>
                </c:pt>
                <c:pt idx="2325">
                  <c:v>110.04293800000001</c:v>
                </c:pt>
                <c:pt idx="2326">
                  <c:v>89.446793</c:v>
                </c:pt>
                <c:pt idx="2327">
                  <c:v>216.352844</c:v>
                </c:pt>
                <c:pt idx="2328">
                  <c:v>342.60665899999998</c:v>
                </c:pt>
                <c:pt idx="2329">
                  <c:v>295.77325400000001</c:v>
                </c:pt>
                <c:pt idx="2330">
                  <c:v>243.304596</c:v>
                </c:pt>
                <c:pt idx="2331">
                  <c:v>236.15216100000001</c:v>
                </c:pt>
                <c:pt idx="2332">
                  <c:v>244.39833100000001</c:v>
                </c:pt>
                <c:pt idx="2333">
                  <c:v>193.50787399999999</c:v>
                </c:pt>
                <c:pt idx="2334">
                  <c:v>238.336365</c:v>
                </c:pt>
                <c:pt idx="2335">
                  <c:v>244.14799500000001</c:v>
                </c:pt>
                <c:pt idx="2336">
                  <c:v>294.46258499999999</c:v>
                </c:pt>
                <c:pt idx="2337">
                  <c:v>305.60098299999999</c:v>
                </c:pt>
                <c:pt idx="2338">
                  <c:v>293.35372899999999</c:v>
                </c:pt>
                <c:pt idx="2339">
                  <c:v>357.558044</c:v>
                </c:pt>
                <c:pt idx="2340">
                  <c:v>311.754211</c:v>
                </c:pt>
                <c:pt idx="2341">
                  <c:v>360.779358</c:v>
                </c:pt>
                <c:pt idx="2342">
                  <c:v>360.13519300000002</c:v>
                </c:pt>
                <c:pt idx="2343">
                  <c:v>331.61550899999997</c:v>
                </c:pt>
                <c:pt idx="2344">
                  <c:v>211.14450099999999</c:v>
                </c:pt>
                <c:pt idx="2345">
                  <c:v>328.61968999999999</c:v>
                </c:pt>
                <c:pt idx="2346">
                  <c:v>337.12423699999999</c:v>
                </c:pt>
                <c:pt idx="2347">
                  <c:v>338.24160799999999</c:v>
                </c:pt>
                <c:pt idx="2348">
                  <c:v>341.56127900000001</c:v>
                </c:pt>
                <c:pt idx="2349">
                  <c:v>330.436981</c:v>
                </c:pt>
                <c:pt idx="2350">
                  <c:v>174.45764199999999</c:v>
                </c:pt>
                <c:pt idx="2351">
                  <c:v>210.76341199999999</c:v>
                </c:pt>
                <c:pt idx="2352">
                  <c:v>278.69955399999998</c:v>
                </c:pt>
                <c:pt idx="2353">
                  <c:v>320.37795999999997</c:v>
                </c:pt>
                <c:pt idx="2354">
                  <c:v>354.71655299999998</c:v>
                </c:pt>
                <c:pt idx="2355">
                  <c:v>223.027908</c:v>
                </c:pt>
                <c:pt idx="2356">
                  <c:v>230.480301</c:v>
                </c:pt>
                <c:pt idx="2357">
                  <c:v>268.26394699999997</c:v>
                </c:pt>
                <c:pt idx="2358">
                  <c:v>253.57373000000001</c:v>
                </c:pt>
                <c:pt idx="2359">
                  <c:v>238.57957500000001</c:v>
                </c:pt>
                <c:pt idx="2360">
                  <c:v>251.230301</c:v>
                </c:pt>
                <c:pt idx="2361">
                  <c:v>327.55297899999999</c:v>
                </c:pt>
                <c:pt idx="2362">
                  <c:v>324.498627</c:v>
                </c:pt>
                <c:pt idx="2363">
                  <c:v>352.25103799999999</c:v>
                </c:pt>
                <c:pt idx="2364">
                  <c:v>347.85305799999998</c:v>
                </c:pt>
                <c:pt idx="2365">
                  <c:v>173.98881499999999</c:v>
                </c:pt>
                <c:pt idx="2366">
                  <c:v>295.682434</c:v>
                </c:pt>
                <c:pt idx="2367">
                  <c:v>353.01318400000002</c:v>
                </c:pt>
                <c:pt idx="2368">
                  <c:v>350.299713</c:v>
                </c:pt>
                <c:pt idx="2369">
                  <c:v>346.66366599999998</c:v>
                </c:pt>
                <c:pt idx="2370">
                  <c:v>348.95935100000003</c:v>
                </c:pt>
                <c:pt idx="2371">
                  <c:v>350.43374599999999</c:v>
                </c:pt>
                <c:pt idx="2372">
                  <c:v>351.99444599999998</c:v>
                </c:pt>
                <c:pt idx="2373">
                  <c:v>337.34286500000002</c:v>
                </c:pt>
                <c:pt idx="2374">
                  <c:v>318.95181300000002</c:v>
                </c:pt>
                <c:pt idx="2375">
                  <c:v>323.75433299999997</c:v>
                </c:pt>
                <c:pt idx="2376">
                  <c:v>330.265717</c:v>
                </c:pt>
                <c:pt idx="2377">
                  <c:v>277.21304300000003</c:v>
                </c:pt>
                <c:pt idx="2378">
                  <c:v>267.63125600000001</c:v>
                </c:pt>
                <c:pt idx="2379">
                  <c:v>218.08734100000001</c:v>
                </c:pt>
                <c:pt idx="2380">
                  <c:v>183.38398699999999</c:v>
                </c:pt>
                <c:pt idx="2381">
                  <c:v>234.763519</c:v>
                </c:pt>
                <c:pt idx="2382">
                  <c:v>163.76306199999999</c:v>
                </c:pt>
                <c:pt idx="2383">
                  <c:v>300.01965300000001</c:v>
                </c:pt>
                <c:pt idx="2384">
                  <c:v>219.19664</c:v>
                </c:pt>
                <c:pt idx="2385">
                  <c:v>325.30789199999998</c:v>
                </c:pt>
                <c:pt idx="2386">
                  <c:v>336.38028000000003</c:v>
                </c:pt>
                <c:pt idx="2387">
                  <c:v>323.64700299999998</c:v>
                </c:pt>
                <c:pt idx="2388">
                  <c:v>322.00802599999997</c:v>
                </c:pt>
                <c:pt idx="2389">
                  <c:v>324.92291299999999</c:v>
                </c:pt>
                <c:pt idx="2390">
                  <c:v>233.18457000000001</c:v>
                </c:pt>
                <c:pt idx="2391">
                  <c:v>256.12200899999999</c:v>
                </c:pt>
                <c:pt idx="2392">
                  <c:v>325.98700000000002</c:v>
                </c:pt>
                <c:pt idx="2393">
                  <c:v>319.031586</c:v>
                </c:pt>
                <c:pt idx="2394">
                  <c:v>308.815155</c:v>
                </c:pt>
                <c:pt idx="2395">
                  <c:v>325.73584</c:v>
                </c:pt>
                <c:pt idx="2396">
                  <c:v>324.65725700000002</c:v>
                </c:pt>
                <c:pt idx="2397">
                  <c:v>318.45916699999998</c:v>
                </c:pt>
                <c:pt idx="2398">
                  <c:v>320.29074100000003</c:v>
                </c:pt>
                <c:pt idx="2399">
                  <c:v>319.88916</c:v>
                </c:pt>
                <c:pt idx="2400">
                  <c:v>316.76687600000002</c:v>
                </c:pt>
                <c:pt idx="2401">
                  <c:v>316.66375699999998</c:v>
                </c:pt>
                <c:pt idx="2402">
                  <c:v>319.64376800000002</c:v>
                </c:pt>
                <c:pt idx="2403">
                  <c:v>321.613068</c:v>
                </c:pt>
                <c:pt idx="2404">
                  <c:v>333.029877</c:v>
                </c:pt>
                <c:pt idx="2405">
                  <c:v>292.43225100000001</c:v>
                </c:pt>
                <c:pt idx="2406">
                  <c:v>329.91650399999997</c:v>
                </c:pt>
                <c:pt idx="2407">
                  <c:v>328.09613000000002</c:v>
                </c:pt>
                <c:pt idx="2408">
                  <c:v>323.227936</c:v>
                </c:pt>
                <c:pt idx="2409">
                  <c:v>325.52758799999998</c:v>
                </c:pt>
                <c:pt idx="2410">
                  <c:v>283.740906</c:v>
                </c:pt>
                <c:pt idx="2411">
                  <c:v>244.64721700000001</c:v>
                </c:pt>
                <c:pt idx="2412">
                  <c:v>193.76869199999999</c:v>
                </c:pt>
                <c:pt idx="2413">
                  <c:v>315.182098</c:v>
                </c:pt>
                <c:pt idx="2414">
                  <c:v>315.93820199999999</c:v>
                </c:pt>
                <c:pt idx="2415">
                  <c:v>311.20843500000001</c:v>
                </c:pt>
                <c:pt idx="2416">
                  <c:v>299.13165300000003</c:v>
                </c:pt>
                <c:pt idx="2417">
                  <c:v>293.459656</c:v>
                </c:pt>
                <c:pt idx="2418">
                  <c:v>292.90554800000001</c:v>
                </c:pt>
                <c:pt idx="2419">
                  <c:v>305.57647700000001</c:v>
                </c:pt>
                <c:pt idx="2420">
                  <c:v>305.02227800000003</c:v>
                </c:pt>
                <c:pt idx="2421">
                  <c:v>301.22399899999999</c:v>
                </c:pt>
                <c:pt idx="2422">
                  <c:v>299.57208300000002</c:v>
                </c:pt>
                <c:pt idx="2423">
                  <c:v>299.89013699999998</c:v>
                </c:pt>
                <c:pt idx="2424">
                  <c:v>297.82870500000001</c:v>
                </c:pt>
                <c:pt idx="2425">
                  <c:v>303.05593900000002</c:v>
                </c:pt>
                <c:pt idx="2426">
                  <c:v>299.05911300000002</c:v>
                </c:pt>
                <c:pt idx="2427">
                  <c:v>295.35992399999998</c:v>
                </c:pt>
                <c:pt idx="2428">
                  <c:v>294.40329000000003</c:v>
                </c:pt>
                <c:pt idx="2429">
                  <c:v>290.29834</c:v>
                </c:pt>
                <c:pt idx="2430">
                  <c:v>284.178833</c:v>
                </c:pt>
                <c:pt idx="2431">
                  <c:v>274.28094499999997</c:v>
                </c:pt>
                <c:pt idx="2432">
                  <c:v>269.33193999999997</c:v>
                </c:pt>
                <c:pt idx="2433">
                  <c:v>212.49375900000001</c:v>
                </c:pt>
                <c:pt idx="2434">
                  <c:v>180.50003100000001</c:v>
                </c:pt>
                <c:pt idx="2435">
                  <c:v>183.600876</c:v>
                </c:pt>
                <c:pt idx="2436">
                  <c:v>226.227554</c:v>
                </c:pt>
                <c:pt idx="2437">
                  <c:v>235.66580200000001</c:v>
                </c:pt>
                <c:pt idx="2438">
                  <c:v>256.99423200000001</c:v>
                </c:pt>
                <c:pt idx="2439">
                  <c:v>248.95715300000001</c:v>
                </c:pt>
                <c:pt idx="2440">
                  <c:v>95.865416999999994</c:v>
                </c:pt>
                <c:pt idx="2441">
                  <c:v>244.159042</c:v>
                </c:pt>
                <c:pt idx="2442">
                  <c:v>252.56736799999999</c:v>
                </c:pt>
                <c:pt idx="2443">
                  <c:v>257.153076</c:v>
                </c:pt>
                <c:pt idx="2444">
                  <c:v>250.42910800000001</c:v>
                </c:pt>
                <c:pt idx="2445">
                  <c:v>251.725281</c:v>
                </c:pt>
                <c:pt idx="2446">
                  <c:v>251.065628</c:v>
                </c:pt>
                <c:pt idx="2447">
                  <c:v>246.198013</c:v>
                </c:pt>
                <c:pt idx="2448">
                  <c:v>245.006561</c:v>
                </c:pt>
                <c:pt idx="2449">
                  <c:v>240.66854900000001</c:v>
                </c:pt>
                <c:pt idx="2450">
                  <c:v>229.78100599999999</c:v>
                </c:pt>
                <c:pt idx="2451">
                  <c:v>69.988517999999999</c:v>
                </c:pt>
                <c:pt idx="2452">
                  <c:v>112.16851</c:v>
                </c:pt>
                <c:pt idx="2453">
                  <c:v>175.23814400000001</c:v>
                </c:pt>
                <c:pt idx="2454">
                  <c:v>191.68881200000001</c:v>
                </c:pt>
                <c:pt idx="2455">
                  <c:v>193.073578</c:v>
                </c:pt>
                <c:pt idx="2456">
                  <c:v>187.474548</c:v>
                </c:pt>
                <c:pt idx="2457">
                  <c:v>58.193359000000001</c:v>
                </c:pt>
                <c:pt idx="2458">
                  <c:v>211.18185399999999</c:v>
                </c:pt>
                <c:pt idx="2459">
                  <c:v>211.285034</c:v>
                </c:pt>
                <c:pt idx="2460">
                  <c:v>209.72700499999999</c:v>
                </c:pt>
                <c:pt idx="2461">
                  <c:v>205.522018</c:v>
                </c:pt>
                <c:pt idx="2462">
                  <c:v>204.109207</c:v>
                </c:pt>
                <c:pt idx="2463">
                  <c:v>186.945786</c:v>
                </c:pt>
                <c:pt idx="2464">
                  <c:v>196.245071</c:v>
                </c:pt>
                <c:pt idx="2465">
                  <c:v>127.407196</c:v>
                </c:pt>
                <c:pt idx="2466">
                  <c:v>102.434166</c:v>
                </c:pt>
                <c:pt idx="2467">
                  <c:v>60.717739000000002</c:v>
                </c:pt>
                <c:pt idx="2468">
                  <c:v>141.83337399999999</c:v>
                </c:pt>
                <c:pt idx="2469">
                  <c:v>120.39798</c:v>
                </c:pt>
                <c:pt idx="2470">
                  <c:v>114.065941</c:v>
                </c:pt>
                <c:pt idx="2471">
                  <c:v>49.201500000000003</c:v>
                </c:pt>
                <c:pt idx="2472">
                  <c:v>117.567238</c:v>
                </c:pt>
                <c:pt idx="2473">
                  <c:v>113.592705</c:v>
                </c:pt>
                <c:pt idx="2474">
                  <c:v>139.22782900000001</c:v>
                </c:pt>
                <c:pt idx="2475">
                  <c:v>179.87709000000001</c:v>
                </c:pt>
                <c:pt idx="2476">
                  <c:v>150.46954299999999</c:v>
                </c:pt>
                <c:pt idx="2477">
                  <c:v>55.995049000000002</c:v>
                </c:pt>
                <c:pt idx="2478">
                  <c:v>107.08517500000001</c:v>
                </c:pt>
                <c:pt idx="2479">
                  <c:v>56.322906000000003</c:v>
                </c:pt>
                <c:pt idx="2480">
                  <c:v>86.091712999999999</c:v>
                </c:pt>
                <c:pt idx="2481">
                  <c:v>97.248192000000003</c:v>
                </c:pt>
                <c:pt idx="2482">
                  <c:v>106.018089</c:v>
                </c:pt>
                <c:pt idx="2483">
                  <c:v>80.999251999999998</c:v>
                </c:pt>
                <c:pt idx="2484">
                  <c:v>43.200699</c:v>
                </c:pt>
                <c:pt idx="2485">
                  <c:v>79.460303999999994</c:v>
                </c:pt>
                <c:pt idx="2486">
                  <c:v>132.57342499999999</c:v>
                </c:pt>
                <c:pt idx="2487">
                  <c:v>122.264313</c:v>
                </c:pt>
                <c:pt idx="2488">
                  <c:v>72.263930999999999</c:v>
                </c:pt>
                <c:pt idx="2489">
                  <c:v>115.959373</c:v>
                </c:pt>
                <c:pt idx="2490">
                  <c:v>57.365166000000002</c:v>
                </c:pt>
                <c:pt idx="2491">
                  <c:v>82.406341999999995</c:v>
                </c:pt>
                <c:pt idx="2492">
                  <c:v>121.61666099999999</c:v>
                </c:pt>
                <c:pt idx="2493">
                  <c:v>120.346535</c:v>
                </c:pt>
                <c:pt idx="2494">
                  <c:v>65.939376999999993</c:v>
                </c:pt>
                <c:pt idx="2495">
                  <c:v>90.463302999999996</c:v>
                </c:pt>
                <c:pt idx="2496">
                  <c:v>76.919235</c:v>
                </c:pt>
                <c:pt idx="2497">
                  <c:v>77.212447999999995</c:v>
                </c:pt>
                <c:pt idx="2498">
                  <c:v>118.386246</c:v>
                </c:pt>
                <c:pt idx="2499">
                  <c:v>132.48512299999999</c:v>
                </c:pt>
                <c:pt idx="2500">
                  <c:v>44.815384000000002</c:v>
                </c:pt>
                <c:pt idx="2501">
                  <c:v>86.444939000000005</c:v>
                </c:pt>
                <c:pt idx="2502">
                  <c:v>73.880104000000003</c:v>
                </c:pt>
                <c:pt idx="2503">
                  <c:v>124.081131</c:v>
                </c:pt>
                <c:pt idx="2504">
                  <c:v>122.984802</c:v>
                </c:pt>
                <c:pt idx="2505">
                  <c:v>120.871101</c:v>
                </c:pt>
                <c:pt idx="2506">
                  <c:v>78.758979999999994</c:v>
                </c:pt>
                <c:pt idx="2507">
                  <c:v>53.195549</c:v>
                </c:pt>
                <c:pt idx="2508">
                  <c:v>40.854987999999999</c:v>
                </c:pt>
                <c:pt idx="2509">
                  <c:v>23.405232999999999</c:v>
                </c:pt>
                <c:pt idx="2510">
                  <c:v>70.885277000000002</c:v>
                </c:pt>
                <c:pt idx="2511">
                  <c:v>88.103226000000006</c:v>
                </c:pt>
                <c:pt idx="2512">
                  <c:v>83.177398999999994</c:v>
                </c:pt>
                <c:pt idx="2513">
                  <c:v>69.444312999999994</c:v>
                </c:pt>
                <c:pt idx="2514">
                  <c:v>45.694758999999998</c:v>
                </c:pt>
                <c:pt idx="2515">
                  <c:v>55.267440999999998</c:v>
                </c:pt>
                <c:pt idx="2516">
                  <c:v>75.077972000000003</c:v>
                </c:pt>
                <c:pt idx="2517">
                  <c:v>57.359253000000002</c:v>
                </c:pt>
                <c:pt idx="2518">
                  <c:v>45.471882000000001</c:v>
                </c:pt>
                <c:pt idx="2519">
                  <c:v>47.529063999999998</c:v>
                </c:pt>
                <c:pt idx="2520">
                  <c:v>36.845779</c:v>
                </c:pt>
                <c:pt idx="2521">
                  <c:v>52.291350999999999</c:v>
                </c:pt>
                <c:pt idx="2522">
                  <c:v>39.457127</c:v>
                </c:pt>
                <c:pt idx="2523">
                  <c:v>33.618327999999998</c:v>
                </c:pt>
                <c:pt idx="2524">
                  <c:v>73.033066000000005</c:v>
                </c:pt>
                <c:pt idx="2525">
                  <c:v>64.285820000000001</c:v>
                </c:pt>
                <c:pt idx="2526">
                  <c:v>63.501258999999997</c:v>
                </c:pt>
                <c:pt idx="2527">
                  <c:v>38.683543999999998</c:v>
                </c:pt>
                <c:pt idx="2528">
                  <c:v>64.204886999999999</c:v>
                </c:pt>
                <c:pt idx="2529">
                  <c:v>44.018036000000002</c:v>
                </c:pt>
                <c:pt idx="2530">
                  <c:v>36.717075000000001</c:v>
                </c:pt>
                <c:pt idx="2531">
                  <c:v>55.059081999999997</c:v>
                </c:pt>
                <c:pt idx="2532">
                  <c:v>80.124908000000005</c:v>
                </c:pt>
                <c:pt idx="2533">
                  <c:v>33.406387000000002</c:v>
                </c:pt>
                <c:pt idx="2534">
                  <c:v>27.618213999999998</c:v>
                </c:pt>
                <c:pt idx="2535">
                  <c:v>55.903624999999998</c:v>
                </c:pt>
                <c:pt idx="2536">
                  <c:v>45.622146999999998</c:v>
                </c:pt>
                <c:pt idx="2537">
                  <c:v>74.137962000000002</c:v>
                </c:pt>
                <c:pt idx="2538">
                  <c:v>77.386307000000002</c:v>
                </c:pt>
                <c:pt idx="2539">
                  <c:v>40.515827000000002</c:v>
                </c:pt>
                <c:pt idx="2540">
                  <c:v>64.180817000000005</c:v>
                </c:pt>
                <c:pt idx="2541">
                  <c:v>69.899094000000005</c:v>
                </c:pt>
                <c:pt idx="2542">
                  <c:v>82.374840000000006</c:v>
                </c:pt>
                <c:pt idx="2543">
                  <c:v>71.980971999999994</c:v>
                </c:pt>
                <c:pt idx="2544">
                  <c:v>24.581254999999999</c:v>
                </c:pt>
                <c:pt idx="2545">
                  <c:v>64.180603000000005</c:v>
                </c:pt>
                <c:pt idx="2546">
                  <c:v>88.968590000000006</c:v>
                </c:pt>
                <c:pt idx="2547">
                  <c:v>36.813946000000001</c:v>
                </c:pt>
                <c:pt idx="2548">
                  <c:v>24.758461</c:v>
                </c:pt>
                <c:pt idx="2549">
                  <c:v>47.751609999999999</c:v>
                </c:pt>
                <c:pt idx="2550">
                  <c:v>71.338081000000003</c:v>
                </c:pt>
                <c:pt idx="2551">
                  <c:v>75.714202999999998</c:v>
                </c:pt>
                <c:pt idx="2552">
                  <c:v>34.281829999999999</c:v>
                </c:pt>
                <c:pt idx="2553">
                  <c:v>70.557570999999996</c:v>
                </c:pt>
                <c:pt idx="2554">
                  <c:v>61.961387999999999</c:v>
                </c:pt>
                <c:pt idx="2555">
                  <c:v>68.671882999999994</c:v>
                </c:pt>
                <c:pt idx="2556">
                  <c:v>89.271309000000002</c:v>
                </c:pt>
                <c:pt idx="2557">
                  <c:v>57.929465999999998</c:v>
                </c:pt>
                <c:pt idx="2558">
                  <c:v>33.074913000000002</c:v>
                </c:pt>
                <c:pt idx="2559">
                  <c:v>54.605919</c:v>
                </c:pt>
                <c:pt idx="2560">
                  <c:v>55.063350999999997</c:v>
                </c:pt>
                <c:pt idx="2561">
                  <c:v>73.743628999999999</c:v>
                </c:pt>
                <c:pt idx="2562">
                  <c:v>44.903084</c:v>
                </c:pt>
                <c:pt idx="2563">
                  <c:v>72.477051000000003</c:v>
                </c:pt>
                <c:pt idx="2564">
                  <c:v>64.370650999999995</c:v>
                </c:pt>
                <c:pt idx="2565">
                  <c:v>62.383904000000001</c:v>
                </c:pt>
                <c:pt idx="2566">
                  <c:v>62.602691999999998</c:v>
                </c:pt>
                <c:pt idx="2567">
                  <c:v>81.225784000000004</c:v>
                </c:pt>
                <c:pt idx="2568">
                  <c:v>80.623360000000005</c:v>
                </c:pt>
                <c:pt idx="2569">
                  <c:v>79.805488999999994</c:v>
                </c:pt>
                <c:pt idx="2570">
                  <c:v>80.574798999999999</c:v>
                </c:pt>
                <c:pt idx="2571">
                  <c:v>81.784569000000005</c:v>
                </c:pt>
                <c:pt idx="2572">
                  <c:v>81.498512000000005</c:v>
                </c:pt>
                <c:pt idx="2573">
                  <c:v>79.850425999999999</c:v>
                </c:pt>
                <c:pt idx="2574">
                  <c:v>80.856407000000004</c:v>
                </c:pt>
                <c:pt idx="2575">
                  <c:v>81.393280000000004</c:v>
                </c:pt>
                <c:pt idx="2576">
                  <c:v>59.437793999999997</c:v>
                </c:pt>
                <c:pt idx="2577">
                  <c:v>87.770484999999994</c:v>
                </c:pt>
                <c:pt idx="2578">
                  <c:v>83.718826000000007</c:v>
                </c:pt>
                <c:pt idx="2579">
                  <c:v>60.517014000000003</c:v>
                </c:pt>
                <c:pt idx="2580">
                  <c:v>72.506393000000003</c:v>
                </c:pt>
                <c:pt idx="2581">
                  <c:v>67.600707999999997</c:v>
                </c:pt>
                <c:pt idx="2582">
                  <c:v>93.710762000000003</c:v>
                </c:pt>
                <c:pt idx="2583">
                  <c:v>95.344307000000001</c:v>
                </c:pt>
                <c:pt idx="2584">
                  <c:v>72.478745000000004</c:v>
                </c:pt>
                <c:pt idx="2585">
                  <c:v>96.213393999999994</c:v>
                </c:pt>
                <c:pt idx="2586">
                  <c:v>99.910431000000003</c:v>
                </c:pt>
                <c:pt idx="2587">
                  <c:v>93.992371000000006</c:v>
                </c:pt>
                <c:pt idx="2588">
                  <c:v>86.591628999999998</c:v>
                </c:pt>
                <c:pt idx="2589">
                  <c:v>102.367805</c:v>
                </c:pt>
                <c:pt idx="2590">
                  <c:v>98.921677000000003</c:v>
                </c:pt>
                <c:pt idx="2591">
                  <c:v>71.713417000000007</c:v>
                </c:pt>
                <c:pt idx="2592">
                  <c:v>83.390022000000002</c:v>
                </c:pt>
                <c:pt idx="2593">
                  <c:v>83.828629000000006</c:v>
                </c:pt>
                <c:pt idx="2594">
                  <c:v>85.139129999999994</c:v>
                </c:pt>
                <c:pt idx="2595">
                  <c:v>93.376328000000001</c:v>
                </c:pt>
                <c:pt idx="2596">
                  <c:v>71.990050999999994</c:v>
                </c:pt>
                <c:pt idx="2597">
                  <c:v>97.991005000000001</c:v>
                </c:pt>
                <c:pt idx="2598">
                  <c:v>93.149901999999997</c:v>
                </c:pt>
                <c:pt idx="2599">
                  <c:v>113.386948</c:v>
                </c:pt>
                <c:pt idx="2600">
                  <c:v>114.247986</c:v>
                </c:pt>
                <c:pt idx="2601">
                  <c:v>116.814865</c:v>
                </c:pt>
                <c:pt idx="2602">
                  <c:v>113.98994399999999</c:v>
                </c:pt>
                <c:pt idx="2603">
                  <c:v>112.113297</c:v>
                </c:pt>
                <c:pt idx="2604">
                  <c:v>98.483688000000001</c:v>
                </c:pt>
                <c:pt idx="2605">
                  <c:v>92.99736</c:v>
                </c:pt>
                <c:pt idx="2606">
                  <c:v>119.996323</c:v>
                </c:pt>
                <c:pt idx="2607">
                  <c:v>124.014442</c:v>
                </c:pt>
                <c:pt idx="2608">
                  <c:v>91.094727000000006</c:v>
                </c:pt>
                <c:pt idx="2609">
                  <c:v>89.401947000000007</c:v>
                </c:pt>
                <c:pt idx="2610">
                  <c:v>124.145218</c:v>
                </c:pt>
                <c:pt idx="2611">
                  <c:v>117.79805</c:v>
                </c:pt>
                <c:pt idx="2612">
                  <c:v>115.24733000000001</c:v>
                </c:pt>
                <c:pt idx="2613">
                  <c:v>109.52836600000001</c:v>
                </c:pt>
                <c:pt idx="2614">
                  <c:v>115.693573</c:v>
                </c:pt>
                <c:pt idx="2615">
                  <c:v>133.00732400000001</c:v>
                </c:pt>
                <c:pt idx="2616">
                  <c:v>119.13964799999999</c:v>
                </c:pt>
                <c:pt idx="2617">
                  <c:v>128.393799</c:v>
                </c:pt>
                <c:pt idx="2618">
                  <c:v>151.27603099999999</c:v>
                </c:pt>
                <c:pt idx="2619">
                  <c:v>109.1782</c:v>
                </c:pt>
                <c:pt idx="2620">
                  <c:v>149.48284899999999</c:v>
                </c:pt>
                <c:pt idx="2621">
                  <c:v>150.53779599999999</c:v>
                </c:pt>
                <c:pt idx="2622">
                  <c:v>166.43730199999999</c:v>
                </c:pt>
                <c:pt idx="2623">
                  <c:v>125.093323</c:v>
                </c:pt>
                <c:pt idx="2624">
                  <c:v>97.137557999999999</c:v>
                </c:pt>
                <c:pt idx="2625">
                  <c:v>103.388626</c:v>
                </c:pt>
                <c:pt idx="2626">
                  <c:v>145.18987999999999</c:v>
                </c:pt>
                <c:pt idx="2627">
                  <c:v>105.233818</c:v>
                </c:pt>
                <c:pt idx="2628">
                  <c:v>133.48083500000001</c:v>
                </c:pt>
                <c:pt idx="2629">
                  <c:v>158.36561599999999</c:v>
                </c:pt>
                <c:pt idx="2630">
                  <c:v>135.89428699999999</c:v>
                </c:pt>
                <c:pt idx="2631">
                  <c:v>135.341095</c:v>
                </c:pt>
                <c:pt idx="2632">
                  <c:v>189.92378199999999</c:v>
                </c:pt>
                <c:pt idx="2633">
                  <c:v>186.38812300000001</c:v>
                </c:pt>
                <c:pt idx="2634">
                  <c:v>168.203644</c:v>
                </c:pt>
                <c:pt idx="2635">
                  <c:v>197.513733</c:v>
                </c:pt>
                <c:pt idx="2636">
                  <c:v>152.635437</c:v>
                </c:pt>
                <c:pt idx="2637">
                  <c:v>162.151093</c:v>
                </c:pt>
                <c:pt idx="2638">
                  <c:v>174.79789700000001</c:v>
                </c:pt>
                <c:pt idx="2639">
                  <c:v>207.05233799999999</c:v>
                </c:pt>
                <c:pt idx="2640">
                  <c:v>180.96433999999999</c:v>
                </c:pt>
                <c:pt idx="2641">
                  <c:v>209.27293399999999</c:v>
                </c:pt>
                <c:pt idx="2642">
                  <c:v>151.91890000000001</c:v>
                </c:pt>
                <c:pt idx="2643">
                  <c:v>167.24520899999999</c:v>
                </c:pt>
                <c:pt idx="2644">
                  <c:v>208.51892100000001</c:v>
                </c:pt>
                <c:pt idx="2645">
                  <c:v>173.57302899999999</c:v>
                </c:pt>
                <c:pt idx="2646">
                  <c:v>158.08157299999999</c:v>
                </c:pt>
                <c:pt idx="2647">
                  <c:v>207.56179800000001</c:v>
                </c:pt>
                <c:pt idx="2648">
                  <c:v>204.27029400000001</c:v>
                </c:pt>
                <c:pt idx="2649">
                  <c:v>214.99844400000001</c:v>
                </c:pt>
                <c:pt idx="2650">
                  <c:v>171.776825</c:v>
                </c:pt>
                <c:pt idx="2651">
                  <c:v>238.0224</c:v>
                </c:pt>
                <c:pt idx="2652">
                  <c:v>214.39068599999999</c:v>
                </c:pt>
                <c:pt idx="2653">
                  <c:v>228.54922500000001</c:v>
                </c:pt>
                <c:pt idx="2654">
                  <c:v>202.39996300000001</c:v>
                </c:pt>
                <c:pt idx="2655">
                  <c:v>182.940552</c:v>
                </c:pt>
                <c:pt idx="2656">
                  <c:v>191.92363</c:v>
                </c:pt>
                <c:pt idx="2657">
                  <c:v>251.38299599999999</c:v>
                </c:pt>
                <c:pt idx="2658">
                  <c:v>225.77964800000001</c:v>
                </c:pt>
                <c:pt idx="2659">
                  <c:v>247.82595800000001</c:v>
                </c:pt>
                <c:pt idx="2660">
                  <c:v>250.88583399999999</c:v>
                </c:pt>
                <c:pt idx="2661">
                  <c:v>175.51554899999999</c:v>
                </c:pt>
                <c:pt idx="2662">
                  <c:v>188.06912199999999</c:v>
                </c:pt>
                <c:pt idx="2663">
                  <c:v>207.365509</c:v>
                </c:pt>
                <c:pt idx="2664">
                  <c:v>241.51179500000001</c:v>
                </c:pt>
                <c:pt idx="2665">
                  <c:v>158.42334</c:v>
                </c:pt>
                <c:pt idx="2666">
                  <c:v>268.84860200000003</c:v>
                </c:pt>
                <c:pt idx="2667">
                  <c:v>245.12356600000001</c:v>
                </c:pt>
                <c:pt idx="2668">
                  <c:v>218.26944</c:v>
                </c:pt>
                <c:pt idx="2669">
                  <c:v>187.88653600000001</c:v>
                </c:pt>
                <c:pt idx="2670">
                  <c:v>216.057571</c:v>
                </c:pt>
                <c:pt idx="2671">
                  <c:v>259.59387199999998</c:v>
                </c:pt>
                <c:pt idx="2672">
                  <c:v>197.28259299999999</c:v>
                </c:pt>
                <c:pt idx="2673">
                  <c:v>236.79892000000001</c:v>
                </c:pt>
                <c:pt idx="2674">
                  <c:v>246.77179000000001</c:v>
                </c:pt>
                <c:pt idx="2675">
                  <c:v>247.47103899999999</c:v>
                </c:pt>
                <c:pt idx="2676">
                  <c:v>254.051514</c:v>
                </c:pt>
                <c:pt idx="2677">
                  <c:v>175.04690600000001</c:v>
                </c:pt>
                <c:pt idx="2678">
                  <c:v>233.44639599999999</c:v>
                </c:pt>
                <c:pt idx="2679">
                  <c:v>296.76745599999998</c:v>
                </c:pt>
                <c:pt idx="2680">
                  <c:v>294.32214399999998</c:v>
                </c:pt>
                <c:pt idx="2681">
                  <c:v>298.93713400000001</c:v>
                </c:pt>
                <c:pt idx="2682">
                  <c:v>299.64132699999999</c:v>
                </c:pt>
                <c:pt idx="2683">
                  <c:v>279.68441799999999</c:v>
                </c:pt>
                <c:pt idx="2684">
                  <c:v>307.05050699999998</c:v>
                </c:pt>
                <c:pt idx="2685">
                  <c:v>264.334045</c:v>
                </c:pt>
                <c:pt idx="2686">
                  <c:v>295.34310900000003</c:v>
                </c:pt>
                <c:pt idx="2687">
                  <c:v>308.10125699999998</c:v>
                </c:pt>
                <c:pt idx="2688">
                  <c:v>291.62057499999997</c:v>
                </c:pt>
                <c:pt idx="2689">
                  <c:v>307.55505399999998</c:v>
                </c:pt>
                <c:pt idx="2690">
                  <c:v>322.73150600000002</c:v>
                </c:pt>
                <c:pt idx="2691">
                  <c:v>225.45431500000001</c:v>
                </c:pt>
                <c:pt idx="2692">
                  <c:v>303.59353599999997</c:v>
                </c:pt>
                <c:pt idx="2693">
                  <c:v>246.91888399999999</c:v>
                </c:pt>
                <c:pt idx="2694">
                  <c:v>325.04754600000001</c:v>
                </c:pt>
                <c:pt idx="2695">
                  <c:v>244.01385500000001</c:v>
                </c:pt>
                <c:pt idx="2696">
                  <c:v>323.86639400000001</c:v>
                </c:pt>
                <c:pt idx="2697">
                  <c:v>283.18411300000002</c:v>
                </c:pt>
                <c:pt idx="2698">
                  <c:v>220.72294600000001</c:v>
                </c:pt>
                <c:pt idx="2699">
                  <c:v>310.81997699999999</c:v>
                </c:pt>
                <c:pt idx="2700">
                  <c:v>307.81115699999998</c:v>
                </c:pt>
                <c:pt idx="2701">
                  <c:v>110.75404399999999</c:v>
                </c:pt>
                <c:pt idx="2702">
                  <c:v>290.15652499999999</c:v>
                </c:pt>
                <c:pt idx="2703">
                  <c:v>292.19610599999999</c:v>
                </c:pt>
                <c:pt idx="2704">
                  <c:v>309.65850799999998</c:v>
                </c:pt>
                <c:pt idx="2705">
                  <c:v>334.20251500000001</c:v>
                </c:pt>
                <c:pt idx="2706">
                  <c:v>334.25524899999999</c:v>
                </c:pt>
                <c:pt idx="2707">
                  <c:v>333.55578600000001</c:v>
                </c:pt>
                <c:pt idx="2708">
                  <c:v>319.69894399999998</c:v>
                </c:pt>
                <c:pt idx="2709">
                  <c:v>282.77563500000002</c:v>
                </c:pt>
                <c:pt idx="2710">
                  <c:v>330.22622699999999</c:v>
                </c:pt>
                <c:pt idx="2711">
                  <c:v>317.37463400000001</c:v>
                </c:pt>
                <c:pt idx="2712">
                  <c:v>315.993469</c:v>
                </c:pt>
                <c:pt idx="2713">
                  <c:v>327.78259300000002</c:v>
                </c:pt>
                <c:pt idx="2714">
                  <c:v>327.25955199999999</c:v>
                </c:pt>
                <c:pt idx="2715">
                  <c:v>314.686554</c:v>
                </c:pt>
                <c:pt idx="2716">
                  <c:v>301.63729899999998</c:v>
                </c:pt>
                <c:pt idx="2717">
                  <c:v>303.32757600000002</c:v>
                </c:pt>
                <c:pt idx="2718">
                  <c:v>330.26452599999999</c:v>
                </c:pt>
                <c:pt idx="2719">
                  <c:v>318.21667500000001</c:v>
                </c:pt>
                <c:pt idx="2720">
                  <c:v>306.46923800000002</c:v>
                </c:pt>
                <c:pt idx="2721">
                  <c:v>177.182388</c:v>
                </c:pt>
                <c:pt idx="2722">
                  <c:v>330.59670999999997</c:v>
                </c:pt>
                <c:pt idx="2723">
                  <c:v>201.45141599999999</c:v>
                </c:pt>
                <c:pt idx="2724">
                  <c:v>264.00353999999999</c:v>
                </c:pt>
                <c:pt idx="2725">
                  <c:v>189.59243799999999</c:v>
                </c:pt>
                <c:pt idx="2726">
                  <c:v>326.39712500000002</c:v>
                </c:pt>
                <c:pt idx="2727">
                  <c:v>305.070404</c:v>
                </c:pt>
                <c:pt idx="2728">
                  <c:v>324.45648199999999</c:v>
                </c:pt>
                <c:pt idx="2729">
                  <c:v>267.42584199999999</c:v>
                </c:pt>
                <c:pt idx="2730">
                  <c:v>304.26242100000002</c:v>
                </c:pt>
                <c:pt idx="2731">
                  <c:v>333.30514499999998</c:v>
                </c:pt>
                <c:pt idx="2732">
                  <c:v>329.69555700000001</c:v>
                </c:pt>
                <c:pt idx="2733">
                  <c:v>328.15310699999998</c:v>
                </c:pt>
                <c:pt idx="2734">
                  <c:v>283.99404900000002</c:v>
                </c:pt>
                <c:pt idx="2735">
                  <c:v>323.38265999999999</c:v>
                </c:pt>
                <c:pt idx="2736">
                  <c:v>321.77804600000002</c:v>
                </c:pt>
                <c:pt idx="2737">
                  <c:v>306.000427</c:v>
                </c:pt>
                <c:pt idx="2738">
                  <c:v>341.16726699999998</c:v>
                </c:pt>
                <c:pt idx="2739">
                  <c:v>322.59500100000002</c:v>
                </c:pt>
                <c:pt idx="2740">
                  <c:v>339.13372800000002</c:v>
                </c:pt>
                <c:pt idx="2741">
                  <c:v>340.32952899999998</c:v>
                </c:pt>
                <c:pt idx="2742">
                  <c:v>341.40121499999998</c:v>
                </c:pt>
                <c:pt idx="2743">
                  <c:v>338.06298800000002</c:v>
                </c:pt>
                <c:pt idx="2744">
                  <c:v>340.81774899999999</c:v>
                </c:pt>
                <c:pt idx="2745">
                  <c:v>319.67800899999997</c:v>
                </c:pt>
                <c:pt idx="2746">
                  <c:v>333.74798600000003</c:v>
                </c:pt>
                <c:pt idx="2747">
                  <c:v>321.77740499999999</c:v>
                </c:pt>
                <c:pt idx="2748">
                  <c:v>320.93435699999998</c:v>
                </c:pt>
                <c:pt idx="2749">
                  <c:v>330.09771699999999</c:v>
                </c:pt>
                <c:pt idx="2750">
                  <c:v>330.76104700000002</c:v>
                </c:pt>
                <c:pt idx="2751">
                  <c:v>327.27169800000001</c:v>
                </c:pt>
                <c:pt idx="2752">
                  <c:v>332.29187000000002</c:v>
                </c:pt>
                <c:pt idx="2753">
                  <c:v>321.05603000000002</c:v>
                </c:pt>
                <c:pt idx="2754">
                  <c:v>326.40060399999999</c:v>
                </c:pt>
                <c:pt idx="2755">
                  <c:v>304.24804699999999</c:v>
                </c:pt>
                <c:pt idx="2756">
                  <c:v>324.34130900000002</c:v>
                </c:pt>
                <c:pt idx="2757">
                  <c:v>325.61144999999999</c:v>
                </c:pt>
                <c:pt idx="2758">
                  <c:v>297.57659899999999</c:v>
                </c:pt>
                <c:pt idx="2759">
                  <c:v>322.863831</c:v>
                </c:pt>
                <c:pt idx="2760">
                  <c:v>322.01992799999999</c:v>
                </c:pt>
                <c:pt idx="2761">
                  <c:v>318.27514600000001</c:v>
                </c:pt>
                <c:pt idx="2762">
                  <c:v>317.53106700000001</c:v>
                </c:pt>
                <c:pt idx="2763">
                  <c:v>318.39688100000001</c:v>
                </c:pt>
                <c:pt idx="2764">
                  <c:v>273.13681000000003</c:v>
                </c:pt>
                <c:pt idx="2765">
                  <c:v>312.951233</c:v>
                </c:pt>
                <c:pt idx="2766">
                  <c:v>275.14978000000002</c:v>
                </c:pt>
                <c:pt idx="2767">
                  <c:v>311.96365400000002</c:v>
                </c:pt>
                <c:pt idx="2768">
                  <c:v>312.26355000000001</c:v>
                </c:pt>
                <c:pt idx="2769">
                  <c:v>284.89666699999998</c:v>
                </c:pt>
                <c:pt idx="2770">
                  <c:v>199.668396</c:v>
                </c:pt>
                <c:pt idx="2771">
                  <c:v>292.68087800000001</c:v>
                </c:pt>
                <c:pt idx="2772">
                  <c:v>284.86730999999997</c:v>
                </c:pt>
                <c:pt idx="2773">
                  <c:v>246.067261</c:v>
                </c:pt>
                <c:pt idx="2774">
                  <c:v>217.62973</c:v>
                </c:pt>
                <c:pt idx="2775">
                  <c:v>286.64102200000002</c:v>
                </c:pt>
                <c:pt idx="2776">
                  <c:v>269.87884500000001</c:v>
                </c:pt>
                <c:pt idx="2777">
                  <c:v>282.90777600000001</c:v>
                </c:pt>
                <c:pt idx="2778">
                  <c:v>282.29330399999998</c:v>
                </c:pt>
                <c:pt idx="2779">
                  <c:v>258.52474999999998</c:v>
                </c:pt>
                <c:pt idx="2780">
                  <c:v>271.87673999999998</c:v>
                </c:pt>
                <c:pt idx="2781">
                  <c:v>278.45434599999999</c:v>
                </c:pt>
                <c:pt idx="2782">
                  <c:v>189.40475499999999</c:v>
                </c:pt>
                <c:pt idx="2783">
                  <c:v>234.16528299999999</c:v>
                </c:pt>
                <c:pt idx="2784">
                  <c:v>268.473816</c:v>
                </c:pt>
                <c:pt idx="2785">
                  <c:v>247.50659200000001</c:v>
                </c:pt>
                <c:pt idx="2786">
                  <c:v>265.14370700000001</c:v>
                </c:pt>
                <c:pt idx="2787">
                  <c:v>262.557434</c:v>
                </c:pt>
                <c:pt idx="2788">
                  <c:v>200.02801500000001</c:v>
                </c:pt>
                <c:pt idx="2789">
                  <c:v>222.826324</c:v>
                </c:pt>
                <c:pt idx="2790">
                  <c:v>256.52633700000001</c:v>
                </c:pt>
                <c:pt idx="2791">
                  <c:v>254.429428</c:v>
                </c:pt>
                <c:pt idx="2792">
                  <c:v>248.18499800000001</c:v>
                </c:pt>
                <c:pt idx="2793">
                  <c:v>248.98846399999999</c:v>
                </c:pt>
                <c:pt idx="2794">
                  <c:v>247.04260300000001</c:v>
                </c:pt>
                <c:pt idx="2795">
                  <c:v>251.32638499999999</c:v>
                </c:pt>
                <c:pt idx="2796">
                  <c:v>248.573059</c:v>
                </c:pt>
                <c:pt idx="2797">
                  <c:v>243.95405600000001</c:v>
                </c:pt>
                <c:pt idx="2798">
                  <c:v>240.27742000000001</c:v>
                </c:pt>
                <c:pt idx="2799">
                  <c:v>221.96554599999999</c:v>
                </c:pt>
                <c:pt idx="2800">
                  <c:v>224.90770000000001</c:v>
                </c:pt>
                <c:pt idx="2801">
                  <c:v>229.012573</c:v>
                </c:pt>
                <c:pt idx="2802">
                  <c:v>228.95645099999999</c:v>
                </c:pt>
                <c:pt idx="2803">
                  <c:v>227.50495900000001</c:v>
                </c:pt>
                <c:pt idx="2804">
                  <c:v>228.600311</c:v>
                </c:pt>
                <c:pt idx="2805">
                  <c:v>226.14151000000001</c:v>
                </c:pt>
                <c:pt idx="2806">
                  <c:v>225.861908</c:v>
                </c:pt>
                <c:pt idx="2807">
                  <c:v>221.282059</c:v>
                </c:pt>
                <c:pt idx="2808">
                  <c:v>216.76915</c:v>
                </c:pt>
                <c:pt idx="2809">
                  <c:v>212.25212099999999</c:v>
                </c:pt>
                <c:pt idx="2810">
                  <c:v>211.24520899999999</c:v>
                </c:pt>
                <c:pt idx="2811">
                  <c:v>214.19169600000001</c:v>
                </c:pt>
                <c:pt idx="2812">
                  <c:v>95.824164999999994</c:v>
                </c:pt>
                <c:pt idx="2813">
                  <c:v>55.450684000000003</c:v>
                </c:pt>
                <c:pt idx="2814">
                  <c:v>62.734679999999997</c:v>
                </c:pt>
                <c:pt idx="2815">
                  <c:v>84.212142999999998</c:v>
                </c:pt>
                <c:pt idx="2816">
                  <c:v>192.45748900000001</c:v>
                </c:pt>
                <c:pt idx="2817">
                  <c:v>189.366241</c:v>
                </c:pt>
                <c:pt idx="2818">
                  <c:v>104.933037</c:v>
                </c:pt>
                <c:pt idx="2819">
                  <c:v>192.31265300000001</c:v>
                </c:pt>
                <c:pt idx="2820">
                  <c:v>130.46002200000001</c:v>
                </c:pt>
                <c:pt idx="2821">
                  <c:v>64.936203000000006</c:v>
                </c:pt>
                <c:pt idx="2822">
                  <c:v>90.430847</c:v>
                </c:pt>
                <c:pt idx="2823">
                  <c:v>98.909392999999994</c:v>
                </c:pt>
                <c:pt idx="2824">
                  <c:v>134.808334</c:v>
                </c:pt>
                <c:pt idx="2825">
                  <c:v>178.81976299999999</c:v>
                </c:pt>
                <c:pt idx="2826">
                  <c:v>172.71060199999999</c:v>
                </c:pt>
                <c:pt idx="2827">
                  <c:v>171.81805399999999</c:v>
                </c:pt>
                <c:pt idx="2828">
                  <c:v>171.18521100000001</c:v>
                </c:pt>
                <c:pt idx="2829">
                  <c:v>148.29632599999999</c:v>
                </c:pt>
                <c:pt idx="2830">
                  <c:v>65.778640999999993</c:v>
                </c:pt>
                <c:pt idx="2831">
                  <c:v>77.912109000000001</c:v>
                </c:pt>
                <c:pt idx="2832">
                  <c:v>44.998157999999997</c:v>
                </c:pt>
                <c:pt idx="2833">
                  <c:v>156.77255199999999</c:v>
                </c:pt>
                <c:pt idx="2834">
                  <c:v>147.888184</c:v>
                </c:pt>
                <c:pt idx="2835">
                  <c:v>154.106201</c:v>
                </c:pt>
                <c:pt idx="2836">
                  <c:v>95.299109999999999</c:v>
                </c:pt>
                <c:pt idx="2837">
                  <c:v>146.461243</c:v>
                </c:pt>
                <c:pt idx="2838">
                  <c:v>119.377426</c:v>
                </c:pt>
                <c:pt idx="2839">
                  <c:v>145.88149999999999</c:v>
                </c:pt>
                <c:pt idx="2840">
                  <c:v>140.86438000000001</c:v>
                </c:pt>
                <c:pt idx="2841">
                  <c:v>111.946533</c:v>
                </c:pt>
                <c:pt idx="2842">
                  <c:v>108.646156</c:v>
                </c:pt>
                <c:pt idx="2843">
                  <c:v>116.667427</c:v>
                </c:pt>
                <c:pt idx="2844">
                  <c:v>136.090149</c:v>
                </c:pt>
                <c:pt idx="2845">
                  <c:v>133.945618</c:v>
                </c:pt>
                <c:pt idx="2846">
                  <c:v>132.89248699999999</c:v>
                </c:pt>
                <c:pt idx="2847">
                  <c:v>127.533264</c:v>
                </c:pt>
                <c:pt idx="2848">
                  <c:v>128.20851099999999</c:v>
                </c:pt>
                <c:pt idx="2849">
                  <c:v>112.03218099999999</c:v>
                </c:pt>
                <c:pt idx="2850">
                  <c:v>64.560944000000006</c:v>
                </c:pt>
                <c:pt idx="2851">
                  <c:v>70.315689000000006</c:v>
                </c:pt>
                <c:pt idx="2852">
                  <c:v>120.683334</c:v>
                </c:pt>
                <c:pt idx="2853">
                  <c:v>116.255737</c:v>
                </c:pt>
                <c:pt idx="2854">
                  <c:v>117.205727</c:v>
                </c:pt>
                <c:pt idx="2855">
                  <c:v>93.268021000000005</c:v>
                </c:pt>
                <c:pt idx="2856">
                  <c:v>70.737312000000003</c:v>
                </c:pt>
                <c:pt idx="2857">
                  <c:v>105.182098</c:v>
                </c:pt>
                <c:pt idx="2858">
                  <c:v>68.261184999999998</c:v>
                </c:pt>
                <c:pt idx="2859">
                  <c:v>78.028366000000005</c:v>
                </c:pt>
                <c:pt idx="2860">
                  <c:v>93.608536000000001</c:v>
                </c:pt>
                <c:pt idx="2861">
                  <c:v>54.318119000000003</c:v>
                </c:pt>
                <c:pt idx="2862">
                  <c:v>66.062065000000004</c:v>
                </c:pt>
                <c:pt idx="2863">
                  <c:v>44.686356000000004</c:v>
                </c:pt>
                <c:pt idx="2864">
                  <c:v>82.332458000000003</c:v>
                </c:pt>
                <c:pt idx="2865">
                  <c:v>65.735077000000004</c:v>
                </c:pt>
                <c:pt idx="2866">
                  <c:v>50.271583999999997</c:v>
                </c:pt>
                <c:pt idx="2867">
                  <c:v>98.817947000000004</c:v>
                </c:pt>
                <c:pt idx="2868">
                  <c:v>46.938155999999999</c:v>
                </c:pt>
                <c:pt idx="2869">
                  <c:v>83.334357999999995</c:v>
                </c:pt>
                <c:pt idx="2870">
                  <c:v>85.047461999999996</c:v>
                </c:pt>
                <c:pt idx="2871">
                  <c:v>86.958488000000003</c:v>
                </c:pt>
                <c:pt idx="2872">
                  <c:v>84.503005999999999</c:v>
                </c:pt>
                <c:pt idx="2873">
                  <c:v>84.681838999999997</c:v>
                </c:pt>
                <c:pt idx="2874">
                  <c:v>79.889045999999993</c:v>
                </c:pt>
                <c:pt idx="2875">
                  <c:v>82.186233999999999</c:v>
                </c:pt>
                <c:pt idx="2876">
                  <c:v>74.801261999999994</c:v>
                </c:pt>
                <c:pt idx="2877">
                  <c:v>79.753281000000001</c:v>
                </c:pt>
                <c:pt idx="2878">
                  <c:v>77.924515</c:v>
                </c:pt>
                <c:pt idx="2879">
                  <c:v>73.247230999999999</c:v>
                </c:pt>
                <c:pt idx="2880">
                  <c:v>68.258590999999996</c:v>
                </c:pt>
                <c:pt idx="2881">
                  <c:v>61.971432</c:v>
                </c:pt>
                <c:pt idx="2882">
                  <c:v>63.867283</c:v>
                </c:pt>
                <c:pt idx="2883">
                  <c:v>65.073868000000004</c:v>
                </c:pt>
                <c:pt idx="2884">
                  <c:v>70.736237000000003</c:v>
                </c:pt>
                <c:pt idx="2885">
                  <c:v>69.896652000000003</c:v>
                </c:pt>
                <c:pt idx="2886">
                  <c:v>67.314628999999996</c:v>
                </c:pt>
                <c:pt idx="2887">
                  <c:v>55.063434999999998</c:v>
                </c:pt>
                <c:pt idx="2888">
                  <c:v>68.928978000000001</c:v>
                </c:pt>
                <c:pt idx="2889">
                  <c:v>45.805022999999998</c:v>
                </c:pt>
                <c:pt idx="2890">
                  <c:v>60.101295</c:v>
                </c:pt>
                <c:pt idx="2891">
                  <c:v>66.734832999999995</c:v>
                </c:pt>
                <c:pt idx="2892">
                  <c:v>67.322310999999999</c:v>
                </c:pt>
                <c:pt idx="2893">
                  <c:v>39.352257000000002</c:v>
                </c:pt>
                <c:pt idx="2894">
                  <c:v>59.465091999999999</c:v>
                </c:pt>
                <c:pt idx="2895">
                  <c:v>27.302123999999999</c:v>
                </c:pt>
                <c:pt idx="2896">
                  <c:v>39.239227</c:v>
                </c:pt>
                <c:pt idx="2897">
                  <c:v>49.020404999999997</c:v>
                </c:pt>
                <c:pt idx="2898">
                  <c:v>63.128624000000002</c:v>
                </c:pt>
                <c:pt idx="2899">
                  <c:v>63.997298999999998</c:v>
                </c:pt>
                <c:pt idx="2900">
                  <c:v>54.116996999999998</c:v>
                </c:pt>
                <c:pt idx="2901">
                  <c:v>61.854819999999997</c:v>
                </c:pt>
                <c:pt idx="2902">
                  <c:v>61.561672000000002</c:v>
                </c:pt>
                <c:pt idx="2903">
                  <c:v>59.670135000000002</c:v>
                </c:pt>
                <c:pt idx="2904">
                  <c:v>44.649341999999997</c:v>
                </c:pt>
                <c:pt idx="2905">
                  <c:v>57.044735000000003</c:v>
                </c:pt>
                <c:pt idx="2906">
                  <c:v>58.904457000000001</c:v>
                </c:pt>
                <c:pt idx="2907">
                  <c:v>57.601204000000003</c:v>
                </c:pt>
                <c:pt idx="2908">
                  <c:v>50.256866000000002</c:v>
                </c:pt>
                <c:pt idx="2909">
                  <c:v>48.815024999999999</c:v>
                </c:pt>
                <c:pt idx="2910">
                  <c:v>38.067177000000001</c:v>
                </c:pt>
                <c:pt idx="2911">
                  <c:v>59.124885999999996</c:v>
                </c:pt>
                <c:pt idx="2912">
                  <c:v>48.406756999999999</c:v>
                </c:pt>
                <c:pt idx="2913">
                  <c:v>52.927773000000002</c:v>
                </c:pt>
                <c:pt idx="2914">
                  <c:v>37.182495000000003</c:v>
                </c:pt>
                <c:pt idx="2915">
                  <c:v>87.164124000000001</c:v>
                </c:pt>
                <c:pt idx="2916">
                  <c:v>88.372864000000007</c:v>
                </c:pt>
                <c:pt idx="2917">
                  <c:v>55.041943000000003</c:v>
                </c:pt>
                <c:pt idx="2918">
                  <c:v>59.701923000000001</c:v>
                </c:pt>
                <c:pt idx="2919">
                  <c:v>64.207581000000005</c:v>
                </c:pt>
                <c:pt idx="2920">
                  <c:v>76.017302999999998</c:v>
                </c:pt>
                <c:pt idx="2921">
                  <c:v>66.592299999999994</c:v>
                </c:pt>
                <c:pt idx="2922">
                  <c:v>48.120911</c:v>
                </c:pt>
                <c:pt idx="2923">
                  <c:v>19.797143999999999</c:v>
                </c:pt>
                <c:pt idx="2924">
                  <c:v>51.229225</c:v>
                </c:pt>
                <c:pt idx="2925">
                  <c:v>45.505768000000003</c:v>
                </c:pt>
                <c:pt idx="2926">
                  <c:v>44.455494000000002</c:v>
                </c:pt>
                <c:pt idx="2927">
                  <c:v>29.129715000000001</c:v>
                </c:pt>
                <c:pt idx="2928">
                  <c:v>47.885654000000002</c:v>
                </c:pt>
                <c:pt idx="2929">
                  <c:v>26.909407000000002</c:v>
                </c:pt>
                <c:pt idx="2930">
                  <c:v>26.590949999999999</c:v>
                </c:pt>
                <c:pt idx="2931">
                  <c:v>78.193657000000002</c:v>
                </c:pt>
                <c:pt idx="2932">
                  <c:v>93.160072</c:v>
                </c:pt>
                <c:pt idx="2933">
                  <c:v>87.005286999999996</c:v>
                </c:pt>
                <c:pt idx="2934">
                  <c:v>57.968226999999999</c:v>
                </c:pt>
                <c:pt idx="2935">
                  <c:v>82.911574999999999</c:v>
                </c:pt>
                <c:pt idx="2936">
                  <c:v>21.353940999999999</c:v>
                </c:pt>
                <c:pt idx="2937">
                  <c:v>62.586334000000001</c:v>
                </c:pt>
                <c:pt idx="2938">
                  <c:v>63.019359999999999</c:v>
                </c:pt>
                <c:pt idx="2939">
                  <c:v>35.088920999999999</c:v>
                </c:pt>
                <c:pt idx="2940">
                  <c:v>32.409649000000002</c:v>
                </c:pt>
                <c:pt idx="2941">
                  <c:v>79.069473000000002</c:v>
                </c:pt>
                <c:pt idx="2942">
                  <c:v>36.888331999999998</c:v>
                </c:pt>
                <c:pt idx="2943">
                  <c:v>60.429523000000003</c:v>
                </c:pt>
                <c:pt idx="2944">
                  <c:v>67.927177</c:v>
                </c:pt>
                <c:pt idx="2945">
                  <c:v>75.412284999999997</c:v>
                </c:pt>
                <c:pt idx="2946">
                  <c:v>48.505164999999998</c:v>
                </c:pt>
                <c:pt idx="2947">
                  <c:v>107.882195</c:v>
                </c:pt>
                <c:pt idx="2948">
                  <c:v>41.627048000000002</c:v>
                </c:pt>
                <c:pt idx="2949">
                  <c:v>90.903351000000001</c:v>
                </c:pt>
                <c:pt idx="2950">
                  <c:v>60.327461</c:v>
                </c:pt>
                <c:pt idx="2951">
                  <c:v>30.484943000000001</c:v>
                </c:pt>
                <c:pt idx="2952">
                  <c:v>65.763587999999999</c:v>
                </c:pt>
                <c:pt idx="2953">
                  <c:v>42.685181</c:v>
                </c:pt>
                <c:pt idx="2954">
                  <c:v>67.212340999999995</c:v>
                </c:pt>
                <c:pt idx="2955">
                  <c:v>97.241737000000001</c:v>
                </c:pt>
                <c:pt idx="2956">
                  <c:v>106.486412</c:v>
                </c:pt>
                <c:pt idx="2957">
                  <c:v>119.924057</c:v>
                </c:pt>
                <c:pt idx="2958">
                  <c:v>118.35528600000001</c:v>
                </c:pt>
                <c:pt idx="2959">
                  <c:v>103.71425600000001</c:v>
                </c:pt>
                <c:pt idx="2960">
                  <c:v>132.069458</c:v>
                </c:pt>
                <c:pt idx="2961">
                  <c:v>39.152293999999998</c:v>
                </c:pt>
                <c:pt idx="2962">
                  <c:v>132.31559799999999</c:v>
                </c:pt>
                <c:pt idx="2963">
                  <c:v>134.93066400000001</c:v>
                </c:pt>
                <c:pt idx="2964">
                  <c:v>69.954932999999997</c:v>
                </c:pt>
                <c:pt idx="2965">
                  <c:v>85.322342000000006</c:v>
                </c:pt>
                <c:pt idx="2966">
                  <c:v>43.206420999999999</c:v>
                </c:pt>
                <c:pt idx="2967">
                  <c:v>63.290076999999997</c:v>
                </c:pt>
                <c:pt idx="2968">
                  <c:v>94.501937999999996</c:v>
                </c:pt>
                <c:pt idx="2969">
                  <c:v>69.234665000000007</c:v>
                </c:pt>
                <c:pt idx="2970">
                  <c:v>50.501567999999999</c:v>
                </c:pt>
                <c:pt idx="2971">
                  <c:v>109.02182000000001</c:v>
                </c:pt>
                <c:pt idx="2972">
                  <c:v>109.369057</c:v>
                </c:pt>
                <c:pt idx="2973">
                  <c:v>87.874358999999998</c:v>
                </c:pt>
                <c:pt idx="2974">
                  <c:v>104.667862</c:v>
                </c:pt>
                <c:pt idx="2975">
                  <c:v>82.907364000000001</c:v>
                </c:pt>
                <c:pt idx="2976">
                  <c:v>134.40780599999999</c:v>
                </c:pt>
                <c:pt idx="2977">
                  <c:v>101.17379</c:v>
                </c:pt>
                <c:pt idx="2978">
                  <c:v>55.677714999999999</c:v>
                </c:pt>
                <c:pt idx="2979">
                  <c:v>119.22374000000001</c:v>
                </c:pt>
                <c:pt idx="2980">
                  <c:v>93.047234000000003</c:v>
                </c:pt>
                <c:pt idx="2981">
                  <c:v>147.917374</c:v>
                </c:pt>
                <c:pt idx="2982">
                  <c:v>132.699387</c:v>
                </c:pt>
                <c:pt idx="2983">
                  <c:v>175.57751500000001</c:v>
                </c:pt>
                <c:pt idx="2984">
                  <c:v>199.04628</c:v>
                </c:pt>
                <c:pt idx="2985">
                  <c:v>153.88706999999999</c:v>
                </c:pt>
                <c:pt idx="2986">
                  <c:v>55.342300000000002</c:v>
                </c:pt>
                <c:pt idx="2987">
                  <c:v>111.937119</c:v>
                </c:pt>
                <c:pt idx="2988">
                  <c:v>211.028595</c:v>
                </c:pt>
                <c:pt idx="2989">
                  <c:v>215.87792999999999</c:v>
                </c:pt>
                <c:pt idx="2990">
                  <c:v>214.072418</c:v>
                </c:pt>
                <c:pt idx="2991">
                  <c:v>119.17585</c:v>
                </c:pt>
                <c:pt idx="2992">
                  <c:v>147.652252</c:v>
                </c:pt>
                <c:pt idx="2993">
                  <c:v>143.893631</c:v>
                </c:pt>
                <c:pt idx="2994">
                  <c:v>177.685959</c:v>
                </c:pt>
                <c:pt idx="2995">
                  <c:v>155.52375799999999</c:v>
                </c:pt>
                <c:pt idx="2996">
                  <c:v>153.961929</c:v>
                </c:pt>
                <c:pt idx="2997">
                  <c:v>150.08766199999999</c:v>
                </c:pt>
                <c:pt idx="2998">
                  <c:v>243.33757</c:v>
                </c:pt>
                <c:pt idx="2999">
                  <c:v>121.636398</c:v>
                </c:pt>
                <c:pt idx="3000">
                  <c:v>168.493988</c:v>
                </c:pt>
                <c:pt idx="3001">
                  <c:v>160.16133099999999</c:v>
                </c:pt>
                <c:pt idx="3002">
                  <c:v>186.110367</c:v>
                </c:pt>
                <c:pt idx="3003">
                  <c:v>192.93905599999999</c:v>
                </c:pt>
                <c:pt idx="3004">
                  <c:v>77.749442999999999</c:v>
                </c:pt>
                <c:pt idx="3005">
                  <c:v>207.15103099999999</c:v>
                </c:pt>
                <c:pt idx="3006">
                  <c:v>245.03865099999999</c:v>
                </c:pt>
                <c:pt idx="3007">
                  <c:v>236.787735</c:v>
                </c:pt>
                <c:pt idx="3008">
                  <c:v>184.05050700000001</c:v>
                </c:pt>
                <c:pt idx="3009">
                  <c:v>185.78185999999999</c:v>
                </c:pt>
                <c:pt idx="3010">
                  <c:v>92.555465999999996</c:v>
                </c:pt>
                <c:pt idx="3011">
                  <c:v>189.91577100000001</c:v>
                </c:pt>
                <c:pt idx="3012">
                  <c:v>151.98773199999999</c:v>
                </c:pt>
                <c:pt idx="3013">
                  <c:v>110.42336299999999</c:v>
                </c:pt>
                <c:pt idx="3014">
                  <c:v>59.604014999999997</c:v>
                </c:pt>
                <c:pt idx="3015">
                  <c:v>65.872253000000001</c:v>
                </c:pt>
                <c:pt idx="3016">
                  <c:v>139.26486199999999</c:v>
                </c:pt>
                <c:pt idx="3017">
                  <c:v>169.38298</c:v>
                </c:pt>
                <c:pt idx="3018">
                  <c:v>271.18283100000002</c:v>
                </c:pt>
                <c:pt idx="3019">
                  <c:v>188.116287</c:v>
                </c:pt>
                <c:pt idx="3020">
                  <c:v>149.21516399999999</c:v>
                </c:pt>
                <c:pt idx="3021">
                  <c:v>133.00598099999999</c:v>
                </c:pt>
                <c:pt idx="3022">
                  <c:v>103.49334</c:v>
                </c:pt>
                <c:pt idx="3023">
                  <c:v>175.713562</c:v>
                </c:pt>
                <c:pt idx="3024">
                  <c:v>161.85707099999999</c:v>
                </c:pt>
                <c:pt idx="3025">
                  <c:v>178.11389199999999</c:v>
                </c:pt>
                <c:pt idx="3026">
                  <c:v>216.82908599999999</c:v>
                </c:pt>
                <c:pt idx="3027">
                  <c:v>203.10913099999999</c:v>
                </c:pt>
                <c:pt idx="3028">
                  <c:v>291.38806199999999</c:v>
                </c:pt>
                <c:pt idx="3029">
                  <c:v>186.37751800000001</c:v>
                </c:pt>
                <c:pt idx="3030">
                  <c:v>263.141571</c:v>
                </c:pt>
                <c:pt idx="3031">
                  <c:v>297.96343999999999</c:v>
                </c:pt>
                <c:pt idx="3032">
                  <c:v>308.75018299999999</c:v>
                </c:pt>
                <c:pt idx="3033">
                  <c:v>302.78942899999998</c:v>
                </c:pt>
                <c:pt idx="3034">
                  <c:v>303.59201000000002</c:v>
                </c:pt>
                <c:pt idx="3035">
                  <c:v>297.99182100000002</c:v>
                </c:pt>
                <c:pt idx="3036">
                  <c:v>177.71614099999999</c:v>
                </c:pt>
                <c:pt idx="3037">
                  <c:v>200.23597699999999</c:v>
                </c:pt>
                <c:pt idx="3038">
                  <c:v>90.771523000000002</c:v>
                </c:pt>
                <c:pt idx="3039">
                  <c:v>171.10836800000001</c:v>
                </c:pt>
                <c:pt idx="3040">
                  <c:v>224.197891</c:v>
                </c:pt>
                <c:pt idx="3041">
                  <c:v>328.78653000000003</c:v>
                </c:pt>
                <c:pt idx="3042">
                  <c:v>308.73690800000003</c:v>
                </c:pt>
                <c:pt idx="3043">
                  <c:v>281.009094</c:v>
                </c:pt>
                <c:pt idx="3044">
                  <c:v>268.81411700000001</c:v>
                </c:pt>
                <c:pt idx="3045">
                  <c:v>149.047867</c:v>
                </c:pt>
                <c:pt idx="3046">
                  <c:v>319.98345899999998</c:v>
                </c:pt>
                <c:pt idx="3047">
                  <c:v>262.643372</c:v>
                </c:pt>
                <c:pt idx="3048">
                  <c:v>249.65644800000001</c:v>
                </c:pt>
                <c:pt idx="3049">
                  <c:v>234.681702</c:v>
                </c:pt>
                <c:pt idx="3050">
                  <c:v>179.918182</c:v>
                </c:pt>
                <c:pt idx="3051">
                  <c:v>342.84655800000002</c:v>
                </c:pt>
                <c:pt idx="3052">
                  <c:v>343.39392099999998</c:v>
                </c:pt>
                <c:pt idx="3053">
                  <c:v>342.52810699999998</c:v>
                </c:pt>
                <c:pt idx="3054">
                  <c:v>271.969269</c:v>
                </c:pt>
                <c:pt idx="3055">
                  <c:v>220.311249</c:v>
                </c:pt>
                <c:pt idx="3056">
                  <c:v>346.116669</c:v>
                </c:pt>
                <c:pt idx="3057">
                  <c:v>347.80264299999999</c:v>
                </c:pt>
                <c:pt idx="3058">
                  <c:v>336.774902</c:v>
                </c:pt>
                <c:pt idx="3059">
                  <c:v>285.87670900000001</c:v>
                </c:pt>
                <c:pt idx="3060">
                  <c:v>348.21362299999998</c:v>
                </c:pt>
                <c:pt idx="3061">
                  <c:v>350.53228799999999</c:v>
                </c:pt>
                <c:pt idx="3062">
                  <c:v>333.03881799999999</c:v>
                </c:pt>
                <c:pt idx="3063">
                  <c:v>305.42361499999998</c:v>
                </c:pt>
                <c:pt idx="3064">
                  <c:v>147.93193099999999</c:v>
                </c:pt>
                <c:pt idx="3065">
                  <c:v>334.503601</c:v>
                </c:pt>
                <c:pt idx="3066">
                  <c:v>356.16018700000001</c:v>
                </c:pt>
                <c:pt idx="3067">
                  <c:v>357.35870399999999</c:v>
                </c:pt>
                <c:pt idx="3068">
                  <c:v>291.04440299999999</c:v>
                </c:pt>
                <c:pt idx="3069">
                  <c:v>333.59619099999998</c:v>
                </c:pt>
                <c:pt idx="3070">
                  <c:v>230.72627299999999</c:v>
                </c:pt>
                <c:pt idx="3071">
                  <c:v>332.38345299999997</c:v>
                </c:pt>
                <c:pt idx="3072">
                  <c:v>330.83349600000003</c:v>
                </c:pt>
                <c:pt idx="3073">
                  <c:v>264.72384599999998</c:v>
                </c:pt>
                <c:pt idx="3074">
                  <c:v>238.047562</c:v>
                </c:pt>
                <c:pt idx="3075">
                  <c:v>313.58007800000001</c:v>
                </c:pt>
                <c:pt idx="3076">
                  <c:v>296.288971</c:v>
                </c:pt>
                <c:pt idx="3077">
                  <c:v>296.42953499999999</c:v>
                </c:pt>
                <c:pt idx="3078">
                  <c:v>156.652008</c:v>
                </c:pt>
                <c:pt idx="3079">
                  <c:v>185.19160500000001</c:v>
                </c:pt>
                <c:pt idx="3080">
                  <c:v>179.17079200000001</c:v>
                </c:pt>
                <c:pt idx="3081">
                  <c:v>318.53918499999997</c:v>
                </c:pt>
                <c:pt idx="3082">
                  <c:v>346.766907</c:v>
                </c:pt>
                <c:pt idx="3083">
                  <c:v>222.85264599999999</c:v>
                </c:pt>
                <c:pt idx="3084">
                  <c:v>300.89822400000003</c:v>
                </c:pt>
                <c:pt idx="3085">
                  <c:v>348.36441000000002</c:v>
                </c:pt>
                <c:pt idx="3086">
                  <c:v>316.81277499999999</c:v>
                </c:pt>
                <c:pt idx="3087">
                  <c:v>332.07440200000002</c:v>
                </c:pt>
                <c:pt idx="3088">
                  <c:v>328.01312300000001</c:v>
                </c:pt>
                <c:pt idx="3089">
                  <c:v>339.29690599999998</c:v>
                </c:pt>
                <c:pt idx="3090">
                  <c:v>308.38098100000002</c:v>
                </c:pt>
                <c:pt idx="3091">
                  <c:v>341.60427900000002</c:v>
                </c:pt>
                <c:pt idx="3092">
                  <c:v>298.58419800000001</c:v>
                </c:pt>
                <c:pt idx="3093">
                  <c:v>347.501373</c:v>
                </c:pt>
                <c:pt idx="3094">
                  <c:v>341.11203</c:v>
                </c:pt>
                <c:pt idx="3095">
                  <c:v>264.465912</c:v>
                </c:pt>
                <c:pt idx="3096">
                  <c:v>350.41159099999999</c:v>
                </c:pt>
                <c:pt idx="3097">
                  <c:v>296.98584</c:v>
                </c:pt>
                <c:pt idx="3098">
                  <c:v>309.93154900000002</c:v>
                </c:pt>
                <c:pt idx="3099">
                  <c:v>346.408661</c:v>
                </c:pt>
                <c:pt idx="3100">
                  <c:v>345.81173699999999</c:v>
                </c:pt>
                <c:pt idx="3101">
                  <c:v>329.50073200000003</c:v>
                </c:pt>
                <c:pt idx="3102">
                  <c:v>303.98217799999998</c:v>
                </c:pt>
                <c:pt idx="3103">
                  <c:v>348.54156499999999</c:v>
                </c:pt>
                <c:pt idx="3104">
                  <c:v>293.01077299999997</c:v>
                </c:pt>
                <c:pt idx="3105">
                  <c:v>336.98779300000001</c:v>
                </c:pt>
                <c:pt idx="3106">
                  <c:v>260.96133400000002</c:v>
                </c:pt>
                <c:pt idx="3107">
                  <c:v>342.59054600000002</c:v>
                </c:pt>
                <c:pt idx="3108">
                  <c:v>334.82257099999998</c:v>
                </c:pt>
                <c:pt idx="3109">
                  <c:v>306.54589800000002</c:v>
                </c:pt>
                <c:pt idx="3110">
                  <c:v>329.84094199999998</c:v>
                </c:pt>
                <c:pt idx="3111">
                  <c:v>336.52087399999999</c:v>
                </c:pt>
                <c:pt idx="3112">
                  <c:v>336.08984400000003</c:v>
                </c:pt>
                <c:pt idx="3113">
                  <c:v>324.49389600000001</c:v>
                </c:pt>
                <c:pt idx="3114">
                  <c:v>273.53701799999999</c:v>
                </c:pt>
                <c:pt idx="3115">
                  <c:v>331.28964200000001</c:v>
                </c:pt>
                <c:pt idx="3116">
                  <c:v>330.33551</c:v>
                </c:pt>
                <c:pt idx="3117">
                  <c:v>333.966339</c:v>
                </c:pt>
                <c:pt idx="3118">
                  <c:v>329.18927000000002</c:v>
                </c:pt>
                <c:pt idx="3119">
                  <c:v>329.41867100000002</c:v>
                </c:pt>
                <c:pt idx="3120">
                  <c:v>336.97152699999998</c:v>
                </c:pt>
                <c:pt idx="3121">
                  <c:v>334.35623199999998</c:v>
                </c:pt>
                <c:pt idx="3122">
                  <c:v>328.62237499999998</c:v>
                </c:pt>
                <c:pt idx="3123">
                  <c:v>310.33660900000001</c:v>
                </c:pt>
                <c:pt idx="3124">
                  <c:v>317.42904700000003</c:v>
                </c:pt>
                <c:pt idx="3125">
                  <c:v>321.76672400000001</c:v>
                </c:pt>
                <c:pt idx="3126">
                  <c:v>320.65750100000002</c:v>
                </c:pt>
                <c:pt idx="3127">
                  <c:v>321.40054300000003</c:v>
                </c:pt>
                <c:pt idx="3128">
                  <c:v>319.74380500000001</c:v>
                </c:pt>
                <c:pt idx="3129">
                  <c:v>318.66409299999998</c:v>
                </c:pt>
                <c:pt idx="3130">
                  <c:v>300.22769199999999</c:v>
                </c:pt>
                <c:pt idx="3131">
                  <c:v>317.915009</c:v>
                </c:pt>
                <c:pt idx="3132">
                  <c:v>330.22396900000001</c:v>
                </c:pt>
                <c:pt idx="3133">
                  <c:v>329.11523399999999</c:v>
                </c:pt>
                <c:pt idx="3134">
                  <c:v>326.04132099999998</c:v>
                </c:pt>
                <c:pt idx="3135">
                  <c:v>324.41613799999999</c:v>
                </c:pt>
                <c:pt idx="3136">
                  <c:v>321.81451399999997</c:v>
                </c:pt>
                <c:pt idx="3137">
                  <c:v>317.14645400000001</c:v>
                </c:pt>
                <c:pt idx="3138">
                  <c:v>317.243469</c:v>
                </c:pt>
                <c:pt idx="3139">
                  <c:v>310.24917599999998</c:v>
                </c:pt>
                <c:pt idx="3140">
                  <c:v>315.26599099999999</c:v>
                </c:pt>
                <c:pt idx="3141">
                  <c:v>313.03860500000002</c:v>
                </c:pt>
                <c:pt idx="3142">
                  <c:v>240.85394299999999</c:v>
                </c:pt>
                <c:pt idx="3143">
                  <c:v>310.059326</c:v>
                </c:pt>
                <c:pt idx="3144">
                  <c:v>310.89498900000001</c:v>
                </c:pt>
                <c:pt idx="3145">
                  <c:v>307.51547199999999</c:v>
                </c:pt>
                <c:pt idx="3146">
                  <c:v>304.56179800000001</c:v>
                </c:pt>
                <c:pt idx="3147">
                  <c:v>298.13571200000001</c:v>
                </c:pt>
                <c:pt idx="3148">
                  <c:v>309.66861</c:v>
                </c:pt>
                <c:pt idx="3149">
                  <c:v>306.296875</c:v>
                </c:pt>
                <c:pt idx="3150">
                  <c:v>301.11987299999998</c:v>
                </c:pt>
                <c:pt idx="3151">
                  <c:v>298.78564499999999</c:v>
                </c:pt>
                <c:pt idx="3152">
                  <c:v>299.14413500000001</c:v>
                </c:pt>
                <c:pt idx="3153">
                  <c:v>298.226135</c:v>
                </c:pt>
                <c:pt idx="3154">
                  <c:v>289.62808200000001</c:v>
                </c:pt>
                <c:pt idx="3155">
                  <c:v>250.292282</c:v>
                </c:pt>
                <c:pt idx="3156">
                  <c:v>252.97453300000001</c:v>
                </c:pt>
                <c:pt idx="3157">
                  <c:v>220.73867799999999</c:v>
                </c:pt>
                <c:pt idx="3158">
                  <c:v>221.51620500000001</c:v>
                </c:pt>
                <c:pt idx="3159">
                  <c:v>289.02829000000003</c:v>
                </c:pt>
                <c:pt idx="3160">
                  <c:v>284.26333599999998</c:v>
                </c:pt>
                <c:pt idx="3161">
                  <c:v>213.24383499999999</c:v>
                </c:pt>
                <c:pt idx="3162">
                  <c:v>222.75659200000001</c:v>
                </c:pt>
                <c:pt idx="3163">
                  <c:v>272.35382099999998</c:v>
                </c:pt>
                <c:pt idx="3164">
                  <c:v>270.85257000000001</c:v>
                </c:pt>
                <c:pt idx="3165">
                  <c:v>264.38763399999999</c:v>
                </c:pt>
                <c:pt idx="3166">
                  <c:v>267.10403400000001</c:v>
                </c:pt>
                <c:pt idx="3167">
                  <c:v>259.93627900000001</c:v>
                </c:pt>
                <c:pt idx="3168">
                  <c:v>257.54513500000002</c:v>
                </c:pt>
                <c:pt idx="3169">
                  <c:v>181.92948899999999</c:v>
                </c:pt>
                <c:pt idx="3170">
                  <c:v>220.786148</c:v>
                </c:pt>
                <c:pt idx="3171">
                  <c:v>251.42652899999999</c:v>
                </c:pt>
                <c:pt idx="3172">
                  <c:v>152.14523299999999</c:v>
                </c:pt>
                <c:pt idx="3173">
                  <c:v>171.18696600000001</c:v>
                </c:pt>
                <c:pt idx="3174">
                  <c:v>142.17979399999999</c:v>
                </c:pt>
                <c:pt idx="3175">
                  <c:v>218.399811</c:v>
                </c:pt>
                <c:pt idx="3176">
                  <c:v>167.152344</c:v>
                </c:pt>
                <c:pt idx="3177">
                  <c:v>152.30355800000001</c:v>
                </c:pt>
                <c:pt idx="3178">
                  <c:v>147.12583900000001</c:v>
                </c:pt>
                <c:pt idx="3179">
                  <c:v>229.495361</c:v>
                </c:pt>
                <c:pt idx="3180">
                  <c:v>236.986816</c:v>
                </c:pt>
                <c:pt idx="3181">
                  <c:v>232.043823</c:v>
                </c:pt>
                <c:pt idx="3182">
                  <c:v>226.258881</c:v>
                </c:pt>
                <c:pt idx="3183">
                  <c:v>202.69136</c:v>
                </c:pt>
                <c:pt idx="3184">
                  <c:v>150.98915099999999</c:v>
                </c:pt>
                <c:pt idx="3185">
                  <c:v>224.59565699999999</c:v>
                </c:pt>
                <c:pt idx="3186">
                  <c:v>222.56753499999999</c:v>
                </c:pt>
                <c:pt idx="3187">
                  <c:v>222.053909</c:v>
                </c:pt>
                <c:pt idx="3188">
                  <c:v>218.92533900000001</c:v>
                </c:pt>
                <c:pt idx="3189">
                  <c:v>213.87387100000001</c:v>
                </c:pt>
                <c:pt idx="3190">
                  <c:v>210.24794</c:v>
                </c:pt>
                <c:pt idx="3191">
                  <c:v>113.335419</c:v>
                </c:pt>
                <c:pt idx="3192">
                  <c:v>98.491637999999995</c:v>
                </c:pt>
                <c:pt idx="3193">
                  <c:v>70.374481000000003</c:v>
                </c:pt>
                <c:pt idx="3194">
                  <c:v>98.485161000000005</c:v>
                </c:pt>
                <c:pt idx="3195">
                  <c:v>187.8638</c:v>
                </c:pt>
                <c:pt idx="3196">
                  <c:v>171.90914900000001</c:v>
                </c:pt>
                <c:pt idx="3197">
                  <c:v>52.084159999999997</c:v>
                </c:pt>
                <c:pt idx="3198">
                  <c:v>125.580147</c:v>
                </c:pt>
                <c:pt idx="3199">
                  <c:v>65.212890999999999</c:v>
                </c:pt>
                <c:pt idx="3200">
                  <c:v>44.620071000000003</c:v>
                </c:pt>
                <c:pt idx="3201">
                  <c:v>153.991028</c:v>
                </c:pt>
                <c:pt idx="3202">
                  <c:v>172.26144400000001</c:v>
                </c:pt>
                <c:pt idx="3203">
                  <c:v>183.338211</c:v>
                </c:pt>
                <c:pt idx="3204">
                  <c:v>177.03831500000001</c:v>
                </c:pt>
                <c:pt idx="3205">
                  <c:v>180.032837</c:v>
                </c:pt>
                <c:pt idx="3206">
                  <c:v>181.568985</c:v>
                </c:pt>
                <c:pt idx="3207">
                  <c:v>175.78424100000001</c:v>
                </c:pt>
                <c:pt idx="3208">
                  <c:v>171.796539</c:v>
                </c:pt>
                <c:pt idx="3209">
                  <c:v>168.211243</c:v>
                </c:pt>
                <c:pt idx="3210">
                  <c:v>166.49205000000001</c:v>
                </c:pt>
                <c:pt idx="3211">
                  <c:v>164.561722</c:v>
                </c:pt>
                <c:pt idx="3212">
                  <c:v>161.40692100000001</c:v>
                </c:pt>
                <c:pt idx="3213">
                  <c:v>157.09582499999999</c:v>
                </c:pt>
                <c:pt idx="3214">
                  <c:v>155.566193</c:v>
                </c:pt>
                <c:pt idx="3215">
                  <c:v>78.856491000000005</c:v>
                </c:pt>
                <c:pt idx="3216">
                  <c:v>79.818068999999994</c:v>
                </c:pt>
                <c:pt idx="3217">
                  <c:v>33.756968999999998</c:v>
                </c:pt>
                <c:pt idx="3218">
                  <c:v>58.017257999999998</c:v>
                </c:pt>
                <c:pt idx="3219">
                  <c:v>53.349528999999997</c:v>
                </c:pt>
                <c:pt idx="3220">
                  <c:v>90.661072000000004</c:v>
                </c:pt>
                <c:pt idx="3221">
                  <c:v>80.792541999999997</c:v>
                </c:pt>
                <c:pt idx="3222">
                  <c:v>134.74049400000001</c:v>
                </c:pt>
                <c:pt idx="3223">
                  <c:v>33.095759999999999</c:v>
                </c:pt>
                <c:pt idx="3224">
                  <c:v>59.373550000000002</c:v>
                </c:pt>
                <c:pt idx="3225">
                  <c:v>105.664177</c:v>
                </c:pt>
                <c:pt idx="3226">
                  <c:v>61.157066</c:v>
                </c:pt>
                <c:pt idx="3227">
                  <c:v>58.050319999999999</c:v>
                </c:pt>
                <c:pt idx="3228">
                  <c:v>98.704734999999999</c:v>
                </c:pt>
                <c:pt idx="3229">
                  <c:v>131.585251</c:v>
                </c:pt>
                <c:pt idx="3230">
                  <c:v>128.648087</c:v>
                </c:pt>
                <c:pt idx="3231">
                  <c:v>133.93064899999999</c:v>
                </c:pt>
                <c:pt idx="3232">
                  <c:v>107.7033</c:v>
                </c:pt>
                <c:pt idx="3233">
                  <c:v>127.613663</c:v>
                </c:pt>
                <c:pt idx="3234">
                  <c:v>127.301613</c:v>
                </c:pt>
                <c:pt idx="3235">
                  <c:v>124.770081</c:v>
                </c:pt>
                <c:pt idx="3236">
                  <c:v>87.649795999999995</c:v>
                </c:pt>
                <c:pt idx="3237">
                  <c:v>57.011932000000002</c:v>
                </c:pt>
                <c:pt idx="3238">
                  <c:v>115.673378</c:v>
                </c:pt>
                <c:pt idx="3239">
                  <c:v>112.28276099999999</c:v>
                </c:pt>
                <c:pt idx="3240">
                  <c:v>115.893433</c:v>
                </c:pt>
                <c:pt idx="3241">
                  <c:v>113.264076</c:v>
                </c:pt>
                <c:pt idx="3242">
                  <c:v>112.970146</c:v>
                </c:pt>
                <c:pt idx="3243">
                  <c:v>111.425468</c:v>
                </c:pt>
                <c:pt idx="3244">
                  <c:v>37.420321999999999</c:v>
                </c:pt>
                <c:pt idx="3245">
                  <c:v>65.077950000000001</c:v>
                </c:pt>
                <c:pt idx="3246">
                  <c:v>45.876559999999998</c:v>
                </c:pt>
                <c:pt idx="3247">
                  <c:v>82.239593999999997</c:v>
                </c:pt>
                <c:pt idx="3248">
                  <c:v>99.169089999999997</c:v>
                </c:pt>
                <c:pt idx="3249">
                  <c:v>31.679956000000001</c:v>
                </c:pt>
                <c:pt idx="3250">
                  <c:v>43.939014</c:v>
                </c:pt>
                <c:pt idx="3251">
                  <c:v>62.688403999999998</c:v>
                </c:pt>
                <c:pt idx="3252">
                  <c:v>64.311699000000004</c:v>
                </c:pt>
                <c:pt idx="3253">
                  <c:v>54.159171999999998</c:v>
                </c:pt>
                <c:pt idx="3254">
                  <c:v>58.185065999999999</c:v>
                </c:pt>
                <c:pt idx="3255">
                  <c:v>57.430199000000002</c:v>
                </c:pt>
                <c:pt idx="3256">
                  <c:v>91.666427999999996</c:v>
                </c:pt>
                <c:pt idx="3257">
                  <c:v>93.064109999999999</c:v>
                </c:pt>
                <c:pt idx="3258">
                  <c:v>91.016013999999998</c:v>
                </c:pt>
                <c:pt idx="3259">
                  <c:v>91.116837000000004</c:v>
                </c:pt>
                <c:pt idx="3260">
                  <c:v>81.923935</c:v>
                </c:pt>
                <c:pt idx="3261">
                  <c:v>70.568489</c:v>
                </c:pt>
                <c:pt idx="3262">
                  <c:v>28.700417999999999</c:v>
                </c:pt>
                <c:pt idx="3263">
                  <c:v>67.770920000000004</c:v>
                </c:pt>
                <c:pt idx="3264">
                  <c:v>25.290512</c:v>
                </c:pt>
                <c:pt idx="3265">
                  <c:v>72.488747000000004</c:v>
                </c:pt>
                <c:pt idx="3266">
                  <c:v>59.734290999999999</c:v>
                </c:pt>
                <c:pt idx="3267">
                  <c:v>27.825534999999999</c:v>
                </c:pt>
                <c:pt idx="3268">
                  <c:v>52.971660999999997</c:v>
                </c:pt>
                <c:pt idx="3269">
                  <c:v>33.709946000000002</c:v>
                </c:pt>
                <c:pt idx="3270">
                  <c:v>59.204433000000002</c:v>
                </c:pt>
                <c:pt idx="3271">
                  <c:v>44.403888999999999</c:v>
                </c:pt>
                <c:pt idx="3272">
                  <c:v>39.009537000000002</c:v>
                </c:pt>
                <c:pt idx="3273">
                  <c:v>35.233573999999997</c:v>
                </c:pt>
                <c:pt idx="3274">
                  <c:v>84.070976000000002</c:v>
                </c:pt>
                <c:pt idx="3275">
                  <c:v>41.998874999999998</c:v>
                </c:pt>
                <c:pt idx="3276">
                  <c:v>18.941721000000001</c:v>
                </c:pt>
                <c:pt idx="3277">
                  <c:v>18.793913</c:v>
                </c:pt>
                <c:pt idx="3278">
                  <c:v>76.148003000000003</c:v>
                </c:pt>
                <c:pt idx="3279">
                  <c:v>73.270904999999999</c:v>
                </c:pt>
                <c:pt idx="3280">
                  <c:v>40.353214000000001</c:v>
                </c:pt>
                <c:pt idx="3281">
                  <c:v>33.003436999999998</c:v>
                </c:pt>
                <c:pt idx="3282">
                  <c:v>51.025458999999998</c:v>
                </c:pt>
                <c:pt idx="3283">
                  <c:v>50.915256999999997</c:v>
                </c:pt>
                <c:pt idx="3284">
                  <c:v>71.669349999999994</c:v>
                </c:pt>
                <c:pt idx="3285">
                  <c:v>33.027293999999998</c:v>
                </c:pt>
                <c:pt idx="3286">
                  <c:v>37.603282999999998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86-4551-AFFE-14DF790F595C}"/>
            </c:ext>
          </c:extLst>
        </c:ser>
        <c:ser>
          <c:idx val="1"/>
          <c:order val="1"/>
          <c:tx>
            <c:strRef>
              <c:f>FLOW_daily_thermal_energy_23772!$G$2</c:f>
              <c:strCache>
                <c:ptCount val="1"/>
                <c:pt idx="0">
                  <c:v> RAD_SW W per m2 23773373 outlet of Clear Lake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FLOW_daily_thermal_energy_23772!$G$3:$G$3289</c:f>
              <c:numCache>
                <c:formatCode>General</c:formatCode>
                <c:ptCount val="3287"/>
                <c:pt idx="0">
                  <c:v>42.103507999999998</c:v>
                </c:pt>
                <c:pt idx="1">
                  <c:v>58.743374000000003</c:v>
                </c:pt>
                <c:pt idx="2">
                  <c:v>57.183810999999999</c:v>
                </c:pt>
                <c:pt idx="3">
                  <c:v>44.564906999999998</c:v>
                </c:pt>
                <c:pt idx="4">
                  <c:v>27.192723999999998</c:v>
                </c:pt>
                <c:pt idx="5">
                  <c:v>60.174106999999999</c:v>
                </c:pt>
                <c:pt idx="6">
                  <c:v>86.700248999999999</c:v>
                </c:pt>
                <c:pt idx="7">
                  <c:v>40.374428000000002</c:v>
                </c:pt>
                <c:pt idx="8">
                  <c:v>81.126503</c:v>
                </c:pt>
                <c:pt idx="9">
                  <c:v>87.588524000000007</c:v>
                </c:pt>
                <c:pt idx="10">
                  <c:v>81.350266000000005</c:v>
                </c:pt>
                <c:pt idx="11">
                  <c:v>62.472766999999997</c:v>
                </c:pt>
                <c:pt idx="12">
                  <c:v>57.238056</c:v>
                </c:pt>
                <c:pt idx="13">
                  <c:v>63.672950999999998</c:v>
                </c:pt>
                <c:pt idx="14">
                  <c:v>78.251480000000001</c:v>
                </c:pt>
                <c:pt idx="15">
                  <c:v>61.896408000000001</c:v>
                </c:pt>
                <c:pt idx="16">
                  <c:v>47.677253999999998</c:v>
                </c:pt>
                <c:pt idx="17">
                  <c:v>82.347031000000001</c:v>
                </c:pt>
                <c:pt idx="18">
                  <c:v>77.139442000000003</c:v>
                </c:pt>
                <c:pt idx="19">
                  <c:v>81.987656000000001</c:v>
                </c:pt>
                <c:pt idx="20">
                  <c:v>92.843575000000001</c:v>
                </c:pt>
                <c:pt idx="21">
                  <c:v>76.556304999999995</c:v>
                </c:pt>
                <c:pt idx="22">
                  <c:v>102.539993</c:v>
                </c:pt>
                <c:pt idx="23">
                  <c:v>47.500957</c:v>
                </c:pt>
                <c:pt idx="24">
                  <c:v>56.804091999999997</c:v>
                </c:pt>
                <c:pt idx="25">
                  <c:v>65.374908000000005</c:v>
                </c:pt>
                <c:pt idx="26">
                  <c:v>103.028198</c:v>
                </c:pt>
                <c:pt idx="27">
                  <c:v>69.036499000000006</c:v>
                </c:pt>
                <c:pt idx="28">
                  <c:v>65.076560999999998</c:v>
                </c:pt>
                <c:pt idx="29">
                  <c:v>57.583874000000002</c:v>
                </c:pt>
                <c:pt idx="30">
                  <c:v>106.927109</c:v>
                </c:pt>
                <c:pt idx="31">
                  <c:v>64.540886</c:v>
                </c:pt>
                <c:pt idx="32">
                  <c:v>129.66961699999999</c:v>
                </c:pt>
                <c:pt idx="33">
                  <c:v>71.552138999999997</c:v>
                </c:pt>
                <c:pt idx="34">
                  <c:v>75.451049999999995</c:v>
                </c:pt>
                <c:pt idx="35">
                  <c:v>134.375427</c:v>
                </c:pt>
                <c:pt idx="36">
                  <c:v>72.603149000000002</c:v>
                </c:pt>
                <c:pt idx="37">
                  <c:v>69.267036000000004</c:v>
                </c:pt>
                <c:pt idx="38">
                  <c:v>123.451706</c:v>
                </c:pt>
                <c:pt idx="39">
                  <c:v>143.56329299999999</c:v>
                </c:pt>
                <c:pt idx="40">
                  <c:v>74.216956999999994</c:v>
                </c:pt>
                <c:pt idx="41">
                  <c:v>71.382621999999998</c:v>
                </c:pt>
                <c:pt idx="42">
                  <c:v>76.393569999999997</c:v>
                </c:pt>
                <c:pt idx="43">
                  <c:v>83.655708000000004</c:v>
                </c:pt>
                <c:pt idx="44">
                  <c:v>58.30941</c:v>
                </c:pt>
                <c:pt idx="45">
                  <c:v>134.375427</c:v>
                </c:pt>
                <c:pt idx="46">
                  <c:v>145.333054</c:v>
                </c:pt>
                <c:pt idx="47">
                  <c:v>164.96322599999999</c:v>
                </c:pt>
                <c:pt idx="48">
                  <c:v>167.438187</c:v>
                </c:pt>
                <c:pt idx="49">
                  <c:v>170.29286200000001</c:v>
                </c:pt>
                <c:pt idx="50">
                  <c:v>168.563782</c:v>
                </c:pt>
                <c:pt idx="51">
                  <c:v>176.99220299999999</c:v>
                </c:pt>
                <c:pt idx="52">
                  <c:v>180.599548</c:v>
                </c:pt>
                <c:pt idx="53">
                  <c:v>92.945282000000006</c:v>
                </c:pt>
                <c:pt idx="54">
                  <c:v>92.280777</c:v>
                </c:pt>
                <c:pt idx="55">
                  <c:v>163.29516599999999</c:v>
                </c:pt>
                <c:pt idx="56">
                  <c:v>85.330544000000003</c:v>
                </c:pt>
                <c:pt idx="57">
                  <c:v>181.40644800000001</c:v>
                </c:pt>
                <c:pt idx="58">
                  <c:v>165.13952599999999</c:v>
                </c:pt>
                <c:pt idx="59">
                  <c:v>173.66287199999999</c:v>
                </c:pt>
                <c:pt idx="60">
                  <c:v>163.166336</c:v>
                </c:pt>
                <c:pt idx="61">
                  <c:v>155.84316999999999</c:v>
                </c:pt>
                <c:pt idx="62">
                  <c:v>167.024551</c:v>
                </c:pt>
                <c:pt idx="63">
                  <c:v>189.96369899999999</c:v>
                </c:pt>
                <c:pt idx="64">
                  <c:v>211.70266699999999</c:v>
                </c:pt>
                <c:pt idx="65">
                  <c:v>205.823792</c:v>
                </c:pt>
                <c:pt idx="66">
                  <c:v>124.265388</c:v>
                </c:pt>
                <c:pt idx="67">
                  <c:v>156.460205</c:v>
                </c:pt>
                <c:pt idx="68">
                  <c:v>165.559921</c:v>
                </c:pt>
                <c:pt idx="69">
                  <c:v>97.434112999999996</c:v>
                </c:pt>
                <c:pt idx="70">
                  <c:v>154.819275</c:v>
                </c:pt>
                <c:pt idx="71">
                  <c:v>184.18653900000001</c:v>
                </c:pt>
                <c:pt idx="72">
                  <c:v>167.76365699999999</c:v>
                </c:pt>
                <c:pt idx="73">
                  <c:v>193.88294999999999</c:v>
                </c:pt>
                <c:pt idx="74">
                  <c:v>133.92112700000001</c:v>
                </c:pt>
                <c:pt idx="75">
                  <c:v>228.078079</c:v>
                </c:pt>
                <c:pt idx="76">
                  <c:v>254.45504800000001</c:v>
                </c:pt>
                <c:pt idx="77">
                  <c:v>254.251633</c:v>
                </c:pt>
                <c:pt idx="78">
                  <c:v>249.90519699999999</c:v>
                </c:pt>
                <c:pt idx="79">
                  <c:v>112.64324999999999</c:v>
                </c:pt>
                <c:pt idx="80">
                  <c:v>110.39205200000001</c:v>
                </c:pt>
                <c:pt idx="81">
                  <c:v>252.78021200000001</c:v>
                </c:pt>
                <c:pt idx="82">
                  <c:v>244.928146</c:v>
                </c:pt>
                <c:pt idx="83">
                  <c:v>151.74082899999999</c:v>
                </c:pt>
                <c:pt idx="84">
                  <c:v>130.72740200000001</c:v>
                </c:pt>
                <c:pt idx="85">
                  <c:v>168.50953699999999</c:v>
                </c:pt>
                <c:pt idx="86">
                  <c:v>152.64267000000001</c:v>
                </c:pt>
                <c:pt idx="87">
                  <c:v>130.80200199999999</c:v>
                </c:pt>
                <c:pt idx="88">
                  <c:v>213.547012</c:v>
                </c:pt>
                <c:pt idx="89">
                  <c:v>213.045242</c:v>
                </c:pt>
                <c:pt idx="90">
                  <c:v>161.525406</c:v>
                </c:pt>
                <c:pt idx="91">
                  <c:v>159.070786</c:v>
                </c:pt>
                <c:pt idx="92">
                  <c:v>203.31492600000001</c:v>
                </c:pt>
                <c:pt idx="93">
                  <c:v>199.18547100000001</c:v>
                </c:pt>
                <c:pt idx="94">
                  <c:v>217.17469800000001</c:v>
                </c:pt>
                <c:pt idx="95">
                  <c:v>132.75483700000001</c:v>
                </c:pt>
                <c:pt idx="96">
                  <c:v>158.96906999999999</c:v>
                </c:pt>
                <c:pt idx="97">
                  <c:v>178.12458799999999</c:v>
                </c:pt>
                <c:pt idx="98">
                  <c:v>242.07347100000001</c:v>
                </c:pt>
                <c:pt idx="99">
                  <c:v>261.38494900000001</c:v>
                </c:pt>
                <c:pt idx="100">
                  <c:v>212.496002</c:v>
                </c:pt>
                <c:pt idx="101">
                  <c:v>249.789917</c:v>
                </c:pt>
                <c:pt idx="102">
                  <c:v>142.97337300000001</c:v>
                </c:pt>
                <c:pt idx="103">
                  <c:v>226.90501399999999</c:v>
                </c:pt>
                <c:pt idx="104">
                  <c:v>287.74157700000001</c:v>
                </c:pt>
                <c:pt idx="105">
                  <c:v>260.11694299999999</c:v>
                </c:pt>
                <c:pt idx="106">
                  <c:v>221.10751300000001</c:v>
                </c:pt>
                <c:pt idx="107">
                  <c:v>301.30297899999999</c:v>
                </c:pt>
                <c:pt idx="108">
                  <c:v>253.21418800000001</c:v>
                </c:pt>
                <c:pt idx="109">
                  <c:v>174.13073700000001</c:v>
                </c:pt>
                <c:pt idx="110">
                  <c:v>115.49793200000001</c:v>
                </c:pt>
                <c:pt idx="111">
                  <c:v>319.149811</c:v>
                </c:pt>
                <c:pt idx="112">
                  <c:v>243.694061</c:v>
                </c:pt>
                <c:pt idx="113">
                  <c:v>222.40263400000001</c:v>
                </c:pt>
                <c:pt idx="114">
                  <c:v>301.25552399999998</c:v>
                </c:pt>
                <c:pt idx="115">
                  <c:v>193.45576500000001</c:v>
                </c:pt>
                <c:pt idx="116">
                  <c:v>194.20164500000001</c:v>
                </c:pt>
                <c:pt idx="117">
                  <c:v>266.870544</c:v>
                </c:pt>
                <c:pt idx="118">
                  <c:v>124.902779</c:v>
                </c:pt>
                <c:pt idx="119">
                  <c:v>260.70687900000001</c:v>
                </c:pt>
                <c:pt idx="120">
                  <c:v>259.045593</c:v>
                </c:pt>
                <c:pt idx="121">
                  <c:v>217.24250799999999</c:v>
                </c:pt>
                <c:pt idx="122">
                  <c:v>168.333237</c:v>
                </c:pt>
                <c:pt idx="123">
                  <c:v>302.12344400000001</c:v>
                </c:pt>
                <c:pt idx="124">
                  <c:v>167.444962</c:v>
                </c:pt>
                <c:pt idx="125">
                  <c:v>307.33783</c:v>
                </c:pt>
                <c:pt idx="126">
                  <c:v>212.23156700000001</c:v>
                </c:pt>
                <c:pt idx="127">
                  <c:v>363.22445699999997</c:v>
                </c:pt>
                <c:pt idx="128">
                  <c:v>227.684799</c:v>
                </c:pt>
                <c:pt idx="129">
                  <c:v>267.01293900000002</c:v>
                </c:pt>
                <c:pt idx="130">
                  <c:v>299.58068800000001</c:v>
                </c:pt>
                <c:pt idx="131">
                  <c:v>358.93225100000001</c:v>
                </c:pt>
                <c:pt idx="132">
                  <c:v>363.86862200000002</c:v>
                </c:pt>
                <c:pt idx="133">
                  <c:v>361.64453099999997</c:v>
                </c:pt>
                <c:pt idx="134">
                  <c:v>347.323669</c:v>
                </c:pt>
                <c:pt idx="135">
                  <c:v>328.66314699999998</c:v>
                </c:pt>
                <c:pt idx="136">
                  <c:v>295.04440299999999</c:v>
                </c:pt>
                <c:pt idx="137">
                  <c:v>190.72314499999999</c:v>
                </c:pt>
                <c:pt idx="138">
                  <c:v>196.19517500000001</c:v>
                </c:pt>
                <c:pt idx="139">
                  <c:v>221.56860399999999</c:v>
                </c:pt>
                <c:pt idx="140">
                  <c:v>300.23840300000001</c:v>
                </c:pt>
                <c:pt idx="141">
                  <c:v>237.64565999999999</c:v>
                </c:pt>
                <c:pt idx="142">
                  <c:v>193.01503</c:v>
                </c:pt>
                <c:pt idx="143">
                  <c:v>142.363113</c:v>
                </c:pt>
                <c:pt idx="144">
                  <c:v>219.76492300000001</c:v>
                </c:pt>
                <c:pt idx="145">
                  <c:v>252.142822</c:v>
                </c:pt>
                <c:pt idx="146">
                  <c:v>292.23718300000002</c:v>
                </c:pt>
                <c:pt idx="147">
                  <c:v>265.419464</c:v>
                </c:pt>
                <c:pt idx="148">
                  <c:v>333.79614299999997</c:v>
                </c:pt>
                <c:pt idx="149">
                  <c:v>211.21444700000001</c:v>
                </c:pt>
                <c:pt idx="150">
                  <c:v>144.87197900000001</c:v>
                </c:pt>
                <c:pt idx="151">
                  <c:v>123.38389599999999</c:v>
                </c:pt>
                <c:pt idx="152">
                  <c:v>113.307762</c:v>
                </c:pt>
                <c:pt idx="153">
                  <c:v>228.00349399999999</c:v>
                </c:pt>
                <c:pt idx="154">
                  <c:v>213.038467</c:v>
                </c:pt>
                <c:pt idx="155">
                  <c:v>271.79333500000001</c:v>
                </c:pt>
                <c:pt idx="156">
                  <c:v>216.17115799999999</c:v>
                </c:pt>
                <c:pt idx="157">
                  <c:v>326.88659699999999</c:v>
                </c:pt>
                <c:pt idx="158">
                  <c:v>218.31385800000001</c:v>
                </c:pt>
                <c:pt idx="159">
                  <c:v>262.89703400000002</c:v>
                </c:pt>
                <c:pt idx="160">
                  <c:v>125.716461</c:v>
                </c:pt>
                <c:pt idx="161">
                  <c:v>348.50351000000001</c:v>
                </c:pt>
                <c:pt idx="162">
                  <c:v>358.66781600000002</c:v>
                </c:pt>
                <c:pt idx="163">
                  <c:v>353.81961100000001</c:v>
                </c:pt>
                <c:pt idx="164">
                  <c:v>363.06848100000002</c:v>
                </c:pt>
                <c:pt idx="165">
                  <c:v>320.96704099999999</c:v>
                </c:pt>
                <c:pt idx="166">
                  <c:v>136.51814300000001</c:v>
                </c:pt>
                <c:pt idx="167">
                  <c:v>322.133331</c:v>
                </c:pt>
                <c:pt idx="168">
                  <c:v>331.74160799999999</c:v>
                </c:pt>
                <c:pt idx="169">
                  <c:v>310.92480499999999</c:v>
                </c:pt>
                <c:pt idx="170">
                  <c:v>204.182861</c:v>
                </c:pt>
                <c:pt idx="171">
                  <c:v>357.73886099999999</c:v>
                </c:pt>
                <c:pt idx="172">
                  <c:v>351.35818499999999</c:v>
                </c:pt>
                <c:pt idx="173">
                  <c:v>327.86981200000002</c:v>
                </c:pt>
                <c:pt idx="174">
                  <c:v>351.38531499999999</c:v>
                </c:pt>
                <c:pt idx="175">
                  <c:v>354.61971999999997</c:v>
                </c:pt>
                <c:pt idx="176">
                  <c:v>357.17605600000002</c:v>
                </c:pt>
                <c:pt idx="177">
                  <c:v>355.44018599999998</c:v>
                </c:pt>
                <c:pt idx="178">
                  <c:v>354.88415500000002</c:v>
                </c:pt>
                <c:pt idx="179">
                  <c:v>354.89773600000001</c:v>
                </c:pt>
                <c:pt idx="180">
                  <c:v>353.70431500000001</c:v>
                </c:pt>
                <c:pt idx="181">
                  <c:v>242.96852100000001</c:v>
                </c:pt>
                <c:pt idx="182">
                  <c:v>216.36779799999999</c:v>
                </c:pt>
                <c:pt idx="183">
                  <c:v>346.76767000000001</c:v>
                </c:pt>
                <c:pt idx="184">
                  <c:v>339.35635400000001</c:v>
                </c:pt>
                <c:pt idx="185">
                  <c:v>342.08218399999998</c:v>
                </c:pt>
                <c:pt idx="186">
                  <c:v>348.042419</c:v>
                </c:pt>
                <c:pt idx="187">
                  <c:v>346.15737899999999</c:v>
                </c:pt>
                <c:pt idx="188">
                  <c:v>341.03796399999999</c:v>
                </c:pt>
                <c:pt idx="189">
                  <c:v>338.034088</c:v>
                </c:pt>
                <c:pt idx="190">
                  <c:v>340.02761800000002</c:v>
                </c:pt>
                <c:pt idx="191">
                  <c:v>335.077698</c:v>
                </c:pt>
                <c:pt idx="192">
                  <c:v>342.02795400000002</c:v>
                </c:pt>
                <c:pt idx="193">
                  <c:v>347.40502900000001</c:v>
                </c:pt>
                <c:pt idx="194">
                  <c:v>341.00405899999998</c:v>
                </c:pt>
                <c:pt idx="195">
                  <c:v>341.07186899999999</c:v>
                </c:pt>
                <c:pt idx="196">
                  <c:v>342.27203400000002</c:v>
                </c:pt>
                <c:pt idx="197">
                  <c:v>339.96661399999999</c:v>
                </c:pt>
                <c:pt idx="198">
                  <c:v>339.21395899999999</c:v>
                </c:pt>
                <c:pt idx="199">
                  <c:v>348.93746900000002</c:v>
                </c:pt>
                <c:pt idx="200">
                  <c:v>339.72927900000002</c:v>
                </c:pt>
                <c:pt idx="201">
                  <c:v>333.96566799999999</c:v>
                </c:pt>
                <c:pt idx="202">
                  <c:v>329.38192700000002</c:v>
                </c:pt>
                <c:pt idx="203">
                  <c:v>338.36636399999998</c:v>
                </c:pt>
                <c:pt idx="204">
                  <c:v>330.677032</c:v>
                </c:pt>
                <c:pt idx="205">
                  <c:v>327.73419200000001</c:v>
                </c:pt>
                <c:pt idx="206">
                  <c:v>314.68133499999999</c:v>
                </c:pt>
                <c:pt idx="207">
                  <c:v>309.96194500000001</c:v>
                </c:pt>
                <c:pt idx="208">
                  <c:v>317.36648600000001</c:v>
                </c:pt>
                <c:pt idx="209">
                  <c:v>319.65838600000001</c:v>
                </c:pt>
                <c:pt idx="210">
                  <c:v>318.32257099999998</c:v>
                </c:pt>
                <c:pt idx="211">
                  <c:v>322.89276100000001</c:v>
                </c:pt>
                <c:pt idx="212">
                  <c:v>330.03286700000001</c:v>
                </c:pt>
                <c:pt idx="213">
                  <c:v>325.88983200000001</c:v>
                </c:pt>
                <c:pt idx="214">
                  <c:v>325.55081200000001</c:v>
                </c:pt>
                <c:pt idx="215">
                  <c:v>326.76455700000002</c:v>
                </c:pt>
                <c:pt idx="216">
                  <c:v>303.01849399999998</c:v>
                </c:pt>
                <c:pt idx="217">
                  <c:v>299.65527300000002</c:v>
                </c:pt>
                <c:pt idx="218">
                  <c:v>313.84728999999999</c:v>
                </c:pt>
                <c:pt idx="219">
                  <c:v>305.35107399999998</c:v>
                </c:pt>
                <c:pt idx="220">
                  <c:v>316.43753099999998</c:v>
                </c:pt>
                <c:pt idx="221">
                  <c:v>283.82232699999997</c:v>
                </c:pt>
                <c:pt idx="222">
                  <c:v>311.25027499999999</c:v>
                </c:pt>
                <c:pt idx="223">
                  <c:v>310.05688500000002</c:v>
                </c:pt>
                <c:pt idx="224">
                  <c:v>310.40948500000002</c:v>
                </c:pt>
                <c:pt idx="225">
                  <c:v>308.33459499999998</c:v>
                </c:pt>
                <c:pt idx="226">
                  <c:v>303.23547400000001</c:v>
                </c:pt>
                <c:pt idx="227">
                  <c:v>304.055969</c:v>
                </c:pt>
                <c:pt idx="228">
                  <c:v>295.471588</c:v>
                </c:pt>
                <c:pt idx="229">
                  <c:v>290.95562699999999</c:v>
                </c:pt>
                <c:pt idx="230">
                  <c:v>305.38497899999999</c:v>
                </c:pt>
                <c:pt idx="231">
                  <c:v>296.28524800000002</c:v>
                </c:pt>
                <c:pt idx="232">
                  <c:v>265.15499899999998</c:v>
                </c:pt>
                <c:pt idx="233">
                  <c:v>281.88980099999998</c:v>
                </c:pt>
                <c:pt idx="234">
                  <c:v>295.81738300000001</c:v>
                </c:pt>
                <c:pt idx="235">
                  <c:v>294.41378800000001</c:v>
                </c:pt>
                <c:pt idx="236">
                  <c:v>290.80645800000002</c:v>
                </c:pt>
                <c:pt idx="237">
                  <c:v>276.31607100000002</c:v>
                </c:pt>
                <c:pt idx="238">
                  <c:v>262.79531900000001</c:v>
                </c:pt>
                <c:pt idx="239">
                  <c:v>232.51945499999999</c:v>
                </c:pt>
                <c:pt idx="240">
                  <c:v>275.67190599999998</c:v>
                </c:pt>
                <c:pt idx="241">
                  <c:v>109.510559</c:v>
                </c:pt>
                <c:pt idx="242">
                  <c:v>128.842377</c:v>
                </c:pt>
                <c:pt idx="243">
                  <c:v>162.040741</c:v>
                </c:pt>
                <c:pt idx="244">
                  <c:v>265.03973400000001</c:v>
                </c:pt>
                <c:pt idx="245">
                  <c:v>255.004288</c:v>
                </c:pt>
                <c:pt idx="246">
                  <c:v>263.85311899999999</c:v>
                </c:pt>
                <c:pt idx="247">
                  <c:v>266.06362899999999</c:v>
                </c:pt>
                <c:pt idx="248">
                  <c:v>242.548126</c:v>
                </c:pt>
                <c:pt idx="249">
                  <c:v>161.06431599999999</c:v>
                </c:pt>
                <c:pt idx="250">
                  <c:v>123.933136</c:v>
                </c:pt>
                <c:pt idx="251">
                  <c:v>220.89730800000001</c:v>
                </c:pt>
                <c:pt idx="252">
                  <c:v>253.42437699999999</c:v>
                </c:pt>
                <c:pt idx="253">
                  <c:v>249.830612</c:v>
                </c:pt>
                <c:pt idx="254">
                  <c:v>245.49095199999999</c:v>
                </c:pt>
                <c:pt idx="255">
                  <c:v>240.66308599999999</c:v>
                </c:pt>
                <c:pt idx="256">
                  <c:v>239.035706</c:v>
                </c:pt>
                <c:pt idx="257">
                  <c:v>205.830566</c:v>
                </c:pt>
                <c:pt idx="258">
                  <c:v>67.965141000000003</c:v>
                </c:pt>
                <c:pt idx="259">
                  <c:v>191.0215</c:v>
                </c:pt>
                <c:pt idx="260">
                  <c:v>78.576958000000005</c:v>
                </c:pt>
                <c:pt idx="261">
                  <c:v>128.394836</c:v>
                </c:pt>
                <c:pt idx="262">
                  <c:v>146.831604</c:v>
                </c:pt>
                <c:pt idx="263">
                  <c:v>204.64395099999999</c:v>
                </c:pt>
                <c:pt idx="264">
                  <c:v>224.402939</c:v>
                </c:pt>
                <c:pt idx="265">
                  <c:v>150.30332899999999</c:v>
                </c:pt>
                <c:pt idx="266">
                  <c:v>214.387833</c:v>
                </c:pt>
                <c:pt idx="267">
                  <c:v>216.13725299999999</c:v>
                </c:pt>
                <c:pt idx="268">
                  <c:v>199.354996</c:v>
                </c:pt>
                <c:pt idx="269">
                  <c:v>205.30166600000001</c:v>
                </c:pt>
                <c:pt idx="270">
                  <c:v>205.084686</c:v>
                </c:pt>
                <c:pt idx="271">
                  <c:v>204.94229100000001</c:v>
                </c:pt>
                <c:pt idx="272">
                  <c:v>202.98266599999999</c:v>
                </c:pt>
                <c:pt idx="273">
                  <c:v>210.06173699999999</c:v>
                </c:pt>
                <c:pt idx="274">
                  <c:v>206.33912699999999</c:v>
                </c:pt>
                <c:pt idx="275">
                  <c:v>122.929588</c:v>
                </c:pt>
                <c:pt idx="276">
                  <c:v>176.36837800000001</c:v>
                </c:pt>
                <c:pt idx="277">
                  <c:v>202.236786</c:v>
                </c:pt>
                <c:pt idx="278">
                  <c:v>192.04537999999999</c:v>
                </c:pt>
                <c:pt idx="279">
                  <c:v>109.090157</c:v>
                </c:pt>
                <c:pt idx="280">
                  <c:v>115.389442</c:v>
                </c:pt>
                <c:pt idx="281">
                  <c:v>53.603596000000003</c:v>
                </c:pt>
                <c:pt idx="282">
                  <c:v>54.932617</c:v>
                </c:pt>
                <c:pt idx="283">
                  <c:v>183.84750399999999</c:v>
                </c:pt>
                <c:pt idx="284">
                  <c:v>173.845947</c:v>
                </c:pt>
                <c:pt idx="285">
                  <c:v>183.155869</c:v>
                </c:pt>
                <c:pt idx="286">
                  <c:v>182.769363</c:v>
                </c:pt>
                <c:pt idx="287">
                  <c:v>178.884018</c:v>
                </c:pt>
                <c:pt idx="288">
                  <c:v>163.29516599999999</c:v>
                </c:pt>
                <c:pt idx="289">
                  <c:v>175.005447</c:v>
                </c:pt>
                <c:pt idx="290">
                  <c:v>171.472702</c:v>
                </c:pt>
                <c:pt idx="291">
                  <c:v>166.62449599999999</c:v>
                </c:pt>
                <c:pt idx="292">
                  <c:v>166.36682099999999</c:v>
                </c:pt>
                <c:pt idx="293">
                  <c:v>157.26712000000001</c:v>
                </c:pt>
                <c:pt idx="294">
                  <c:v>139.413498</c:v>
                </c:pt>
                <c:pt idx="295">
                  <c:v>134.23303200000001</c:v>
                </c:pt>
                <c:pt idx="296">
                  <c:v>75.898574999999994</c:v>
                </c:pt>
                <c:pt idx="297">
                  <c:v>71.301254</c:v>
                </c:pt>
                <c:pt idx="298">
                  <c:v>81.777450999999999</c:v>
                </c:pt>
                <c:pt idx="299">
                  <c:v>102.662041</c:v>
                </c:pt>
                <c:pt idx="300">
                  <c:v>64.825676000000001</c:v>
                </c:pt>
                <c:pt idx="301">
                  <c:v>133.52784700000001</c:v>
                </c:pt>
                <c:pt idx="302">
                  <c:v>49.772494999999999</c:v>
                </c:pt>
                <c:pt idx="303">
                  <c:v>95.732155000000006</c:v>
                </c:pt>
                <c:pt idx="304">
                  <c:v>49.209693999999999</c:v>
                </c:pt>
                <c:pt idx="305">
                  <c:v>107.15765399999999</c:v>
                </c:pt>
                <c:pt idx="306">
                  <c:v>127.018356</c:v>
                </c:pt>
                <c:pt idx="307">
                  <c:v>122.81431600000001</c:v>
                </c:pt>
                <c:pt idx="308">
                  <c:v>116.79982800000001</c:v>
                </c:pt>
                <c:pt idx="309">
                  <c:v>120.929283</c:v>
                </c:pt>
                <c:pt idx="310">
                  <c:v>64.303557999999995</c:v>
                </c:pt>
                <c:pt idx="311">
                  <c:v>62.818584000000001</c:v>
                </c:pt>
                <c:pt idx="312">
                  <c:v>46.178719000000001</c:v>
                </c:pt>
                <c:pt idx="313">
                  <c:v>74.569557000000003</c:v>
                </c:pt>
                <c:pt idx="314">
                  <c:v>106.181236</c:v>
                </c:pt>
                <c:pt idx="315">
                  <c:v>108.05948600000001</c:v>
                </c:pt>
                <c:pt idx="316">
                  <c:v>44.225872000000003</c:v>
                </c:pt>
                <c:pt idx="317">
                  <c:v>67.639671000000007</c:v>
                </c:pt>
                <c:pt idx="318">
                  <c:v>53.712085999999999</c:v>
                </c:pt>
                <c:pt idx="319">
                  <c:v>85.839095999999998</c:v>
                </c:pt>
                <c:pt idx="320">
                  <c:v>89.398972000000001</c:v>
                </c:pt>
                <c:pt idx="321">
                  <c:v>57.400795000000002</c:v>
                </c:pt>
                <c:pt idx="322">
                  <c:v>55.698836999999997</c:v>
                </c:pt>
                <c:pt idx="323">
                  <c:v>86.239159000000001</c:v>
                </c:pt>
                <c:pt idx="324">
                  <c:v>76.217269999999999</c:v>
                </c:pt>
                <c:pt idx="325">
                  <c:v>53.576473</c:v>
                </c:pt>
                <c:pt idx="326">
                  <c:v>76.522400000000005</c:v>
                </c:pt>
                <c:pt idx="327">
                  <c:v>64.357803000000004</c:v>
                </c:pt>
                <c:pt idx="328">
                  <c:v>84.889801000000006</c:v>
                </c:pt>
                <c:pt idx="329">
                  <c:v>47.053429000000001</c:v>
                </c:pt>
                <c:pt idx="330">
                  <c:v>50.050502999999999</c:v>
                </c:pt>
                <c:pt idx="331">
                  <c:v>56.648136000000001</c:v>
                </c:pt>
                <c:pt idx="332">
                  <c:v>83.540436</c:v>
                </c:pt>
                <c:pt idx="333">
                  <c:v>39.621769</c:v>
                </c:pt>
                <c:pt idx="334">
                  <c:v>42.944316999999998</c:v>
                </c:pt>
                <c:pt idx="335">
                  <c:v>48.579090000000001</c:v>
                </c:pt>
                <c:pt idx="336">
                  <c:v>92.863913999999994</c:v>
                </c:pt>
                <c:pt idx="337">
                  <c:v>47.426369000000001</c:v>
                </c:pt>
                <c:pt idx="338">
                  <c:v>68.616089000000002</c:v>
                </c:pt>
                <c:pt idx="339">
                  <c:v>43.771563999999998</c:v>
                </c:pt>
                <c:pt idx="340">
                  <c:v>68.507598999999999</c:v>
                </c:pt>
                <c:pt idx="341">
                  <c:v>52.138961999999999</c:v>
                </c:pt>
                <c:pt idx="342">
                  <c:v>40.503261999999999</c:v>
                </c:pt>
                <c:pt idx="343">
                  <c:v>44.544567000000001</c:v>
                </c:pt>
                <c:pt idx="344">
                  <c:v>29.749054000000001</c:v>
                </c:pt>
                <c:pt idx="345">
                  <c:v>68.351646000000002</c:v>
                </c:pt>
                <c:pt idx="346">
                  <c:v>27.877576999999999</c:v>
                </c:pt>
                <c:pt idx="347">
                  <c:v>42.788361000000002</c:v>
                </c:pt>
                <c:pt idx="348">
                  <c:v>41.316947999999996</c:v>
                </c:pt>
                <c:pt idx="349">
                  <c:v>75.308655000000002</c:v>
                </c:pt>
                <c:pt idx="350">
                  <c:v>85.140686000000002</c:v>
                </c:pt>
                <c:pt idx="351">
                  <c:v>39.282733999999998</c:v>
                </c:pt>
                <c:pt idx="352">
                  <c:v>69.409430999999998</c:v>
                </c:pt>
                <c:pt idx="353">
                  <c:v>70.243461999999994</c:v>
                </c:pt>
                <c:pt idx="354">
                  <c:v>68.887321</c:v>
                </c:pt>
                <c:pt idx="355">
                  <c:v>55.610686999999999</c:v>
                </c:pt>
                <c:pt idx="356">
                  <c:v>69.517928999999995</c:v>
                </c:pt>
                <c:pt idx="357">
                  <c:v>65.015533000000005</c:v>
                </c:pt>
                <c:pt idx="358">
                  <c:v>56.417591000000002</c:v>
                </c:pt>
                <c:pt idx="359">
                  <c:v>44.802230999999999</c:v>
                </c:pt>
                <c:pt idx="360">
                  <c:v>49.792834999999997</c:v>
                </c:pt>
                <c:pt idx="361">
                  <c:v>29.708368</c:v>
                </c:pt>
                <c:pt idx="362">
                  <c:v>37.967274000000003</c:v>
                </c:pt>
                <c:pt idx="363">
                  <c:v>48.436695</c:v>
                </c:pt>
                <c:pt idx="364">
                  <c:v>88.300499000000002</c:v>
                </c:pt>
                <c:pt idx="365">
                  <c:v>74.187538000000004</c:v>
                </c:pt>
                <c:pt idx="366">
                  <c:v>83.566436999999993</c:v>
                </c:pt>
                <c:pt idx="367">
                  <c:v>94.683127999999996</c:v>
                </c:pt>
                <c:pt idx="368">
                  <c:v>91.285645000000002</c:v>
                </c:pt>
                <c:pt idx="369">
                  <c:v>43.154522</c:v>
                </c:pt>
                <c:pt idx="370">
                  <c:v>71.174057000000005</c:v>
                </c:pt>
                <c:pt idx="371">
                  <c:v>68.062943000000004</c:v>
                </c:pt>
                <c:pt idx="372">
                  <c:v>64.951836</c:v>
                </c:pt>
                <c:pt idx="373">
                  <c:v>43.453915000000002</c:v>
                </c:pt>
                <c:pt idx="374">
                  <c:v>95.789597000000001</c:v>
                </c:pt>
                <c:pt idx="375">
                  <c:v>58.345599999999997</c:v>
                </c:pt>
                <c:pt idx="376">
                  <c:v>40.4925</c:v>
                </c:pt>
                <c:pt idx="377">
                  <c:v>43.798870000000001</c:v>
                </c:pt>
                <c:pt idx="378">
                  <c:v>49.187995999999998</c:v>
                </c:pt>
                <c:pt idx="379">
                  <c:v>47.241923999999997</c:v>
                </c:pt>
                <c:pt idx="380">
                  <c:v>36.873717999999997</c:v>
                </c:pt>
                <c:pt idx="381">
                  <c:v>83.58596</c:v>
                </c:pt>
                <c:pt idx="382">
                  <c:v>45.634295999999999</c:v>
                </c:pt>
                <c:pt idx="383">
                  <c:v>96.863517999999999</c:v>
                </c:pt>
                <c:pt idx="384">
                  <c:v>108.396759</c:v>
                </c:pt>
                <c:pt idx="385">
                  <c:v>44.976928999999998</c:v>
                </c:pt>
                <c:pt idx="386">
                  <c:v>113.421402</c:v>
                </c:pt>
                <c:pt idx="387">
                  <c:v>59.068053999999997</c:v>
                </c:pt>
                <c:pt idx="388">
                  <c:v>103.385132</c:v>
                </c:pt>
                <c:pt idx="389">
                  <c:v>107.57667499999999</c:v>
                </c:pt>
                <c:pt idx="390">
                  <c:v>109.919769</c:v>
                </c:pt>
                <c:pt idx="391">
                  <c:v>116.415359</c:v>
                </c:pt>
                <c:pt idx="392">
                  <c:v>113.440926</c:v>
                </c:pt>
                <c:pt idx="393">
                  <c:v>83.507857999999999</c:v>
                </c:pt>
                <c:pt idx="394">
                  <c:v>76.029471999999998</c:v>
                </c:pt>
                <c:pt idx="395">
                  <c:v>100.384666</c:v>
                </c:pt>
                <c:pt idx="396">
                  <c:v>131.71708699999999</c:v>
                </c:pt>
                <c:pt idx="397">
                  <c:v>130.55204800000001</c:v>
                </c:pt>
                <c:pt idx="398">
                  <c:v>107.62874600000001</c:v>
                </c:pt>
                <c:pt idx="399">
                  <c:v>101.868629</c:v>
                </c:pt>
                <c:pt idx="400">
                  <c:v>43.610123000000002</c:v>
                </c:pt>
                <c:pt idx="401">
                  <c:v>116.25264</c:v>
                </c:pt>
                <c:pt idx="402">
                  <c:v>81.021575999999996</c:v>
                </c:pt>
                <c:pt idx="403">
                  <c:v>69.156386999999995</c:v>
                </c:pt>
                <c:pt idx="404">
                  <c:v>145.638992</c:v>
                </c:pt>
                <c:pt idx="405">
                  <c:v>147.728241</c:v>
                </c:pt>
                <c:pt idx="406">
                  <c:v>111.533905</c:v>
                </c:pt>
                <c:pt idx="407">
                  <c:v>147.87144499999999</c:v>
                </c:pt>
                <c:pt idx="408">
                  <c:v>117.944878</c:v>
                </c:pt>
                <c:pt idx="409">
                  <c:v>59.588745000000003</c:v>
                </c:pt>
                <c:pt idx="410">
                  <c:v>69.566428999999999</c:v>
                </c:pt>
                <c:pt idx="411">
                  <c:v>129.087616</c:v>
                </c:pt>
                <c:pt idx="412">
                  <c:v>84.627341999999999</c:v>
                </c:pt>
                <c:pt idx="413">
                  <c:v>97.136878999999993</c:v>
                </c:pt>
                <c:pt idx="414">
                  <c:v>129.09411600000001</c:v>
                </c:pt>
                <c:pt idx="415">
                  <c:v>86.417205999999993</c:v>
                </c:pt>
                <c:pt idx="416">
                  <c:v>97.006705999999994</c:v>
                </c:pt>
                <c:pt idx="417">
                  <c:v>95.848174999999998</c:v>
                </c:pt>
                <c:pt idx="418">
                  <c:v>106.802155</c:v>
                </c:pt>
                <c:pt idx="419">
                  <c:v>103.326553</c:v>
                </c:pt>
                <c:pt idx="420">
                  <c:v>154.57530199999999</c:v>
                </c:pt>
                <c:pt idx="421">
                  <c:v>103.99694100000001</c:v>
                </c:pt>
                <c:pt idx="422">
                  <c:v>98.262862999999996</c:v>
                </c:pt>
                <c:pt idx="423">
                  <c:v>107.602707</c:v>
                </c:pt>
                <c:pt idx="424">
                  <c:v>126.607834</c:v>
                </c:pt>
                <c:pt idx="425">
                  <c:v>73.002975000000006</c:v>
                </c:pt>
                <c:pt idx="426">
                  <c:v>94.136405999999994</c:v>
                </c:pt>
                <c:pt idx="427">
                  <c:v>143.77752699999999</c:v>
                </c:pt>
                <c:pt idx="428">
                  <c:v>96.108513000000002</c:v>
                </c:pt>
                <c:pt idx="429">
                  <c:v>211.01139800000001</c:v>
                </c:pt>
                <c:pt idx="430">
                  <c:v>114.03321099999999</c:v>
                </c:pt>
                <c:pt idx="431">
                  <c:v>113.961617</c:v>
                </c:pt>
                <c:pt idx="432">
                  <c:v>162.99092099999999</c:v>
                </c:pt>
                <c:pt idx="433">
                  <c:v>156.658051</c:v>
                </c:pt>
                <c:pt idx="434">
                  <c:v>148.665482</c:v>
                </c:pt>
                <c:pt idx="435">
                  <c:v>126.425591</c:v>
                </c:pt>
                <c:pt idx="436">
                  <c:v>137.98486299999999</c:v>
                </c:pt>
                <c:pt idx="437">
                  <c:v>170.81426999999999</c:v>
                </c:pt>
                <c:pt idx="438">
                  <c:v>141.70779400000001</c:v>
                </c:pt>
                <c:pt idx="439">
                  <c:v>141.532059</c:v>
                </c:pt>
                <c:pt idx="440">
                  <c:v>169.44094799999999</c:v>
                </c:pt>
                <c:pt idx="441">
                  <c:v>202.69340500000001</c:v>
                </c:pt>
                <c:pt idx="442">
                  <c:v>211.662262</c:v>
                </c:pt>
                <c:pt idx="443">
                  <c:v>177.04299900000001</c:v>
                </c:pt>
                <c:pt idx="444">
                  <c:v>115.40001700000001</c:v>
                </c:pt>
                <c:pt idx="445">
                  <c:v>138.43396000000001</c:v>
                </c:pt>
                <c:pt idx="446">
                  <c:v>157.959778</c:v>
                </c:pt>
                <c:pt idx="447">
                  <c:v>192.526962</c:v>
                </c:pt>
                <c:pt idx="448">
                  <c:v>111.65757000000001</c:v>
                </c:pt>
                <c:pt idx="449">
                  <c:v>137.906769</c:v>
                </c:pt>
                <c:pt idx="450">
                  <c:v>121.895599</c:v>
                </c:pt>
                <c:pt idx="451">
                  <c:v>204.14482100000001</c:v>
                </c:pt>
                <c:pt idx="452">
                  <c:v>79.674294000000003</c:v>
                </c:pt>
                <c:pt idx="453">
                  <c:v>126.764038</c:v>
                </c:pt>
                <c:pt idx="454">
                  <c:v>195.820313</c:v>
                </c:pt>
                <c:pt idx="455">
                  <c:v>261.30337500000002</c:v>
                </c:pt>
                <c:pt idx="456">
                  <c:v>160.38748200000001</c:v>
                </c:pt>
                <c:pt idx="457">
                  <c:v>225.987686</c:v>
                </c:pt>
                <c:pt idx="458">
                  <c:v>116.070404</c:v>
                </c:pt>
                <c:pt idx="459">
                  <c:v>223.33869899999999</c:v>
                </c:pt>
                <c:pt idx="460">
                  <c:v>167.26707500000001</c:v>
                </c:pt>
                <c:pt idx="461">
                  <c:v>221.177841</c:v>
                </c:pt>
                <c:pt idx="462">
                  <c:v>266.95935100000003</c:v>
                </c:pt>
                <c:pt idx="463">
                  <c:v>114.54087800000001</c:v>
                </c:pt>
                <c:pt idx="464">
                  <c:v>168.81611599999999</c:v>
                </c:pt>
                <c:pt idx="465">
                  <c:v>130.558548</c:v>
                </c:pt>
                <c:pt idx="466">
                  <c:v>247.97375500000001</c:v>
                </c:pt>
                <c:pt idx="467">
                  <c:v>196.516739</c:v>
                </c:pt>
                <c:pt idx="468">
                  <c:v>125.54692799999999</c:v>
                </c:pt>
                <c:pt idx="469">
                  <c:v>102.31772599999999</c:v>
                </c:pt>
                <c:pt idx="470">
                  <c:v>149.63526899999999</c:v>
                </c:pt>
                <c:pt idx="471">
                  <c:v>283.95980800000001</c:v>
                </c:pt>
                <c:pt idx="472">
                  <c:v>263.80917399999998</c:v>
                </c:pt>
                <c:pt idx="473">
                  <c:v>314.32244900000001</c:v>
                </c:pt>
                <c:pt idx="474">
                  <c:v>228.11601300000001</c:v>
                </c:pt>
                <c:pt idx="475">
                  <c:v>192.839371</c:v>
                </c:pt>
                <c:pt idx="476">
                  <c:v>320.86361699999998</c:v>
                </c:pt>
                <c:pt idx="477">
                  <c:v>291.71157799999997</c:v>
                </c:pt>
                <c:pt idx="478">
                  <c:v>114.989975</c:v>
                </c:pt>
                <c:pt idx="479">
                  <c:v>155.96814000000001</c:v>
                </c:pt>
                <c:pt idx="480">
                  <c:v>152.01741000000001</c:v>
                </c:pt>
                <c:pt idx="481">
                  <c:v>269.68646200000001</c:v>
                </c:pt>
                <c:pt idx="482">
                  <c:v>187.593445</c:v>
                </c:pt>
                <c:pt idx="483">
                  <c:v>132.86911000000001</c:v>
                </c:pt>
                <c:pt idx="484">
                  <c:v>266.97238199999998</c:v>
                </c:pt>
                <c:pt idx="485">
                  <c:v>339.966339</c:v>
                </c:pt>
                <c:pt idx="486">
                  <c:v>163.10807800000001</c:v>
                </c:pt>
                <c:pt idx="487">
                  <c:v>329.34429899999998</c:v>
                </c:pt>
                <c:pt idx="488">
                  <c:v>348.34942599999999</c:v>
                </c:pt>
                <c:pt idx="489">
                  <c:v>250.90263400000001</c:v>
                </c:pt>
                <c:pt idx="490">
                  <c:v>133.643631</c:v>
                </c:pt>
                <c:pt idx="491">
                  <c:v>240.794769</c:v>
                </c:pt>
                <c:pt idx="492">
                  <c:v>220.806839</c:v>
                </c:pt>
                <c:pt idx="493">
                  <c:v>314.15322900000001</c:v>
                </c:pt>
                <c:pt idx="494">
                  <c:v>358.24252300000001</c:v>
                </c:pt>
                <c:pt idx="495">
                  <c:v>135.791473</c:v>
                </c:pt>
                <c:pt idx="496">
                  <c:v>330.294556</c:v>
                </c:pt>
                <c:pt idx="497">
                  <c:v>327.86685199999999</c:v>
                </c:pt>
                <c:pt idx="498">
                  <c:v>280.15878300000003</c:v>
                </c:pt>
                <c:pt idx="499">
                  <c:v>251.89193700000001</c:v>
                </c:pt>
                <c:pt idx="500">
                  <c:v>276.25363199999998</c:v>
                </c:pt>
                <c:pt idx="501">
                  <c:v>272.43960600000003</c:v>
                </c:pt>
                <c:pt idx="502">
                  <c:v>250.41447400000001</c:v>
                </c:pt>
                <c:pt idx="503">
                  <c:v>374.33178700000002</c:v>
                </c:pt>
                <c:pt idx="504">
                  <c:v>290.989105</c:v>
                </c:pt>
                <c:pt idx="505">
                  <c:v>190.678528</c:v>
                </c:pt>
                <c:pt idx="506">
                  <c:v>260.40518200000002</c:v>
                </c:pt>
                <c:pt idx="507">
                  <c:v>211.883545</c:v>
                </c:pt>
                <c:pt idx="508">
                  <c:v>375.288544</c:v>
                </c:pt>
                <c:pt idx="509">
                  <c:v>247.739441</c:v>
                </c:pt>
                <c:pt idx="510">
                  <c:v>156.30007900000001</c:v>
                </c:pt>
                <c:pt idx="511">
                  <c:v>246.51582300000001</c:v>
                </c:pt>
                <c:pt idx="512">
                  <c:v>283.17227200000002</c:v>
                </c:pt>
                <c:pt idx="513">
                  <c:v>193.88726800000001</c:v>
                </c:pt>
                <c:pt idx="514">
                  <c:v>245.51350400000001</c:v>
                </c:pt>
                <c:pt idx="515">
                  <c:v>228.22013899999999</c:v>
                </c:pt>
                <c:pt idx="516">
                  <c:v>238.35403400000001</c:v>
                </c:pt>
                <c:pt idx="517">
                  <c:v>268.56045499999999</c:v>
                </c:pt>
                <c:pt idx="518">
                  <c:v>327.70413200000002</c:v>
                </c:pt>
                <c:pt idx="519">
                  <c:v>335.58605999999997</c:v>
                </c:pt>
                <c:pt idx="520">
                  <c:v>246.57440199999999</c:v>
                </c:pt>
                <c:pt idx="521">
                  <c:v>274.76968399999998</c:v>
                </c:pt>
                <c:pt idx="522">
                  <c:v>340.36987299999998</c:v>
                </c:pt>
                <c:pt idx="523">
                  <c:v>336.95288099999999</c:v>
                </c:pt>
                <c:pt idx="524">
                  <c:v>349.54702800000001</c:v>
                </c:pt>
                <c:pt idx="525">
                  <c:v>340.29177900000002</c:v>
                </c:pt>
                <c:pt idx="526">
                  <c:v>274.31408699999997</c:v>
                </c:pt>
                <c:pt idx="527">
                  <c:v>260.496307</c:v>
                </c:pt>
                <c:pt idx="528">
                  <c:v>325.88174400000003</c:v>
                </c:pt>
                <c:pt idx="529">
                  <c:v>359.68090799999999</c:v>
                </c:pt>
                <c:pt idx="530">
                  <c:v>343.85199</c:v>
                </c:pt>
                <c:pt idx="531">
                  <c:v>365.36291499999999</c:v>
                </c:pt>
                <c:pt idx="532">
                  <c:v>356.15325899999999</c:v>
                </c:pt>
                <c:pt idx="533">
                  <c:v>204.92585800000001</c:v>
                </c:pt>
                <c:pt idx="534">
                  <c:v>345.98031600000002</c:v>
                </c:pt>
                <c:pt idx="535">
                  <c:v>358.24902300000002</c:v>
                </c:pt>
                <c:pt idx="536">
                  <c:v>338.04632600000002</c:v>
                </c:pt>
                <c:pt idx="537">
                  <c:v>346.416382</c:v>
                </c:pt>
                <c:pt idx="538">
                  <c:v>357.49401899999998</c:v>
                </c:pt>
                <c:pt idx="539">
                  <c:v>351.14813199999998</c:v>
                </c:pt>
                <c:pt idx="540">
                  <c:v>342.55026199999998</c:v>
                </c:pt>
                <c:pt idx="541">
                  <c:v>333.71157799999997</c:v>
                </c:pt>
                <c:pt idx="542">
                  <c:v>334.23226899999997</c:v>
                </c:pt>
                <c:pt idx="543">
                  <c:v>252.16529800000001</c:v>
                </c:pt>
                <c:pt idx="544">
                  <c:v>278.004456</c:v>
                </c:pt>
                <c:pt idx="545">
                  <c:v>338.96402</c:v>
                </c:pt>
                <c:pt idx="546">
                  <c:v>347.69207799999998</c:v>
                </c:pt>
                <c:pt idx="547">
                  <c:v>345.023529</c:v>
                </c:pt>
                <c:pt idx="548">
                  <c:v>344.98449699999998</c:v>
                </c:pt>
                <c:pt idx="549">
                  <c:v>344.73715199999998</c:v>
                </c:pt>
                <c:pt idx="550">
                  <c:v>345.38803100000001</c:v>
                </c:pt>
                <c:pt idx="551">
                  <c:v>341.96450800000002</c:v>
                </c:pt>
                <c:pt idx="552">
                  <c:v>335.64465300000001</c:v>
                </c:pt>
                <c:pt idx="553">
                  <c:v>351.55816700000003</c:v>
                </c:pt>
                <c:pt idx="554">
                  <c:v>345.90219100000002</c:v>
                </c:pt>
                <c:pt idx="555">
                  <c:v>328.47866800000003</c:v>
                </c:pt>
                <c:pt idx="556">
                  <c:v>324.94448899999998</c:v>
                </c:pt>
                <c:pt idx="557">
                  <c:v>239.71433999999999</c:v>
                </c:pt>
                <c:pt idx="558">
                  <c:v>287.92355300000003</c:v>
                </c:pt>
                <c:pt idx="559">
                  <c:v>300.11416600000001</c:v>
                </c:pt>
                <c:pt idx="560">
                  <c:v>326.864532</c:v>
                </c:pt>
                <c:pt idx="561">
                  <c:v>241.10067699999999</c:v>
                </c:pt>
                <c:pt idx="562">
                  <c:v>225.577652</c:v>
                </c:pt>
                <c:pt idx="563">
                  <c:v>232.88681</c:v>
                </c:pt>
                <c:pt idx="564">
                  <c:v>251.92448400000001</c:v>
                </c:pt>
                <c:pt idx="565">
                  <c:v>318.86544800000001</c:v>
                </c:pt>
                <c:pt idx="566">
                  <c:v>288.11230499999999</c:v>
                </c:pt>
                <c:pt idx="567">
                  <c:v>327.08581500000003</c:v>
                </c:pt>
                <c:pt idx="568">
                  <c:v>326.03143299999999</c:v>
                </c:pt>
                <c:pt idx="569">
                  <c:v>323.81201199999998</c:v>
                </c:pt>
                <c:pt idx="570">
                  <c:v>313.72366299999999</c:v>
                </c:pt>
                <c:pt idx="571">
                  <c:v>324.892426</c:v>
                </c:pt>
                <c:pt idx="572">
                  <c:v>327.046783</c:v>
                </c:pt>
                <c:pt idx="573">
                  <c:v>325.51724200000001</c:v>
                </c:pt>
                <c:pt idx="574">
                  <c:v>325.12023900000003</c:v>
                </c:pt>
                <c:pt idx="575">
                  <c:v>318.42288200000002</c:v>
                </c:pt>
                <c:pt idx="576">
                  <c:v>317.10162400000002</c:v>
                </c:pt>
                <c:pt idx="577">
                  <c:v>321.75528000000003</c:v>
                </c:pt>
                <c:pt idx="578">
                  <c:v>322.37359600000002</c:v>
                </c:pt>
                <c:pt idx="579">
                  <c:v>321.846405</c:v>
                </c:pt>
                <c:pt idx="580">
                  <c:v>318.78085299999998</c:v>
                </c:pt>
                <c:pt idx="581">
                  <c:v>321.10443099999998</c:v>
                </c:pt>
                <c:pt idx="582">
                  <c:v>322.13278200000002</c:v>
                </c:pt>
                <c:pt idx="583">
                  <c:v>321.47540300000003</c:v>
                </c:pt>
                <c:pt idx="584">
                  <c:v>316.90637199999998</c:v>
                </c:pt>
                <c:pt idx="585">
                  <c:v>321.59255999999999</c:v>
                </c:pt>
                <c:pt idx="586">
                  <c:v>316.11883499999999</c:v>
                </c:pt>
                <c:pt idx="587">
                  <c:v>315.39636200000001</c:v>
                </c:pt>
                <c:pt idx="588">
                  <c:v>313.35266100000001</c:v>
                </c:pt>
                <c:pt idx="589">
                  <c:v>305.71807899999999</c:v>
                </c:pt>
                <c:pt idx="590">
                  <c:v>282.261078</c:v>
                </c:pt>
                <c:pt idx="591">
                  <c:v>286.211792</c:v>
                </c:pt>
                <c:pt idx="592">
                  <c:v>305.94589200000001</c:v>
                </c:pt>
                <c:pt idx="593">
                  <c:v>304.31222500000001</c:v>
                </c:pt>
                <c:pt idx="594">
                  <c:v>303.70040899999998</c:v>
                </c:pt>
                <c:pt idx="595">
                  <c:v>297.725525</c:v>
                </c:pt>
                <c:pt idx="596">
                  <c:v>296.89892600000002</c:v>
                </c:pt>
                <c:pt idx="597">
                  <c:v>293.64462300000002</c:v>
                </c:pt>
                <c:pt idx="598">
                  <c:v>288.76318400000002</c:v>
                </c:pt>
                <c:pt idx="599">
                  <c:v>285.37219199999998</c:v>
                </c:pt>
                <c:pt idx="600">
                  <c:v>245.89750699999999</c:v>
                </c:pt>
                <c:pt idx="601">
                  <c:v>272.73898300000002</c:v>
                </c:pt>
                <c:pt idx="602">
                  <c:v>284.45446800000002</c:v>
                </c:pt>
                <c:pt idx="603">
                  <c:v>278.54467799999998</c:v>
                </c:pt>
                <c:pt idx="604">
                  <c:v>263.54882800000001</c:v>
                </c:pt>
                <c:pt idx="605">
                  <c:v>279.52096599999999</c:v>
                </c:pt>
                <c:pt idx="606">
                  <c:v>277.91332999999997</c:v>
                </c:pt>
                <c:pt idx="607">
                  <c:v>277.79617300000001</c:v>
                </c:pt>
                <c:pt idx="608">
                  <c:v>275.01049799999998</c:v>
                </c:pt>
                <c:pt idx="609">
                  <c:v>271.580444</c:v>
                </c:pt>
                <c:pt idx="610">
                  <c:v>272.12716699999999</c:v>
                </c:pt>
                <c:pt idx="611">
                  <c:v>267.97470099999998</c:v>
                </c:pt>
                <c:pt idx="612">
                  <c:v>263.49026500000002</c:v>
                </c:pt>
                <c:pt idx="613">
                  <c:v>263.39913899999999</c:v>
                </c:pt>
                <c:pt idx="614">
                  <c:v>258.23782299999999</c:v>
                </c:pt>
                <c:pt idx="615">
                  <c:v>253.71433999999999</c:v>
                </c:pt>
                <c:pt idx="616">
                  <c:v>252.946335</c:v>
                </c:pt>
                <c:pt idx="617">
                  <c:v>252.178314</c:v>
                </c:pt>
                <c:pt idx="618">
                  <c:v>248.696213</c:v>
                </c:pt>
                <c:pt idx="619">
                  <c:v>240.45631399999999</c:v>
                </c:pt>
                <c:pt idx="620">
                  <c:v>240.65808100000001</c:v>
                </c:pt>
                <c:pt idx="621">
                  <c:v>240.46933000000001</c:v>
                </c:pt>
                <c:pt idx="622">
                  <c:v>235.02813699999999</c:v>
                </c:pt>
                <c:pt idx="623">
                  <c:v>201.95141599999999</c:v>
                </c:pt>
                <c:pt idx="624">
                  <c:v>158.73429899999999</c:v>
                </c:pt>
                <c:pt idx="625">
                  <c:v>213.98582500000001</c:v>
                </c:pt>
                <c:pt idx="626">
                  <c:v>227.89471399999999</c:v>
                </c:pt>
                <c:pt idx="627">
                  <c:v>228.13552899999999</c:v>
                </c:pt>
                <c:pt idx="628">
                  <c:v>225.87704500000001</c:v>
                </c:pt>
                <c:pt idx="629">
                  <c:v>214.539063</c:v>
                </c:pt>
                <c:pt idx="630">
                  <c:v>221.49025</c:v>
                </c:pt>
                <c:pt idx="631">
                  <c:v>216.84960899999999</c:v>
                </c:pt>
                <c:pt idx="632">
                  <c:v>171.32193000000001</c:v>
                </c:pt>
                <c:pt idx="633">
                  <c:v>129.64735400000001</c:v>
                </c:pt>
                <c:pt idx="634">
                  <c:v>114.54087800000001</c:v>
                </c:pt>
                <c:pt idx="635">
                  <c:v>209.533951</c:v>
                </c:pt>
                <c:pt idx="636">
                  <c:v>204.333572</c:v>
                </c:pt>
                <c:pt idx="637">
                  <c:v>197.362854</c:v>
                </c:pt>
                <c:pt idx="638">
                  <c:v>167.49487300000001</c:v>
                </c:pt>
                <c:pt idx="639">
                  <c:v>144.65618900000001</c:v>
                </c:pt>
                <c:pt idx="640">
                  <c:v>94.826324</c:v>
                </c:pt>
                <c:pt idx="641">
                  <c:v>152.74638400000001</c:v>
                </c:pt>
                <c:pt idx="642">
                  <c:v>124.21266199999999</c:v>
                </c:pt>
                <c:pt idx="643">
                  <c:v>81.067131000000003</c:v>
                </c:pt>
                <c:pt idx="644">
                  <c:v>128.12432899999999</c:v>
                </c:pt>
                <c:pt idx="645">
                  <c:v>182.78358499999999</c:v>
                </c:pt>
                <c:pt idx="646">
                  <c:v>109.835159</c:v>
                </c:pt>
                <c:pt idx="647">
                  <c:v>84.653373999999999</c:v>
                </c:pt>
                <c:pt idx="648">
                  <c:v>110.29727200000001</c:v>
                </c:pt>
                <c:pt idx="649">
                  <c:v>143.30239900000001</c:v>
                </c:pt>
                <c:pt idx="650">
                  <c:v>127.564598</c:v>
                </c:pt>
                <c:pt idx="651">
                  <c:v>166.17363</c:v>
                </c:pt>
                <c:pt idx="652">
                  <c:v>149.26428200000001</c:v>
                </c:pt>
                <c:pt idx="653">
                  <c:v>174.088089</c:v>
                </c:pt>
                <c:pt idx="654">
                  <c:v>171.354477</c:v>
                </c:pt>
                <c:pt idx="655">
                  <c:v>170.47581500000001</c:v>
                </c:pt>
                <c:pt idx="656">
                  <c:v>165.164795</c:v>
                </c:pt>
                <c:pt idx="657">
                  <c:v>102.519493</c:v>
                </c:pt>
                <c:pt idx="658">
                  <c:v>122.136421</c:v>
                </c:pt>
                <c:pt idx="659">
                  <c:v>118.888626</c:v>
                </c:pt>
                <c:pt idx="660">
                  <c:v>149.446518</c:v>
                </c:pt>
                <c:pt idx="661">
                  <c:v>156.189438</c:v>
                </c:pt>
                <c:pt idx="662">
                  <c:v>158.526016</c:v>
                </c:pt>
                <c:pt idx="663">
                  <c:v>126.236839</c:v>
                </c:pt>
                <c:pt idx="664">
                  <c:v>155.564606</c:v>
                </c:pt>
                <c:pt idx="665">
                  <c:v>111.48183400000001</c:v>
                </c:pt>
                <c:pt idx="666">
                  <c:v>126.399559</c:v>
                </c:pt>
                <c:pt idx="667">
                  <c:v>72.404182000000006</c:v>
                </c:pt>
                <c:pt idx="668">
                  <c:v>133.08389299999999</c:v>
                </c:pt>
                <c:pt idx="669">
                  <c:v>135.674316</c:v>
                </c:pt>
                <c:pt idx="670">
                  <c:v>138.86352500000001</c:v>
                </c:pt>
                <c:pt idx="671">
                  <c:v>86.775176999999999</c:v>
                </c:pt>
                <c:pt idx="672">
                  <c:v>108.20800800000001</c:v>
                </c:pt>
                <c:pt idx="673">
                  <c:v>29.395332</c:v>
                </c:pt>
                <c:pt idx="674">
                  <c:v>41.071765999999997</c:v>
                </c:pt>
                <c:pt idx="675">
                  <c:v>74.499954000000002</c:v>
                </c:pt>
                <c:pt idx="676">
                  <c:v>117.01415299999999</c:v>
                </c:pt>
                <c:pt idx="677">
                  <c:v>111.130371</c:v>
                </c:pt>
                <c:pt idx="678">
                  <c:v>114.937904</c:v>
                </c:pt>
                <c:pt idx="679">
                  <c:v>113.265198</c:v>
                </c:pt>
                <c:pt idx="680">
                  <c:v>73.543189999999996</c:v>
                </c:pt>
                <c:pt idx="681">
                  <c:v>106.76309999999999</c:v>
                </c:pt>
                <c:pt idx="682">
                  <c:v>56.718449</c:v>
                </c:pt>
                <c:pt idx="683">
                  <c:v>107.96719400000001</c:v>
                </c:pt>
                <c:pt idx="684">
                  <c:v>54.030396000000003</c:v>
                </c:pt>
                <c:pt idx="685">
                  <c:v>63.773777000000003</c:v>
                </c:pt>
                <c:pt idx="686">
                  <c:v>51.374885999999996</c:v>
                </c:pt>
                <c:pt idx="687">
                  <c:v>70.711945</c:v>
                </c:pt>
                <c:pt idx="688">
                  <c:v>81.210319999999996</c:v>
                </c:pt>
                <c:pt idx="689">
                  <c:v>47.411147999999997</c:v>
                </c:pt>
                <c:pt idx="690">
                  <c:v>56.601295</c:v>
                </c:pt>
                <c:pt idx="691">
                  <c:v>44.658009</c:v>
                </c:pt>
                <c:pt idx="692">
                  <c:v>76.882103000000001</c:v>
                </c:pt>
                <c:pt idx="693">
                  <c:v>69.566428999999999</c:v>
                </c:pt>
                <c:pt idx="694">
                  <c:v>80.409767000000002</c:v>
                </c:pt>
                <c:pt idx="695">
                  <c:v>64.170799000000002</c:v>
                </c:pt>
                <c:pt idx="696">
                  <c:v>94.136405999999994</c:v>
                </c:pt>
                <c:pt idx="697">
                  <c:v>92.216369999999998</c:v>
                </c:pt>
                <c:pt idx="698">
                  <c:v>82.876525999999998</c:v>
                </c:pt>
                <c:pt idx="699">
                  <c:v>93.557143999999994</c:v>
                </c:pt>
                <c:pt idx="700">
                  <c:v>94.279601999999997</c:v>
                </c:pt>
                <c:pt idx="701">
                  <c:v>92.014602999999994</c:v>
                </c:pt>
                <c:pt idx="702">
                  <c:v>91.383269999999996</c:v>
                </c:pt>
                <c:pt idx="703">
                  <c:v>91.611069000000001</c:v>
                </c:pt>
                <c:pt idx="704">
                  <c:v>89.183364999999995</c:v>
                </c:pt>
                <c:pt idx="705">
                  <c:v>87.380477999999997</c:v>
                </c:pt>
                <c:pt idx="706">
                  <c:v>90.367928000000006</c:v>
                </c:pt>
                <c:pt idx="707">
                  <c:v>89.014137000000005</c:v>
                </c:pt>
                <c:pt idx="708">
                  <c:v>89.352585000000005</c:v>
                </c:pt>
                <c:pt idx="709">
                  <c:v>70.432075999999995</c:v>
                </c:pt>
                <c:pt idx="710">
                  <c:v>85.805396999999999</c:v>
                </c:pt>
                <c:pt idx="711">
                  <c:v>87.230782000000005</c:v>
                </c:pt>
                <c:pt idx="712">
                  <c:v>81.203811999999999</c:v>
                </c:pt>
                <c:pt idx="713">
                  <c:v>55.351643000000003</c:v>
                </c:pt>
                <c:pt idx="714">
                  <c:v>72.469268999999997</c:v>
                </c:pt>
                <c:pt idx="715">
                  <c:v>85.180572999999995</c:v>
                </c:pt>
                <c:pt idx="716">
                  <c:v>84.627341999999999</c:v>
                </c:pt>
                <c:pt idx="717">
                  <c:v>82.245193</c:v>
                </c:pt>
                <c:pt idx="718">
                  <c:v>78.047141999999994</c:v>
                </c:pt>
                <c:pt idx="719">
                  <c:v>87.413025000000005</c:v>
                </c:pt>
                <c:pt idx="720">
                  <c:v>86.482292000000001</c:v>
                </c:pt>
                <c:pt idx="721">
                  <c:v>60.506458000000002</c:v>
                </c:pt>
                <c:pt idx="722">
                  <c:v>80.891402999999997</c:v>
                </c:pt>
                <c:pt idx="723">
                  <c:v>47.137787000000003</c:v>
                </c:pt>
                <c:pt idx="724">
                  <c:v>63.877913999999997</c:v>
                </c:pt>
                <c:pt idx="725">
                  <c:v>32.389290000000003</c:v>
                </c:pt>
                <c:pt idx="726">
                  <c:v>33.183342000000003</c:v>
                </c:pt>
                <c:pt idx="727">
                  <c:v>38.292594999999999</c:v>
                </c:pt>
                <c:pt idx="728">
                  <c:v>39.366512</c:v>
                </c:pt>
                <c:pt idx="729">
                  <c:v>71.317245</c:v>
                </c:pt>
                <c:pt idx="730">
                  <c:v>75.693123</c:v>
                </c:pt>
                <c:pt idx="731">
                  <c:v>49.164042999999999</c:v>
                </c:pt>
                <c:pt idx="732">
                  <c:v>86.557418999999996</c:v>
                </c:pt>
                <c:pt idx="733">
                  <c:v>75.653228999999996</c:v>
                </c:pt>
                <c:pt idx="734">
                  <c:v>58.286324</c:v>
                </c:pt>
                <c:pt idx="735">
                  <c:v>80.068100000000001</c:v>
                </c:pt>
                <c:pt idx="736">
                  <c:v>80.247619999999998</c:v>
                </c:pt>
                <c:pt idx="737">
                  <c:v>97.308678</c:v>
                </c:pt>
                <c:pt idx="738">
                  <c:v>89.363251000000005</c:v>
                </c:pt>
                <c:pt idx="739">
                  <c:v>99.376480000000001</c:v>
                </c:pt>
                <c:pt idx="740">
                  <c:v>90.167762999999994</c:v>
                </c:pt>
                <c:pt idx="741">
                  <c:v>99.615844999999993</c:v>
                </c:pt>
                <c:pt idx="742">
                  <c:v>97.302025</c:v>
                </c:pt>
                <c:pt idx="743">
                  <c:v>76.544182000000006</c:v>
                </c:pt>
                <c:pt idx="744">
                  <c:v>45.586936999999999</c:v>
                </c:pt>
                <c:pt idx="745">
                  <c:v>71.238365000000002</c:v>
                </c:pt>
                <c:pt idx="746">
                  <c:v>46.078957000000003</c:v>
                </c:pt>
                <c:pt idx="747">
                  <c:v>45.254494000000001</c:v>
                </c:pt>
                <c:pt idx="748">
                  <c:v>52.814284999999998</c:v>
                </c:pt>
                <c:pt idx="749">
                  <c:v>53.499119</c:v>
                </c:pt>
                <c:pt idx="750">
                  <c:v>50.108184999999999</c:v>
                </c:pt>
                <c:pt idx="751">
                  <c:v>66.850098000000003</c:v>
                </c:pt>
                <c:pt idx="752">
                  <c:v>97.335273999999998</c:v>
                </c:pt>
                <c:pt idx="753">
                  <c:v>43.013817000000003</c:v>
                </c:pt>
                <c:pt idx="754">
                  <c:v>66.883339000000007</c:v>
                </c:pt>
                <c:pt idx="755">
                  <c:v>75.972381999999996</c:v>
                </c:pt>
                <c:pt idx="756">
                  <c:v>119.156937</c:v>
                </c:pt>
                <c:pt idx="757">
                  <c:v>116.57717100000001</c:v>
                </c:pt>
                <c:pt idx="758">
                  <c:v>88.585327000000007</c:v>
                </c:pt>
                <c:pt idx="759">
                  <c:v>118.877686</c:v>
                </c:pt>
                <c:pt idx="760">
                  <c:v>120.865707</c:v>
                </c:pt>
                <c:pt idx="761">
                  <c:v>84.941733999999997</c:v>
                </c:pt>
                <c:pt idx="762">
                  <c:v>119.821831</c:v>
                </c:pt>
                <c:pt idx="763">
                  <c:v>135.812408</c:v>
                </c:pt>
                <c:pt idx="764">
                  <c:v>138.78447</c:v>
                </c:pt>
                <c:pt idx="765">
                  <c:v>139.94802899999999</c:v>
                </c:pt>
                <c:pt idx="766">
                  <c:v>144.19001800000001</c:v>
                </c:pt>
                <c:pt idx="767">
                  <c:v>74.815467999999996</c:v>
                </c:pt>
                <c:pt idx="768">
                  <c:v>41.630848</c:v>
                </c:pt>
                <c:pt idx="769">
                  <c:v>88.718306999999996</c:v>
                </c:pt>
                <c:pt idx="770">
                  <c:v>61.391356999999999</c:v>
                </c:pt>
                <c:pt idx="771">
                  <c:v>140.73924299999999</c:v>
                </c:pt>
                <c:pt idx="772">
                  <c:v>123.305847</c:v>
                </c:pt>
                <c:pt idx="773">
                  <c:v>96.650435999999999</c:v>
                </c:pt>
                <c:pt idx="774">
                  <c:v>96.298041999999995</c:v>
                </c:pt>
                <c:pt idx="775">
                  <c:v>158.91731300000001</c:v>
                </c:pt>
                <c:pt idx="776">
                  <c:v>59.163978999999998</c:v>
                </c:pt>
                <c:pt idx="777">
                  <c:v>74.815467999999996</c:v>
                </c:pt>
                <c:pt idx="778">
                  <c:v>68.718436999999994</c:v>
                </c:pt>
                <c:pt idx="779">
                  <c:v>126.005295</c:v>
                </c:pt>
                <c:pt idx="780">
                  <c:v>67.953811999999999</c:v>
                </c:pt>
                <c:pt idx="781">
                  <c:v>61.943213999999998</c:v>
                </c:pt>
                <c:pt idx="782">
                  <c:v>84.363281000000001</c:v>
                </c:pt>
                <c:pt idx="783">
                  <c:v>141.24456799999999</c:v>
                </c:pt>
                <c:pt idx="784">
                  <c:v>170.28692599999999</c:v>
                </c:pt>
                <c:pt idx="785">
                  <c:v>137.46798699999999</c:v>
                </c:pt>
                <c:pt idx="786">
                  <c:v>120.121025</c:v>
                </c:pt>
                <c:pt idx="787">
                  <c:v>114.422928</c:v>
                </c:pt>
                <c:pt idx="788">
                  <c:v>136.57704200000001</c:v>
                </c:pt>
                <c:pt idx="789">
                  <c:v>124.203445</c:v>
                </c:pt>
                <c:pt idx="790">
                  <c:v>131.550476</c:v>
                </c:pt>
                <c:pt idx="791">
                  <c:v>125.991997</c:v>
                </c:pt>
                <c:pt idx="792">
                  <c:v>186.709686</c:v>
                </c:pt>
                <c:pt idx="793">
                  <c:v>212.76670799999999</c:v>
                </c:pt>
                <c:pt idx="794">
                  <c:v>114.34314000000001</c:v>
                </c:pt>
                <c:pt idx="795">
                  <c:v>119.748688</c:v>
                </c:pt>
                <c:pt idx="796">
                  <c:v>204.92765800000001</c:v>
                </c:pt>
                <c:pt idx="797">
                  <c:v>225.02726699999999</c:v>
                </c:pt>
                <c:pt idx="798">
                  <c:v>221.064514</c:v>
                </c:pt>
                <c:pt idx="799">
                  <c:v>155.22718800000001</c:v>
                </c:pt>
                <c:pt idx="800">
                  <c:v>133.77784700000001</c:v>
                </c:pt>
                <c:pt idx="801">
                  <c:v>136.60363799999999</c:v>
                </c:pt>
                <c:pt idx="802">
                  <c:v>108.724823</c:v>
                </c:pt>
                <c:pt idx="803">
                  <c:v>99.263451000000003</c:v>
                </c:pt>
                <c:pt idx="804">
                  <c:v>96.258148000000006</c:v>
                </c:pt>
                <c:pt idx="805">
                  <c:v>148.16606100000001</c:v>
                </c:pt>
                <c:pt idx="806">
                  <c:v>184.09667999999999</c:v>
                </c:pt>
                <c:pt idx="807">
                  <c:v>118.531944</c:v>
                </c:pt>
                <c:pt idx="808">
                  <c:v>70.340767</c:v>
                </c:pt>
                <c:pt idx="809">
                  <c:v>123.31914500000001</c:v>
                </c:pt>
                <c:pt idx="810">
                  <c:v>112.34182</c:v>
                </c:pt>
                <c:pt idx="811">
                  <c:v>178.81745900000001</c:v>
                </c:pt>
                <c:pt idx="812">
                  <c:v>228.04585299999999</c:v>
                </c:pt>
                <c:pt idx="813">
                  <c:v>205.31329299999999</c:v>
                </c:pt>
                <c:pt idx="814">
                  <c:v>203.68431100000001</c:v>
                </c:pt>
                <c:pt idx="815">
                  <c:v>240.63885500000001</c:v>
                </c:pt>
                <c:pt idx="816">
                  <c:v>141.71662900000001</c:v>
                </c:pt>
                <c:pt idx="817">
                  <c:v>152.966553</c:v>
                </c:pt>
                <c:pt idx="818">
                  <c:v>123.871002</c:v>
                </c:pt>
                <c:pt idx="819">
                  <c:v>117.64763600000001</c:v>
                </c:pt>
                <c:pt idx="820">
                  <c:v>122.17553700000001</c:v>
                </c:pt>
                <c:pt idx="821">
                  <c:v>117.428223</c:v>
                </c:pt>
                <c:pt idx="822">
                  <c:v>173.318817</c:v>
                </c:pt>
                <c:pt idx="823">
                  <c:v>110.234123</c:v>
                </c:pt>
                <c:pt idx="824">
                  <c:v>161.011719</c:v>
                </c:pt>
                <c:pt idx="825">
                  <c:v>208.04598999999999</c:v>
                </c:pt>
                <c:pt idx="826">
                  <c:v>201.317307</c:v>
                </c:pt>
                <c:pt idx="827">
                  <c:v>227.819794</c:v>
                </c:pt>
                <c:pt idx="828">
                  <c:v>226.43682899999999</c:v>
                </c:pt>
                <c:pt idx="829">
                  <c:v>208.70422400000001</c:v>
                </c:pt>
                <c:pt idx="830">
                  <c:v>173.837433</c:v>
                </c:pt>
                <c:pt idx="831">
                  <c:v>182.60732999999999</c:v>
                </c:pt>
                <c:pt idx="832">
                  <c:v>230.25993299999999</c:v>
                </c:pt>
                <c:pt idx="833">
                  <c:v>253.398087</c:v>
                </c:pt>
                <c:pt idx="834">
                  <c:v>292.42044099999998</c:v>
                </c:pt>
                <c:pt idx="835">
                  <c:v>159.56890899999999</c:v>
                </c:pt>
                <c:pt idx="836">
                  <c:v>144.72193899999999</c:v>
                </c:pt>
                <c:pt idx="837">
                  <c:v>223.724075</c:v>
                </c:pt>
                <c:pt idx="838">
                  <c:v>197.78010599999999</c:v>
                </c:pt>
                <c:pt idx="839">
                  <c:v>95.526771999999994</c:v>
                </c:pt>
                <c:pt idx="840">
                  <c:v>289.04943800000001</c:v>
                </c:pt>
                <c:pt idx="841">
                  <c:v>309.62777699999998</c:v>
                </c:pt>
                <c:pt idx="842">
                  <c:v>304.528076</c:v>
                </c:pt>
                <c:pt idx="843">
                  <c:v>304.454926</c:v>
                </c:pt>
                <c:pt idx="844">
                  <c:v>271.72909499999997</c:v>
                </c:pt>
                <c:pt idx="845">
                  <c:v>216.94885300000001</c:v>
                </c:pt>
                <c:pt idx="846">
                  <c:v>206.80929599999999</c:v>
                </c:pt>
                <c:pt idx="847">
                  <c:v>191.57667499999999</c:v>
                </c:pt>
                <c:pt idx="848">
                  <c:v>294.40844700000002</c:v>
                </c:pt>
                <c:pt idx="849">
                  <c:v>320.07983400000001</c:v>
                </c:pt>
                <c:pt idx="850">
                  <c:v>221.65628100000001</c:v>
                </c:pt>
                <c:pt idx="851">
                  <c:v>188.890533</c:v>
                </c:pt>
                <c:pt idx="852">
                  <c:v>279.51495399999999</c:v>
                </c:pt>
                <c:pt idx="853">
                  <c:v>146.38415499999999</c:v>
                </c:pt>
                <c:pt idx="854">
                  <c:v>145.68602000000001</c:v>
                </c:pt>
                <c:pt idx="855">
                  <c:v>284.97369400000002</c:v>
                </c:pt>
                <c:pt idx="856">
                  <c:v>358.37081899999998</c:v>
                </c:pt>
                <c:pt idx="857">
                  <c:v>358.26443499999999</c:v>
                </c:pt>
                <c:pt idx="858">
                  <c:v>334.39489700000001</c:v>
                </c:pt>
                <c:pt idx="859">
                  <c:v>337.28051799999997</c:v>
                </c:pt>
                <c:pt idx="860">
                  <c:v>369.24841300000003</c:v>
                </c:pt>
                <c:pt idx="861">
                  <c:v>363.16467299999999</c:v>
                </c:pt>
                <c:pt idx="862">
                  <c:v>374.76034499999997</c:v>
                </c:pt>
                <c:pt idx="863">
                  <c:v>370.89068600000002</c:v>
                </c:pt>
                <c:pt idx="864">
                  <c:v>368.82952899999998</c:v>
                </c:pt>
                <c:pt idx="865">
                  <c:v>367.14068600000002</c:v>
                </c:pt>
                <c:pt idx="866">
                  <c:v>355.84423800000002</c:v>
                </c:pt>
                <c:pt idx="867">
                  <c:v>378.03823899999998</c:v>
                </c:pt>
                <c:pt idx="868">
                  <c:v>351.66207900000001</c:v>
                </c:pt>
                <c:pt idx="869">
                  <c:v>263.750427</c:v>
                </c:pt>
                <c:pt idx="870">
                  <c:v>285.11331200000001</c:v>
                </c:pt>
                <c:pt idx="871">
                  <c:v>138.977295</c:v>
                </c:pt>
                <c:pt idx="872">
                  <c:v>170.56617700000001</c:v>
                </c:pt>
                <c:pt idx="873">
                  <c:v>222.56716900000001</c:v>
                </c:pt>
                <c:pt idx="874">
                  <c:v>254.754456</c:v>
                </c:pt>
                <c:pt idx="875">
                  <c:v>297.11456299999998</c:v>
                </c:pt>
                <c:pt idx="876">
                  <c:v>247.513824</c:v>
                </c:pt>
                <c:pt idx="877">
                  <c:v>357.57293700000002</c:v>
                </c:pt>
                <c:pt idx="878">
                  <c:v>313.37109400000003</c:v>
                </c:pt>
                <c:pt idx="879">
                  <c:v>350.844269</c:v>
                </c:pt>
                <c:pt idx="880">
                  <c:v>247.620193</c:v>
                </c:pt>
                <c:pt idx="881">
                  <c:v>332.85900900000001</c:v>
                </c:pt>
                <c:pt idx="882">
                  <c:v>334.55447400000003</c:v>
                </c:pt>
                <c:pt idx="883">
                  <c:v>266.76901199999998</c:v>
                </c:pt>
                <c:pt idx="884">
                  <c:v>127.32843</c:v>
                </c:pt>
                <c:pt idx="885">
                  <c:v>198.24551400000001</c:v>
                </c:pt>
                <c:pt idx="886">
                  <c:v>187.00224299999999</c:v>
                </c:pt>
                <c:pt idx="887">
                  <c:v>351.68866000000003</c:v>
                </c:pt>
                <c:pt idx="888">
                  <c:v>170.44650300000001</c:v>
                </c:pt>
                <c:pt idx="889">
                  <c:v>211.08453399999999</c:v>
                </c:pt>
                <c:pt idx="890">
                  <c:v>327.559845</c:v>
                </c:pt>
                <c:pt idx="891">
                  <c:v>358.25778200000002</c:v>
                </c:pt>
                <c:pt idx="892">
                  <c:v>324.96676600000001</c:v>
                </c:pt>
                <c:pt idx="893">
                  <c:v>250.25315900000001</c:v>
                </c:pt>
                <c:pt idx="894">
                  <c:v>359.753784</c:v>
                </c:pt>
                <c:pt idx="895">
                  <c:v>357.68597399999999</c:v>
                </c:pt>
                <c:pt idx="896">
                  <c:v>355.17269900000002</c:v>
                </c:pt>
                <c:pt idx="897">
                  <c:v>257.80630500000001</c:v>
                </c:pt>
                <c:pt idx="898">
                  <c:v>351.84158300000001</c:v>
                </c:pt>
                <c:pt idx="899">
                  <c:v>260.70523100000003</c:v>
                </c:pt>
                <c:pt idx="900">
                  <c:v>305.24615499999999</c:v>
                </c:pt>
                <c:pt idx="901">
                  <c:v>355.01977499999998</c:v>
                </c:pt>
                <c:pt idx="902">
                  <c:v>327.89892600000002</c:v>
                </c:pt>
                <c:pt idx="903">
                  <c:v>188.11260999999999</c:v>
                </c:pt>
                <c:pt idx="904">
                  <c:v>187.035492</c:v>
                </c:pt>
                <c:pt idx="905">
                  <c:v>317.43356299999999</c:v>
                </c:pt>
                <c:pt idx="906">
                  <c:v>255.007126</c:v>
                </c:pt>
                <c:pt idx="907">
                  <c:v>244.461975</c:v>
                </c:pt>
                <c:pt idx="908">
                  <c:v>358.40405299999998</c:v>
                </c:pt>
                <c:pt idx="909">
                  <c:v>327.32049599999999</c:v>
                </c:pt>
                <c:pt idx="910">
                  <c:v>138.338989</c:v>
                </c:pt>
                <c:pt idx="911">
                  <c:v>190.64584400000001</c:v>
                </c:pt>
                <c:pt idx="912">
                  <c:v>307.71289100000001</c:v>
                </c:pt>
                <c:pt idx="913">
                  <c:v>337.69274899999999</c:v>
                </c:pt>
                <c:pt idx="914">
                  <c:v>336.07708700000001</c:v>
                </c:pt>
                <c:pt idx="915">
                  <c:v>346.582336</c:v>
                </c:pt>
                <c:pt idx="916">
                  <c:v>344.44802900000002</c:v>
                </c:pt>
                <c:pt idx="917">
                  <c:v>340.086365</c:v>
                </c:pt>
                <c:pt idx="918">
                  <c:v>339.22863799999999</c:v>
                </c:pt>
                <c:pt idx="919">
                  <c:v>335.27255200000002</c:v>
                </c:pt>
                <c:pt idx="920">
                  <c:v>318.84979199999998</c:v>
                </c:pt>
                <c:pt idx="921">
                  <c:v>341.070404</c:v>
                </c:pt>
                <c:pt idx="922">
                  <c:v>339.148865</c:v>
                </c:pt>
                <c:pt idx="923">
                  <c:v>333.21139499999998</c:v>
                </c:pt>
                <c:pt idx="924">
                  <c:v>338.94274899999999</c:v>
                </c:pt>
                <c:pt idx="925">
                  <c:v>324.62103300000001</c:v>
                </c:pt>
                <c:pt idx="926">
                  <c:v>333.92947400000003</c:v>
                </c:pt>
                <c:pt idx="927">
                  <c:v>289.52151500000002</c:v>
                </c:pt>
                <c:pt idx="928">
                  <c:v>300.77145400000001</c:v>
                </c:pt>
                <c:pt idx="929">
                  <c:v>311.855164</c:v>
                </c:pt>
                <c:pt idx="930">
                  <c:v>292.865906</c:v>
                </c:pt>
                <c:pt idx="931">
                  <c:v>285.39920000000001</c:v>
                </c:pt>
                <c:pt idx="932">
                  <c:v>330.17285199999998</c:v>
                </c:pt>
                <c:pt idx="933">
                  <c:v>331.12365699999998</c:v>
                </c:pt>
                <c:pt idx="934">
                  <c:v>335.23931900000002</c:v>
                </c:pt>
                <c:pt idx="935">
                  <c:v>328.27127100000001</c:v>
                </c:pt>
                <c:pt idx="936">
                  <c:v>322.63964800000002</c:v>
                </c:pt>
                <c:pt idx="937">
                  <c:v>321.08383199999997</c:v>
                </c:pt>
                <c:pt idx="938">
                  <c:v>324.075806</c:v>
                </c:pt>
                <c:pt idx="939">
                  <c:v>322.79257200000001</c:v>
                </c:pt>
                <c:pt idx="940">
                  <c:v>318.311218</c:v>
                </c:pt>
                <c:pt idx="941">
                  <c:v>320.03329500000001</c:v>
                </c:pt>
                <c:pt idx="942">
                  <c:v>320.438873</c:v>
                </c:pt>
                <c:pt idx="943">
                  <c:v>329.14892600000002</c:v>
                </c:pt>
                <c:pt idx="944">
                  <c:v>321.349762</c:v>
                </c:pt>
                <c:pt idx="945">
                  <c:v>327.58642600000002</c:v>
                </c:pt>
                <c:pt idx="946">
                  <c:v>323.57714800000002</c:v>
                </c:pt>
                <c:pt idx="947">
                  <c:v>299.81399499999998</c:v>
                </c:pt>
                <c:pt idx="948">
                  <c:v>314.40832499999999</c:v>
                </c:pt>
                <c:pt idx="949">
                  <c:v>314.73413099999999</c:v>
                </c:pt>
                <c:pt idx="950">
                  <c:v>323.95614599999999</c:v>
                </c:pt>
                <c:pt idx="951">
                  <c:v>307.42700200000002</c:v>
                </c:pt>
                <c:pt idx="952">
                  <c:v>315.77136200000001</c:v>
                </c:pt>
                <c:pt idx="953">
                  <c:v>313.88305700000001</c:v>
                </c:pt>
                <c:pt idx="954">
                  <c:v>310.07324199999999</c:v>
                </c:pt>
                <c:pt idx="955">
                  <c:v>308.27139299999999</c:v>
                </c:pt>
                <c:pt idx="956">
                  <c:v>313.01205399999998</c:v>
                </c:pt>
                <c:pt idx="957">
                  <c:v>304.27542099999999</c:v>
                </c:pt>
                <c:pt idx="958">
                  <c:v>297.31402600000001</c:v>
                </c:pt>
                <c:pt idx="959">
                  <c:v>298.26483200000001</c:v>
                </c:pt>
                <c:pt idx="960">
                  <c:v>265.81820699999997</c:v>
                </c:pt>
                <c:pt idx="961">
                  <c:v>299.22891199999998</c:v>
                </c:pt>
                <c:pt idx="962">
                  <c:v>295.83132899999998</c:v>
                </c:pt>
                <c:pt idx="963">
                  <c:v>292.80609099999998</c:v>
                </c:pt>
                <c:pt idx="964">
                  <c:v>293.803406</c:v>
                </c:pt>
                <c:pt idx="965">
                  <c:v>293.490906</c:v>
                </c:pt>
                <c:pt idx="966">
                  <c:v>295.27282700000001</c:v>
                </c:pt>
                <c:pt idx="967">
                  <c:v>287.22766100000001</c:v>
                </c:pt>
                <c:pt idx="968">
                  <c:v>286.25027499999999</c:v>
                </c:pt>
                <c:pt idx="969">
                  <c:v>278.22506700000002</c:v>
                </c:pt>
                <c:pt idx="970">
                  <c:v>271.097443</c:v>
                </c:pt>
                <c:pt idx="971">
                  <c:v>280.27957199999997</c:v>
                </c:pt>
                <c:pt idx="972">
                  <c:v>282.04153400000001</c:v>
                </c:pt>
                <c:pt idx="973">
                  <c:v>279.61468500000001</c:v>
                </c:pt>
                <c:pt idx="974">
                  <c:v>276.94183299999997</c:v>
                </c:pt>
                <c:pt idx="975">
                  <c:v>264.24908399999998</c:v>
                </c:pt>
                <c:pt idx="976">
                  <c:v>269.30224600000003</c:v>
                </c:pt>
                <c:pt idx="977">
                  <c:v>266.44986</c:v>
                </c:pt>
                <c:pt idx="978">
                  <c:v>264.036316</c:v>
                </c:pt>
                <c:pt idx="979">
                  <c:v>259.01638800000001</c:v>
                </c:pt>
                <c:pt idx="980">
                  <c:v>259.06295799999998</c:v>
                </c:pt>
                <c:pt idx="981">
                  <c:v>236.21734599999999</c:v>
                </c:pt>
                <c:pt idx="982">
                  <c:v>257.38076799999999</c:v>
                </c:pt>
                <c:pt idx="983">
                  <c:v>236.72267199999999</c:v>
                </c:pt>
                <c:pt idx="984">
                  <c:v>254.58158900000001</c:v>
                </c:pt>
                <c:pt idx="985">
                  <c:v>253.38479599999999</c:v>
                </c:pt>
                <c:pt idx="986">
                  <c:v>240.90481600000001</c:v>
                </c:pt>
                <c:pt idx="987">
                  <c:v>228.26527400000001</c:v>
                </c:pt>
                <c:pt idx="988">
                  <c:v>234.58836400000001</c:v>
                </c:pt>
                <c:pt idx="989">
                  <c:v>239.80775499999999</c:v>
                </c:pt>
                <c:pt idx="990">
                  <c:v>237.407501</c:v>
                </c:pt>
                <c:pt idx="991">
                  <c:v>232.088379</c:v>
                </c:pt>
                <c:pt idx="992">
                  <c:v>229.46206699999999</c:v>
                </c:pt>
                <c:pt idx="993">
                  <c:v>225.36634799999999</c:v>
                </c:pt>
                <c:pt idx="994">
                  <c:v>224.26928699999999</c:v>
                </c:pt>
                <c:pt idx="995">
                  <c:v>223.64428699999999</c:v>
                </c:pt>
                <c:pt idx="996">
                  <c:v>201.16438299999999</c:v>
                </c:pt>
                <c:pt idx="997">
                  <c:v>213.53797900000001</c:v>
                </c:pt>
                <c:pt idx="998">
                  <c:v>217.07517999999999</c:v>
                </c:pt>
                <c:pt idx="999">
                  <c:v>213.77732800000001</c:v>
                </c:pt>
                <c:pt idx="1000">
                  <c:v>126.178169</c:v>
                </c:pt>
                <c:pt idx="1001">
                  <c:v>196.80270400000001</c:v>
                </c:pt>
                <c:pt idx="1002">
                  <c:v>196.95564300000001</c:v>
                </c:pt>
                <c:pt idx="1003">
                  <c:v>202.254807</c:v>
                </c:pt>
                <c:pt idx="1004">
                  <c:v>207.04866000000001</c:v>
                </c:pt>
                <c:pt idx="1005">
                  <c:v>208.57789600000001</c:v>
                </c:pt>
                <c:pt idx="1006">
                  <c:v>209.63507100000001</c:v>
                </c:pt>
                <c:pt idx="1007">
                  <c:v>205.63244599999999</c:v>
                </c:pt>
                <c:pt idx="1008">
                  <c:v>203.238846</c:v>
                </c:pt>
                <c:pt idx="1009">
                  <c:v>202.04869099999999</c:v>
                </c:pt>
                <c:pt idx="1010">
                  <c:v>198.30535900000001</c:v>
                </c:pt>
                <c:pt idx="1011">
                  <c:v>195.26681500000001</c:v>
                </c:pt>
                <c:pt idx="1012">
                  <c:v>188.95701600000001</c:v>
                </c:pt>
                <c:pt idx="1013">
                  <c:v>187.15516700000001</c:v>
                </c:pt>
                <c:pt idx="1014">
                  <c:v>188.41845699999999</c:v>
                </c:pt>
                <c:pt idx="1015">
                  <c:v>136.124908</c:v>
                </c:pt>
                <c:pt idx="1016">
                  <c:v>122.574471</c:v>
                </c:pt>
                <c:pt idx="1017">
                  <c:v>120.945488</c:v>
                </c:pt>
                <c:pt idx="1018">
                  <c:v>69.336783999999994</c:v>
                </c:pt>
                <c:pt idx="1019">
                  <c:v>165.27366599999999</c:v>
                </c:pt>
                <c:pt idx="1020">
                  <c:v>171.37069700000001</c:v>
                </c:pt>
                <c:pt idx="1021">
                  <c:v>160.406677</c:v>
                </c:pt>
                <c:pt idx="1022">
                  <c:v>56.557609999999997</c:v>
                </c:pt>
                <c:pt idx="1023">
                  <c:v>124.010628</c:v>
                </c:pt>
                <c:pt idx="1024">
                  <c:v>95.606560000000002</c:v>
                </c:pt>
                <c:pt idx="1025">
                  <c:v>114.702179</c:v>
                </c:pt>
                <c:pt idx="1026">
                  <c:v>101.19828</c:v>
                </c:pt>
                <c:pt idx="1027">
                  <c:v>120.127678</c:v>
                </c:pt>
                <c:pt idx="1028">
                  <c:v>144.914749</c:v>
                </c:pt>
                <c:pt idx="1029">
                  <c:v>123.186165</c:v>
                </c:pt>
                <c:pt idx="1030">
                  <c:v>45.367522999999998</c:v>
                </c:pt>
                <c:pt idx="1031">
                  <c:v>47.668041000000002</c:v>
                </c:pt>
                <c:pt idx="1032">
                  <c:v>84.709023000000002</c:v>
                </c:pt>
                <c:pt idx="1033">
                  <c:v>86.710341999999997</c:v>
                </c:pt>
                <c:pt idx="1034">
                  <c:v>66.165260000000004</c:v>
                </c:pt>
                <c:pt idx="1035">
                  <c:v>57.894038999999999</c:v>
                </c:pt>
                <c:pt idx="1036">
                  <c:v>61.843479000000002</c:v>
                </c:pt>
                <c:pt idx="1037">
                  <c:v>93.399124</c:v>
                </c:pt>
                <c:pt idx="1038">
                  <c:v>109.44955400000001</c:v>
                </c:pt>
                <c:pt idx="1039">
                  <c:v>120.99867999999999</c:v>
                </c:pt>
                <c:pt idx="1040">
                  <c:v>119.602417</c:v>
                </c:pt>
                <c:pt idx="1041">
                  <c:v>99.828605999999994</c:v>
                </c:pt>
                <c:pt idx="1042">
                  <c:v>83.432434000000001</c:v>
                </c:pt>
                <c:pt idx="1043">
                  <c:v>97.135802999999996</c:v>
                </c:pt>
                <c:pt idx="1044">
                  <c:v>73.372658000000001</c:v>
                </c:pt>
                <c:pt idx="1045">
                  <c:v>75.965728999999996</c:v>
                </c:pt>
                <c:pt idx="1046">
                  <c:v>43.086951999999997</c:v>
                </c:pt>
                <c:pt idx="1047">
                  <c:v>83.505577000000002</c:v>
                </c:pt>
                <c:pt idx="1048">
                  <c:v>108.299294</c:v>
                </c:pt>
                <c:pt idx="1049">
                  <c:v>96.703629000000006</c:v>
                </c:pt>
                <c:pt idx="1050">
                  <c:v>76.969711000000004</c:v>
                </c:pt>
                <c:pt idx="1051">
                  <c:v>52.275722999999999</c:v>
                </c:pt>
                <c:pt idx="1052">
                  <c:v>60.500404000000003</c:v>
                </c:pt>
                <c:pt idx="1053">
                  <c:v>43.864876000000002</c:v>
                </c:pt>
                <c:pt idx="1054">
                  <c:v>62.834167000000001</c:v>
                </c:pt>
                <c:pt idx="1055">
                  <c:v>51.311633999999998</c:v>
                </c:pt>
                <c:pt idx="1056">
                  <c:v>63.080173000000002</c:v>
                </c:pt>
                <c:pt idx="1057">
                  <c:v>52.588222999999999</c:v>
                </c:pt>
                <c:pt idx="1058">
                  <c:v>40.447341999999999</c:v>
                </c:pt>
                <c:pt idx="1059">
                  <c:v>99.177017000000006</c:v>
                </c:pt>
                <c:pt idx="1060">
                  <c:v>96.417725000000004</c:v>
                </c:pt>
                <c:pt idx="1061">
                  <c:v>89.197029000000001</c:v>
                </c:pt>
                <c:pt idx="1062">
                  <c:v>56.384739000000003</c:v>
                </c:pt>
                <c:pt idx="1063">
                  <c:v>47.734530999999997</c:v>
                </c:pt>
                <c:pt idx="1064">
                  <c:v>44.855559999999997</c:v>
                </c:pt>
                <c:pt idx="1065">
                  <c:v>54.310284000000003</c:v>
                </c:pt>
                <c:pt idx="1066">
                  <c:v>47.508468999999998</c:v>
                </c:pt>
                <c:pt idx="1067">
                  <c:v>50.394089000000001</c:v>
                </c:pt>
                <c:pt idx="1068">
                  <c:v>34.829028999999998</c:v>
                </c:pt>
                <c:pt idx="1069">
                  <c:v>81.231650999999999</c:v>
                </c:pt>
                <c:pt idx="1070">
                  <c:v>67.215789999999998</c:v>
                </c:pt>
                <c:pt idx="1071">
                  <c:v>41.644142000000002</c:v>
                </c:pt>
                <c:pt idx="1072">
                  <c:v>62.255710999999998</c:v>
                </c:pt>
                <c:pt idx="1073">
                  <c:v>35.301102</c:v>
                </c:pt>
                <c:pt idx="1074">
                  <c:v>76.225037</c:v>
                </c:pt>
                <c:pt idx="1075">
                  <c:v>61.670608999999999</c:v>
                </c:pt>
                <c:pt idx="1076">
                  <c:v>37.229278999999998</c:v>
                </c:pt>
                <c:pt idx="1077">
                  <c:v>84.808753999999993</c:v>
                </c:pt>
                <c:pt idx="1078">
                  <c:v>36.418114000000003</c:v>
                </c:pt>
                <c:pt idx="1079">
                  <c:v>51.777057999999997</c:v>
                </c:pt>
                <c:pt idx="1080">
                  <c:v>26.697431999999999</c:v>
                </c:pt>
                <c:pt idx="1081">
                  <c:v>61.145347999999998</c:v>
                </c:pt>
                <c:pt idx="1082">
                  <c:v>44.376838999999997</c:v>
                </c:pt>
                <c:pt idx="1083">
                  <c:v>49.343563000000003</c:v>
                </c:pt>
                <c:pt idx="1084">
                  <c:v>30.440760000000001</c:v>
                </c:pt>
                <c:pt idx="1085">
                  <c:v>61.358111999999998</c:v>
                </c:pt>
                <c:pt idx="1086">
                  <c:v>68.193175999999994</c:v>
                </c:pt>
                <c:pt idx="1087">
                  <c:v>51.996471</c:v>
                </c:pt>
                <c:pt idx="1088">
                  <c:v>68.625350999999995</c:v>
                </c:pt>
                <c:pt idx="1089">
                  <c:v>33.725310999999998</c:v>
                </c:pt>
                <c:pt idx="1090">
                  <c:v>43.505833000000003</c:v>
                </c:pt>
                <c:pt idx="1091">
                  <c:v>56.225166000000002</c:v>
                </c:pt>
                <c:pt idx="1092">
                  <c:v>77.142585999999994</c:v>
                </c:pt>
                <c:pt idx="1093">
                  <c:v>77.647896000000003</c:v>
                </c:pt>
                <c:pt idx="1094">
                  <c:v>85.466994999999997</c:v>
                </c:pt>
                <c:pt idx="1095">
                  <c:v>51.145412</c:v>
                </c:pt>
                <c:pt idx="1096">
                  <c:v>94.256653</c:v>
                </c:pt>
                <c:pt idx="1097">
                  <c:v>94.323334000000003</c:v>
                </c:pt>
                <c:pt idx="1098">
                  <c:v>93.303047000000007</c:v>
                </c:pt>
                <c:pt idx="1099">
                  <c:v>87.728156999999996</c:v>
                </c:pt>
                <c:pt idx="1100">
                  <c:v>74.010979000000006</c:v>
                </c:pt>
                <c:pt idx="1101">
                  <c:v>94.083267000000006</c:v>
                </c:pt>
                <c:pt idx="1102">
                  <c:v>44.642746000000002</c:v>
                </c:pt>
                <c:pt idx="1103">
                  <c:v>73.264099000000002</c:v>
                </c:pt>
                <c:pt idx="1104">
                  <c:v>59.393546999999998</c:v>
                </c:pt>
                <c:pt idx="1105">
                  <c:v>51.998142000000001</c:v>
                </c:pt>
                <c:pt idx="1106">
                  <c:v>60.807277999999997</c:v>
                </c:pt>
                <c:pt idx="1107">
                  <c:v>77.378585999999999</c:v>
                </c:pt>
                <c:pt idx="1108">
                  <c:v>94.263321000000005</c:v>
                </c:pt>
                <c:pt idx="1109">
                  <c:v>83.006827999999999</c:v>
                </c:pt>
                <c:pt idx="1110">
                  <c:v>105.479797</c:v>
                </c:pt>
                <c:pt idx="1111">
                  <c:v>108.654022</c:v>
                </c:pt>
                <c:pt idx="1112">
                  <c:v>108.26057400000001</c:v>
                </c:pt>
                <c:pt idx="1113">
                  <c:v>110.821297</c:v>
                </c:pt>
                <c:pt idx="1114">
                  <c:v>112.98857099999999</c:v>
                </c:pt>
                <c:pt idx="1115">
                  <c:v>113.515381</c:v>
                </c:pt>
                <c:pt idx="1116">
                  <c:v>115.72266399999999</c:v>
                </c:pt>
                <c:pt idx="1117">
                  <c:v>114.215576</c:v>
                </c:pt>
                <c:pt idx="1118">
                  <c:v>53.645271000000001</c:v>
                </c:pt>
                <c:pt idx="1119">
                  <c:v>115.002464</c:v>
                </c:pt>
                <c:pt idx="1120">
                  <c:v>49.85754</c:v>
                </c:pt>
                <c:pt idx="1121">
                  <c:v>61.887580999999997</c:v>
                </c:pt>
                <c:pt idx="1122">
                  <c:v>68.796181000000004</c:v>
                </c:pt>
                <c:pt idx="1123">
                  <c:v>75.444710000000001</c:v>
                </c:pt>
                <c:pt idx="1124">
                  <c:v>32.592705000000002</c:v>
                </c:pt>
                <c:pt idx="1125">
                  <c:v>52.031483000000001</c:v>
                </c:pt>
                <c:pt idx="1126">
                  <c:v>105.099693</c:v>
                </c:pt>
                <c:pt idx="1127">
                  <c:v>130.31341599999999</c:v>
                </c:pt>
                <c:pt idx="1128">
                  <c:v>133.140884</c:v>
                </c:pt>
                <c:pt idx="1129">
                  <c:v>135.62158199999999</c:v>
                </c:pt>
                <c:pt idx="1130">
                  <c:v>80.212715000000003</c:v>
                </c:pt>
                <c:pt idx="1131">
                  <c:v>58.986767</c:v>
                </c:pt>
                <c:pt idx="1132">
                  <c:v>104.08607499999999</c:v>
                </c:pt>
                <c:pt idx="1133">
                  <c:v>110.261139</c:v>
                </c:pt>
                <c:pt idx="1134">
                  <c:v>148.091736</c:v>
                </c:pt>
                <c:pt idx="1135">
                  <c:v>136.23507699999999</c:v>
                </c:pt>
                <c:pt idx="1136">
                  <c:v>147.93168600000001</c:v>
                </c:pt>
                <c:pt idx="1137">
                  <c:v>142.34345999999999</c:v>
                </c:pt>
                <c:pt idx="1138">
                  <c:v>124.31841300000001</c:v>
                </c:pt>
                <c:pt idx="1139">
                  <c:v>99.718185000000005</c:v>
                </c:pt>
                <c:pt idx="1140">
                  <c:v>148.81860399999999</c:v>
                </c:pt>
                <c:pt idx="1141">
                  <c:v>159.308212</c:v>
                </c:pt>
                <c:pt idx="1142">
                  <c:v>99.191367999999997</c:v>
                </c:pt>
                <c:pt idx="1143">
                  <c:v>140.04281599999999</c:v>
                </c:pt>
                <c:pt idx="1144">
                  <c:v>104.36615</c:v>
                </c:pt>
                <c:pt idx="1145">
                  <c:v>128.939697</c:v>
                </c:pt>
                <c:pt idx="1146">
                  <c:v>141.79664600000001</c:v>
                </c:pt>
                <c:pt idx="1147">
                  <c:v>116.77629899999999</c:v>
                </c:pt>
                <c:pt idx="1148">
                  <c:v>94.323334000000003</c:v>
                </c:pt>
                <c:pt idx="1149">
                  <c:v>90.628967000000003</c:v>
                </c:pt>
                <c:pt idx="1150">
                  <c:v>87.941551000000004</c:v>
                </c:pt>
                <c:pt idx="1151">
                  <c:v>117.52316999999999</c:v>
                </c:pt>
                <c:pt idx="1152">
                  <c:v>140.609634</c:v>
                </c:pt>
                <c:pt idx="1153">
                  <c:v>143.363754</c:v>
                </c:pt>
                <c:pt idx="1154">
                  <c:v>80.506134000000003</c:v>
                </c:pt>
                <c:pt idx="1155">
                  <c:v>141.95668000000001</c:v>
                </c:pt>
                <c:pt idx="1156">
                  <c:v>164.15623500000001</c:v>
                </c:pt>
                <c:pt idx="1157">
                  <c:v>201.61340300000001</c:v>
                </c:pt>
                <c:pt idx="1158">
                  <c:v>208.10188299999999</c:v>
                </c:pt>
                <c:pt idx="1159">
                  <c:v>125.58543400000001</c:v>
                </c:pt>
                <c:pt idx="1160">
                  <c:v>147.60493500000001</c:v>
                </c:pt>
                <c:pt idx="1161">
                  <c:v>177.960114</c:v>
                </c:pt>
                <c:pt idx="1162">
                  <c:v>129.03973400000001</c:v>
                </c:pt>
                <c:pt idx="1163">
                  <c:v>226.94717399999999</c:v>
                </c:pt>
                <c:pt idx="1164">
                  <c:v>190.09017900000001</c:v>
                </c:pt>
                <c:pt idx="1165">
                  <c:v>148.278458</c:v>
                </c:pt>
                <c:pt idx="1166">
                  <c:v>157.134277</c:v>
                </c:pt>
                <c:pt idx="1167">
                  <c:v>174.59916699999999</c:v>
                </c:pt>
                <c:pt idx="1168">
                  <c:v>170.331299</c:v>
                </c:pt>
                <c:pt idx="1169">
                  <c:v>210.282501</c:v>
                </c:pt>
                <c:pt idx="1170">
                  <c:v>133.48097200000001</c:v>
                </c:pt>
                <c:pt idx="1171">
                  <c:v>167.163757</c:v>
                </c:pt>
                <c:pt idx="1172">
                  <c:v>220.311981</c:v>
                </c:pt>
                <c:pt idx="1173">
                  <c:v>113.735443</c:v>
                </c:pt>
                <c:pt idx="1174">
                  <c:v>123.61821</c:v>
                </c:pt>
                <c:pt idx="1175">
                  <c:v>126.479012</c:v>
                </c:pt>
                <c:pt idx="1176">
                  <c:v>137.34205600000001</c:v>
                </c:pt>
                <c:pt idx="1177">
                  <c:v>194.95820599999999</c:v>
                </c:pt>
                <c:pt idx="1178">
                  <c:v>84.733986000000002</c:v>
                </c:pt>
                <c:pt idx="1179">
                  <c:v>134.227859</c:v>
                </c:pt>
                <c:pt idx="1180">
                  <c:v>79.865951999999993</c:v>
                </c:pt>
                <c:pt idx="1181">
                  <c:v>146.658005</c:v>
                </c:pt>
                <c:pt idx="1182">
                  <c:v>168.19070400000001</c:v>
                </c:pt>
                <c:pt idx="1183">
                  <c:v>172.13180500000001</c:v>
                </c:pt>
                <c:pt idx="1184">
                  <c:v>274.473816</c:v>
                </c:pt>
                <c:pt idx="1185">
                  <c:v>271.33294699999999</c:v>
                </c:pt>
                <c:pt idx="1186">
                  <c:v>250.573792</c:v>
                </c:pt>
                <c:pt idx="1187">
                  <c:v>255.201752</c:v>
                </c:pt>
                <c:pt idx="1188">
                  <c:v>243.905258</c:v>
                </c:pt>
                <c:pt idx="1189">
                  <c:v>132.967499</c:v>
                </c:pt>
                <c:pt idx="1190">
                  <c:v>164.52967799999999</c:v>
                </c:pt>
                <c:pt idx="1191">
                  <c:v>145.01754800000001</c:v>
                </c:pt>
                <c:pt idx="1192">
                  <c:v>115.956062</c:v>
                </c:pt>
                <c:pt idx="1193">
                  <c:v>127.019165</c:v>
                </c:pt>
                <c:pt idx="1194">
                  <c:v>161.488831</c:v>
                </c:pt>
                <c:pt idx="1195">
                  <c:v>150.11897300000001</c:v>
                </c:pt>
                <c:pt idx="1196">
                  <c:v>276.82781999999997</c:v>
                </c:pt>
                <c:pt idx="1197">
                  <c:v>181.80119300000001</c:v>
                </c:pt>
                <c:pt idx="1198">
                  <c:v>170.731415</c:v>
                </c:pt>
                <c:pt idx="1199">
                  <c:v>94.109947000000005</c:v>
                </c:pt>
                <c:pt idx="1200">
                  <c:v>217.13108800000001</c:v>
                </c:pt>
                <c:pt idx="1201">
                  <c:v>207.595078</c:v>
                </c:pt>
                <c:pt idx="1202">
                  <c:v>219.37171900000001</c:v>
                </c:pt>
                <c:pt idx="1203">
                  <c:v>156.10064700000001</c:v>
                </c:pt>
                <c:pt idx="1204">
                  <c:v>112.16166699999999</c:v>
                </c:pt>
                <c:pt idx="1205">
                  <c:v>282.65612800000002</c:v>
                </c:pt>
                <c:pt idx="1206">
                  <c:v>294.65948500000002</c:v>
                </c:pt>
                <c:pt idx="1207">
                  <c:v>305.70257600000002</c:v>
                </c:pt>
                <c:pt idx="1208">
                  <c:v>310.64395100000002</c:v>
                </c:pt>
                <c:pt idx="1209">
                  <c:v>328.15554800000001</c:v>
                </c:pt>
                <c:pt idx="1210">
                  <c:v>310.02377300000001</c:v>
                </c:pt>
                <c:pt idx="1211">
                  <c:v>322.92074600000001</c:v>
                </c:pt>
                <c:pt idx="1212">
                  <c:v>310.23718300000002</c:v>
                </c:pt>
                <c:pt idx="1213">
                  <c:v>276.66110200000003</c:v>
                </c:pt>
                <c:pt idx="1214">
                  <c:v>257.16897599999999</c:v>
                </c:pt>
                <c:pt idx="1215">
                  <c:v>330.03607199999999</c:v>
                </c:pt>
                <c:pt idx="1216">
                  <c:v>353.782715</c:v>
                </c:pt>
                <c:pt idx="1217">
                  <c:v>351.83551</c:v>
                </c:pt>
                <c:pt idx="1218">
                  <c:v>357.83050500000002</c:v>
                </c:pt>
                <c:pt idx="1219">
                  <c:v>353.455963</c:v>
                </c:pt>
                <c:pt idx="1220">
                  <c:v>355.32980300000003</c:v>
                </c:pt>
                <c:pt idx="1221">
                  <c:v>354.10281400000002</c:v>
                </c:pt>
                <c:pt idx="1222">
                  <c:v>354.05612200000002</c:v>
                </c:pt>
                <c:pt idx="1223">
                  <c:v>354.149475</c:v>
                </c:pt>
                <c:pt idx="1224">
                  <c:v>353.582672</c:v>
                </c:pt>
                <c:pt idx="1225">
                  <c:v>355.27645899999999</c:v>
                </c:pt>
                <c:pt idx="1226">
                  <c:v>328.81573500000002</c:v>
                </c:pt>
                <c:pt idx="1227">
                  <c:v>327.88879400000002</c:v>
                </c:pt>
                <c:pt idx="1228">
                  <c:v>312.19107100000002</c:v>
                </c:pt>
                <c:pt idx="1229">
                  <c:v>356.063354</c:v>
                </c:pt>
                <c:pt idx="1230">
                  <c:v>115.109161</c:v>
                </c:pt>
                <c:pt idx="1231">
                  <c:v>204.09410099999999</c:v>
                </c:pt>
                <c:pt idx="1232">
                  <c:v>204.44752500000001</c:v>
                </c:pt>
                <c:pt idx="1233">
                  <c:v>116.196136</c:v>
                </c:pt>
                <c:pt idx="1234">
                  <c:v>303.481964</c:v>
                </c:pt>
                <c:pt idx="1235">
                  <c:v>363.68548600000003</c:v>
                </c:pt>
                <c:pt idx="1236">
                  <c:v>185.662262</c:v>
                </c:pt>
                <c:pt idx="1237">
                  <c:v>195.011551</c:v>
                </c:pt>
                <c:pt idx="1238">
                  <c:v>248.366501</c:v>
                </c:pt>
                <c:pt idx="1239">
                  <c:v>252.89444</c:v>
                </c:pt>
                <c:pt idx="1240">
                  <c:v>336.06442299999998</c:v>
                </c:pt>
                <c:pt idx="1241">
                  <c:v>181.014297</c:v>
                </c:pt>
                <c:pt idx="1242">
                  <c:v>194.02461199999999</c:v>
                </c:pt>
                <c:pt idx="1243">
                  <c:v>333.65042099999999</c:v>
                </c:pt>
                <c:pt idx="1244">
                  <c:v>287.24408</c:v>
                </c:pt>
                <c:pt idx="1245">
                  <c:v>367.47988900000001</c:v>
                </c:pt>
                <c:pt idx="1246">
                  <c:v>365.12588499999998</c:v>
                </c:pt>
                <c:pt idx="1247">
                  <c:v>346.560699</c:v>
                </c:pt>
                <c:pt idx="1248">
                  <c:v>352.529022</c:v>
                </c:pt>
                <c:pt idx="1249">
                  <c:v>351.44873000000001</c:v>
                </c:pt>
                <c:pt idx="1250">
                  <c:v>353.742706</c:v>
                </c:pt>
                <c:pt idx="1251">
                  <c:v>352.36230499999999</c:v>
                </c:pt>
                <c:pt idx="1252">
                  <c:v>345.95385700000003</c:v>
                </c:pt>
                <c:pt idx="1253">
                  <c:v>337.39813199999998</c:v>
                </c:pt>
                <c:pt idx="1254">
                  <c:v>352.64907799999997</c:v>
                </c:pt>
                <c:pt idx="1255">
                  <c:v>355.88998400000003</c:v>
                </c:pt>
                <c:pt idx="1256">
                  <c:v>359.11086999999998</c:v>
                </c:pt>
                <c:pt idx="1257">
                  <c:v>309.963776</c:v>
                </c:pt>
                <c:pt idx="1258">
                  <c:v>339.77877799999999</c:v>
                </c:pt>
                <c:pt idx="1259">
                  <c:v>213.34335300000001</c:v>
                </c:pt>
                <c:pt idx="1260">
                  <c:v>359.83108499999997</c:v>
                </c:pt>
                <c:pt idx="1261">
                  <c:v>355.609894</c:v>
                </c:pt>
                <c:pt idx="1262">
                  <c:v>341.15917999999999</c:v>
                </c:pt>
                <c:pt idx="1263">
                  <c:v>344.74685699999998</c:v>
                </c:pt>
                <c:pt idx="1264">
                  <c:v>302.45498700000002</c:v>
                </c:pt>
                <c:pt idx="1265">
                  <c:v>184.175186</c:v>
                </c:pt>
                <c:pt idx="1266">
                  <c:v>206.208023</c:v>
                </c:pt>
                <c:pt idx="1267">
                  <c:v>175.946213</c:v>
                </c:pt>
                <c:pt idx="1268">
                  <c:v>353.53598</c:v>
                </c:pt>
                <c:pt idx="1269">
                  <c:v>168.18403599999999</c:v>
                </c:pt>
                <c:pt idx="1270">
                  <c:v>122.591255</c:v>
                </c:pt>
                <c:pt idx="1271">
                  <c:v>165.99674999999999</c:v>
                </c:pt>
                <c:pt idx="1272">
                  <c:v>129.733261</c:v>
                </c:pt>
                <c:pt idx="1273">
                  <c:v>328.555634</c:v>
                </c:pt>
                <c:pt idx="1274">
                  <c:v>344.36673000000002</c:v>
                </c:pt>
                <c:pt idx="1275">
                  <c:v>346.90747099999999</c:v>
                </c:pt>
                <c:pt idx="1276">
                  <c:v>347.02749599999999</c:v>
                </c:pt>
                <c:pt idx="1277">
                  <c:v>328.25555400000002</c:v>
                </c:pt>
                <c:pt idx="1278">
                  <c:v>327.09524499999998</c:v>
                </c:pt>
                <c:pt idx="1279">
                  <c:v>341.15917999999999</c:v>
                </c:pt>
                <c:pt idx="1280">
                  <c:v>345.33367900000002</c:v>
                </c:pt>
                <c:pt idx="1281">
                  <c:v>351.302032</c:v>
                </c:pt>
                <c:pt idx="1282">
                  <c:v>346.66738900000001</c:v>
                </c:pt>
                <c:pt idx="1283">
                  <c:v>345.146973</c:v>
                </c:pt>
                <c:pt idx="1284">
                  <c:v>350.67517099999998</c:v>
                </c:pt>
                <c:pt idx="1285">
                  <c:v>340.53900099999998</c:v>
                </c:pt>
                <c:pt idx="1286">
                  <c:v>340.685699</c:v>
                </c:pt>
                <c:pt idx="1287">
                  <c:v>342.89965799999999</c:v>
                </c:pt>
                <c:pt idx="1288">
                  <c:v>341.92605600000002</c:v>
                </c:pt>
                <c:pt idx="1289">
                  <c:v>344.18670700000001</c:v>
                </c:pt>
                <c:pt idx="1290">
                  <c:v>340.47232100000002</c:v>
                </c:pt>
                <c:pt idx="1291">
                  <c:v>339.98550399999999</c:v>
                </c:pt>
                <c:pt idx="1292">
                  <c:v>162.39575199999999</c:v>
                </c:pt>
                <c:pt idx="1293">
                  <c:v>340.20556599999998</c:v>
                </c:pt>
                <c:pt idx="1294">
                  <c:v>338.49844400000001</c:v>
                </c:pt>
                <c:pt idx="1295">
                  <c:v>337.158051</c:v>
                </c:pt>
                <c:pt idx="1296">
                  <c:v>337.17138699999998</c:v>
                </c:pt>
                <c:pt idx="1297">
                  <c:v>337.23141500000003</c:v>
                </c:pt>
                <c:pt idx="1298">
                  <c:v>334.37728900000002</c:v>
                </c:pt>
                <c:pt idx="1299">
                  <c:v>327.06189000000001</c:v>
                </c:pt>
                <c:pt idx="1300">
                  <c:v>322.78070100000002</c:v>
                </c:pt>
                <c:pt idx="1301">
                  <c:v>325.28140300000001</c:v>
                </c:pt>
                <c:pt idx="1302">
                  <c:v>325.954926</c:v>
                </c:pt>
                <c:pt idx="1303">
                  <c:v>327.80209400000001</c:v>
                </c:pt>
                <c:pt idx="1304">
                  <c:v>324.92797899999999</c:v>
                </c:pt>
                <c:pt idx="1305">
                  <c:v>303.42861900000003</c:v>
                </c:pt>
                <c:pt idx="1306">
                  <c:v>304.09545900000001</c:v>
                </c:pt>
                <c:pt idx="1307">
                  <c:v>179.25379899999999</c:v>
                </c:pt>
                <c:pt idx="1308">
                  <c:v>242.704926</c:v>
                </c:pt>
                <c:pt idx="1309">
                  <c:v>298.58724999999998</c:v>
                </c:pt>
                <c:pt idx="1310">
                  <c:v>324.10772700000001</c:v>
                </c:pt>
                <c:pt idx="1311">
                  <c:v>321.907104</c:v>
                </c:pt>
                <c:pt idx="1312">
                  <c:v>319.61981200000002</c:v>
                </c:pt>
                <c:pt idx="1313">
                  <c:v>320.37335200000001</c:v>
                </c:pt>
                <c:pt idx="1314">
                  <c:v>302.74841300000003</c:v>
                </c:pt>
                <c:pt idx="1315">
                  <c:v>302.03488199999998</c:v>
                </c:pt>
                <c:pt idx="1316">
                  <c:v>232.84883099999999</c:v>
                </c:pt>
                <c:pt idx="1317">
                  <c:v>203.78068500000001</c:v>
                </c:pt>
                <c:pt idx="1318">
                  <c:v>265.33792099999999</c:v>
                </c:pt>
                <c:pt idx="1319">
                  <c:v>307.32302900000002</c:v>
                </c:pt>
                <c:pt idx="1320">
                  <c:v>308.08325200000002</c:v>
                </c:pt>
                <c:pt idx="1321">
                  <c:v>294.82620200000002</c:v>
                </c:pt>
                <c:pt idx="1322">
                  <c:v>290.82507299999997</c:v>
                </c:pt>
                <c:pt idx="1323">
                  <c:v>194.03128100000001</c:v>
                </c:pt>
                <c:pt idx="1324">
                  <c:v>294.29937699999999</c:v>
                </c:pt>
                <c:pt idx="1325">
                  <c:v>297.32690400000001</c:v>
                </c:pt>
                <c:pt idx="1326">
                  <c:v>296.53332499999999</c:v>
                </c:pt>
                <c:pt idx="1327">
                  <c:v>300.274384</c:v>
                </c:pt>
                <c:pt idx="1328">
                  <c:v>273.20678700000002</c:v>
                </c:pt>
                <c:pt idx="1329">
                  <c:v>205.18107599999999</c:v>
                </c:pt>
                <c:pt idx="1330">
                  <c:v>268.57217400000002</c:v>
                </c:pt>
                <c:pt idx="1331">
                  <c:v>224.899933</c:v>
                </c:pt>
                <c:pt idx="1332">
                  <c:v>129.33981299999999</c:v>
                </c:pt>
                <c:pt idx="1333">
                  <c:v>211.589539</c:v>
                </c:pt>
                <c:pt idx="1334">
                  <c:v>265.06451399999997</c:v>
                </c:pt>
                <c:pt idx="1335">
                  <c:v>218.47146599999999</c:v>
                </c:pt>
                <c:pt idx="1336">
                  <c:v>212.296402</c:v>
                </c:pt>
                <c:pt idx="1337">
                  <c:v>261.54354899999998</c:v>
                </c:pt>
                <c:pt idx="1338">
                  <c:v>277.53466800000001</c:v>
                </c:pt>
                <c:pt idx="1339">
                  <c:v>266.41156000000001</c:v>
                </c:pt>
                <c:pt idx="1340">
                  <c:v>250.42041</c:v>
                </c:pt>
                <c:pt idx="1341">
                  <c:v>242.19143700000001</c:v>
                </c:pt>
                <c:pt idx="1342">
                  <c:v>238.297012</c:v>
                </c:pt>
                <c:pt idx="1343">
                  <c:v>159.781677</c:v>
                </c:pt>
                <c:pt idx="1344">
                  <c:v>165.02981600000001</c:v>
                </c:pt>
                <c:pt idx="1345">
                  <c:v>255.00169399999999</c:v>
                </c:pt>
                <c:pt idx="1346">
                  <c:v>253.24787900000001</c:v>
                </c:pt>
                <c:pt idx="1347">
                  <c:v>249.64686599999999</c:v>
                </c:pt>
                <c:pt idx="1348">
                  <c:v>247.30621300000001</c:v>
                </c:pt>
                <c:pt idx="1349">
                  <c:v>248.03308100000001</c:v>
                </c:pt>
                <c:pt idx="1350">
                  <c:v>241.11781300000001</c:v>
                </c:pt>
                <c:pt idx="1351">
                  <c:v>236.56987000000001</c:v>
                </c:pt>
                <c:pt idx="1352">
                  <c:v>239.60405</c:v>
                </c:pt>
                <c:pt idx="1353">
                  <c:v>208.14857499999999</c:v>
                </c:pt>
                <c:pt idx="1354">
                  <c:v>180.48748800000001</c:v>
                </c:pt>
                <c:pt idx="1355">
                  <c:v>116.249481</c:v>
                </c:pt>
                <c:pt idx="1356">
                  <c:v>227.12056000000001</c:v>
                </c:pt>
                <c:pt idx="1357">
                  <c:v>230.881607</c:v>
                </c:pt>
                <c:pt idx="1358">
                  <c:v>199.292755</c:v>
                </c:pt>
                <c:pt idx="1359">
                  <c:v>149.94558699999999</c:v>
                </c:pt>
                <c:pt idx="1360">
                  <c:v>54.672226000000002</c:v>
                </c:pt>
                <c:pt idx="1361">
                  <c:v>167.42382799999999</c:v>
                </c:pt>
                <c:pt idx="1362">
                  <c:v>98.917961000000005</c:v>
                </c:pt>
                <c:pt idx="1363">
                  <c:v>140.61631800000001</c:v>
                </c:pt>
                <c:pt idx="1364">
                  <c:v>161.802246</c:v>
                </c:pt>
                <c:pt idx="1365">
                  <c:v>91.429192</c:v>
                </c:pt>
                <c:pt idx="1366">
                  <c:v>84.633956999999995</c:v>
                </c:pt>
                <c:pt idx="1367">
                  <c:v>73.344123999999994</c:v>
                </c:pt>
                <c:pt idx="1368">
                  <c:v>135.53488200000001</c:v>
                </c:pt>
                <c:pt idx="1369">
                  <c:v>131.24702500000001</c:v>
                </c:pt>
                <c:pt idx="1370">
                  <c:v>129.233124</c:v>
                </c:pt>
                <c:pt idx="1371">
                  <c:v>190.990433</c:v>
                </c:pt>
                <c:pt idx="1372">
                  <c:v>205.594528</c:v>
                </c:pt>
                <c:pt idx="1373">
                  <c:v>200.68647799999999</c:v>
                </c:pt>
                <c:pt idx="1374">
                  <c:v>200.31970200000001</c:v>
                </c:pt>
                <c:pt idx="1375">
                  <c:v>142.296783</c:v>
                </c:pt>
                <c:pt idx="1376">
                  <c:v>99.344741999999997</c:v>
                </c:pt>
                <c:pt idx="1377">
                  <c:v>185.622253</c:v>
                </c:pt>
                <c:pt idx="1378">
                  <c:v>164.08955399999999</c:v>
                </c:pt>
                <c:pt idx="1379">
                  <c:v>172.45190400000001</c:v>
                </c:pt>
                <c:pt idx="1380">
                  <c:v>90.602294999999998</c:v>
                </c:pt>
                <c:pt idx="1381">
                  <c:v>178.43357800000001</c:v>
                </c:pt>
                <c:pt idx="1382">
                  <c:v>180.494156</c:v>
                </c:pt>
                <c:pt idx="1383">
                  <c:v>177.38661200000001</c:v>
                </c:pt>
                <c:pt idx="1384">
                  <c:v>173.29879800000001</c:v>
                </c:pt>
                <c:pt idx="1385">
                  <c:v>172.58526599999999</c:v>
                </c:pt>
                <c:pt idx="1386">
                  <c:v>170.898132</c:v>
                </c:pt>
                <c:pt idx="1387">
                  <c:v>167.40382399999999</c:v>
                </c:pt>
                <c:pt idx="1388">
                  <c:v>166.37686199999999</c:v>
                </c:pt>
                <c:pt idx="1389">
                  <c:v>163.14262400000001</c:v>
                </c:pt>
                <c:pt idx="1390">
                  <c:v>160.048416</c:v>
                </c:pt>
                <c:pt idx="1391">
                  <c:v>157.84780900000001</c:v>
                </c:pt>
                <c:pt idx="1392">
                  <c:v>155.58717300000001</c:v>
                </c:pt>
                <c:pt idx="1393">
                  <c:v>153.16648900000001</c:v>
                </c:pt>
                <c:pt idx="1394">
                  <c:v>153.62661700000001</c:v>
                </c:pt>
                <c:pt idx="1395">
                  <c:v>83.847069000000005</c:v>
                </c:pt>
                <c:pt idx="1396">
                  <c:v>112.215019</c:v>
                </c:pt>
                <c:pt idx="1397">
                  <c:v>146.60466</c:v>
                </c:pt>
                <c:pt idx="1398">
                  <c:v>91.575896999999998</c:v>
                </c:pt>
                <c:pt idx="1399">
                  <c:v>81.353035000000006</c:v>
                </c:pt>
                <c:pt idx="1400">
                  <c:v>83.206885999999997</c:v>
                </c:pt>
                <c:pt idx="1401">
                  <c:v>85.407500999999996</c:v>
                </c:pt>
                <c:pt idx="1402">
                  <c:v>85.734261000000004</c:v>
                </c:pt>
                <c:pt idx="1403">
                  <c:v>36.193714</c:v>
                </c:pt>
                <c:pt idx="1404">
                  <c:v>60.400497000000001</c:v>
                </c:pt>
                <c:pt idx="1405">
                  <c:v>60.127087000000003</c:v>
                </c:pt>
                <c:pt idx="1406">
                  <c:v>38.681075999999997</c:v>
                </c:pt>
                <c:pt idx="1407">
                  <c:v>81.226333999999994</c:v>
                </c:pt>
                <c:pt idx="1408">
                  <c:v>97.224152000000004</c:v>
                </c:pt>
                <c:pt idx="1409">
                  <c:v>100.445053</c:v>
                </c:pt>
                <c:pt idx="1410">
                  <c:v>97.404197999999994</c:v>
                </c:pt>
                <c:pt idx="1411">
                  <c:v>57.226272999999999</c:v>
                </c:pt>
                <c:pt idx="1412">
                  <c:v>114.18890399999999</c:v>
                </c:pt>
                <c:pt idx="1413">
                  <c:v>79.199096999999995</c:v>
                </c:pt>
                <c:pt idx="1414">
                  <c:v>84.713973999999993</c:v>
                </c:pt>
                <c:pt idx="1415">
                  <c:v>55.065669999999997</c:v>
                </c:pt>
                <c:pt idx="1416">
                  <c:v>99.111343000000005</c:v>
                </c:pt>
                <c:pt idx="1417">
                  <c:v>60.273795999999997</c:v>
                </c:pt>
                <c:pt idx="1418">
                  <c:v>40.714981000000002</c:v>
                </c:pt>
                <c:pt idx="1419">
                  <c:v>104.299469</c:v>
                </c:pt>
                <c:pt idx="1420">
                  <c:v>108.20056200000001</c:v>
                </c:pt>
                <c:pt idx="1421">
                  <c:v>104.13942</c:v>
                </c:pt>
                <c:pt idx="1422">
                  <c:v>102.639</c:v>
                </c:pt>
                <c:pt idx="1423">
                  <c:v>99.644829000000001</c:v>
                </c:pt>
                <c:pt idx="1424">
                  <c:v>99.991591999999997</c:v>
                </c:pt>
                <c:pt idx="1425">
                  <c:v>95.883774000000003</c:v>
                </c:pt>
                <c:pt idx="1426">
                  <c:v>86.581169000000003</c:v>
                </c:pt>
                <c:pt idx="1427">
                  <c:v>88.261634999999998</c:v>
                </c:pt>
                <c:pt idx="1428">
                  <c:v>88.501709000000005</c:v>
                </c:pt>
                <c:pt idx="1429">
                  <c:v>58.640003</c:v>
                </c:pt>
                <c:pt idx="1430">
                  <c:v>42.488810999999998</c:v>
                </c:pt>
                <c:pt idx="1431">
                  <c:v>51.491332999999997</c:v>
                </c:pt>
                <c:pt idx="1432">
                  <c:v>40.254852</c:v>
                </c:pt>
                <c:pt idx="1433">
                  <c:v>94.203299999999999</c:v>
                </c:pt>
                <c:pt idx="1434">
                  <c:v>52.371578</c:v>
                </c:pt>
                <c:pt idx="1435">
                  <c:v>25.810801999999999</c:v>
                </c:pt>
                <c:pt idx="1436">
                  <c:v>70.456649999999996</c:v>
                </c:pt>
                <c:pt idx="1437">
                  <c:v>79.239113000000003</c:v>
                </c:pt>
                <c:pt idx="1438">
                  <c:v>86.861243999999999</c:v>
                </c:pt>
                <c:pt idx="1439">
                  <c:v>75.364693000000003</c:v>
                </c:pt>
                <c:pt idx="1440">
                  <c:v>85.240791000000002</c:v>
                </c:pt>
                <c:pt idx="1441">
                  <c:v>78.532241999999997</c:v>
                </c:pt>
                <c:pt idx="1442">
                  <c:v>69.102936</c:v>
                </c:pt>
                <c:pt idx="1443">
                  <c:v>78.612267000000003</c:v>
                </c:pt>
                <c:pt idx="1444">
                  <c:v>61.134036999999999</c:v>
                </c:pt>
                <c:pt idx="1445">
                  <c:v>84.307198</c:v>
                </c:pt>
                <c:pt idx="1446">
                  <c:v>82.206603999999999</c:v>
                </c:pt>
                <c:pt idx="1447">
                  <c:v>56.706127000000002</c:v>
                </c:pt>
                <c:pt idx="1448">
                  <c:v>86.681197999999995</c:v>
                </c:pt>
                <c:pt idx="1449">
                  <c:v>25.737449999999999</c:v>
                </c:pt>
                <c:pt idx="1450">
                  <c:v>55.252388000000003</c:v>
                </c:pt>
                <c:pt idx="1451">
                  <c:v>65.281868000000003</c:v>
                </c:pt>
                <c:pt idx="1452">
                  <c:v>38.461013999999999</c:v>
                </c:pt>
                <c:pt idx="1453">
                  <c:v>86.107703999999998</c:v>
                </c:pt>
                <c:pt idx="1454">
                  <c:v>77.098511000000002</c:v>
                </c:pt>
                <c:pt idx="1455">
                  <c:v>84.747321999999997</c:v>
                </c:pt>
                <c:pt idx="1456">
                  <c:v>70.763396999999998</c:v>
                </c:pt>
                <c:pt idx="1457">
                  <c:v>85.127426</c:v>
                </c:pt>
                <c:pt idx="1458">
                  <c:v>82.566710999999998</c:v>
                </c:pt>
                <c:pt idx="1459">
                  <c:v>70.710052000000005</c:v>
                </c:pt>
                <c:pt idx="1460">
                  <c:v>70.710052000000005</c:v>
                </c:pt>
                <c:pt idx="1461">
                  <c:v>89.941733999999997</c:v>
                </c:pt>
                <c:pt idx="1462">
                  <c:v>86.694939000000005</c:v>
                </c:pt>
                <c:pt idx="1463">
                  <c:v>89.880347999999998</c:v>
                </c:pt>
                <c:pt idx="1464">
                  <c:v>96.933266000000003</c:v>
                </c:pt>
                <c:pt idx="1465">
                  <c:v>95.548598999999996</c:v>
                </c:pt>
                <c:pt idx="1466">
                  <c:v>78.598411999999996</c:v>
                </c:pt>
                <c:pt idx="1467">
                  <c:v>39.343544000000001</c:v>
                </c:pt>
                <c:pt idx="1468">
                  <c:v>47.235442999999997</c:v>
                </c:pt>
                <c:pt idx="1469">
                  <c:v>50.605018999999999</c:v>
                </c:pt>
                <c:pt idx="1470">
                  <c:v>40.148421999999997</c:v>
                </c:pt>
                <c:pt idx="1471">
                  <c:v>66.231933999999995</c:v>
                </c:pt>
                <c:pt idx="1472">
                  <c:v>57.855742999999997</c:v>
                </c:pt>
                <c:pt idx="1473">
                  <c:v>95.889647999999994</c:v>
                </c:pt>
                <c:pt idx="1474">
                  <c:v>96.994652000000002</c:v>
                </c:pt>
                <c:pt idx="1475">
                  <c:v>105.022972</c:v>
                </c:pt>
                <c:pt idx="1476">
                  <c:v>107.157944</c:v>
                </c:pt>
                <c:pt idx="1477">
                  <c:v>108.556252</c:v>
                </c:pt>
                <c:pt idx="1478">
                  <c:v>109.183784</c:v>
                </c:pt>
                <c:pt idx="1479">
                  <c:v>108.972336</c:v>
                </c:pt>
                <c:pt idx="1480">
                  <c:v>109.23835</c:v>
                </c:pt>
                <c:pt idx="1481">
                  <c:v>111.816689</c:v>
                </c:pt>
                <c:pt idx="1482">
                  <c:v>110.329712</c:v>
                </c:pt>
                <c:pt idx="1483">
                  <c:v>114.73608400000001</c:v>
                </c:pt>
                <c:pt idx="1484">
                  <c:v>119.98143</c:v>
                </c:pt>
                <c:pt idx="1485">
                  <c:v>116.40722700000001</c:v>
                </c:pt>
                <c:pt idx="1486">
                  <c:v>117.519051</c:v>
                </c:pt>
                <c:pt idx="1487">
                  <c:v>80.310485999999997</c:v>
                </c:pt>
                <c:pt idx="1488">
                  <c:v>51.771408000000001</c:v>
                </c:pt>
                <c:pt idx="1489">
                  <c:v>62.398529000000003</c:v>
                </c:pt>
                <c:pt idx="1490">
                  <c:v>120.02235400000001</c:v>
                </c:pt>
                <c:pt idx="1491">
                  <c:v>41.621758</c:v>
                </c:pt>
                <c:pt idx="1492">
                  <c:v>104.538681</c:v>
                </c:pt>
                <c:pt idx="1493">
                  <c:v>49.083934999999997</c:v>
                </c:pt>
                <c:pt idx="1494">
                  <c:v>68.162277000000003</c:v>
                </c:pt>
                <c:pt idx="1495">
                  <c:v>77.281959999999998</c:v>
                </c:pt>
                <c:pt idx="1496">
                  <c:v>116.011612</c:v>
                </c:pt>
                <c:pt idx="1497">
                  <c:v>81.770179999999996</c:v>
                </c:pt>
                <c:pt idx="1498">
                  <c:v>67.514281999999994</c:v>
                </c:pt>
                <c:pt idx="1499">
                  <c:v>55.959502999999998</c:v>
                </c:pt>
                <c:pt idx="1500">
                  <c:v>104.095314</c:v>
                </c:pt>
                <c:pt idx="1501">
                  <c:v>79.833015000000003</c:v>
                </c:pt>
                <c:pt idx="1502">
                  <c:v>88.372910000000005</c:v>
                </c:pt>
                <c:pt idx="1503">
                  <c:v>62.862358</c:v>
                </c:pt>
                <c:pt idx="1504">
                  <c:v>113.82888800000001</c:v>
                </c:pt>
                <c:pt idx="1505">
                  <c:v>89.893990000000002</c:v>
                </c:pt>
                <c:pt idx="1506">
                  <c:v>67.371039999999994</c:v>
                </c:pt>
                <c:pt idx="1507">
                  <c:v>92.035781999999998</c:v>
                </c:pt>
                <c:pt idx="1508">
                  <c:v>72.534537999999998</c:v>
                </c:pt>
                <c:pt idx="1509">
                  <c:v>56.061816999999998</c:v>
                </c:pt>
                <c:pt idx="1510">
                  <c:v>97.001472000000007</c:v>
                </c:pt>
                <c:pt idx="1511">
                  <c:v>96.551292000000004</c:v>
                </c:pt>
                <c:pt idx="1512">
                  <c:v>153.67036400000001</c:v>
                </c:pt>
                <c:pt idx="1513">
                  <c:v>168.969864</c:v>
                </c:pt>
                <c:pt idx="1514">
                  <c:v>162.708191</c:v>
                </c:pt>
                <c:pt idx="1515">
                  <c:v>71.804694999999995</c:v>
                </c:pt>
                <c:pt idx="1516">
                  <c:v>121.059151</c:v>
                </c:pt>
                <c:pt idx="1517">
                  <c:v>130.54716500000001</c:v>
                </c:pt>
                <c:pt idx="1518">
                  <c:v>100.500648</c:v>
                </c:pt>
                <c:pt idx="1519">
                  <c:v>172.100708</c:v>
                </c:pt>
                <c:pt idx="1520">
                  <c:v>82.145331999999996</c:v>
                </c:pt>
                <c:pt idx="1521">
                  <c:v>99.648026000000002</c:v>
                </c:pt>
                <c:pt idx="1522">
                  <c:v>122.634804</c:v>
                </c:pt>
                <c:pt idx="1523">
                  <c:v>159.33178699999999</c:v>
                </c:pt>
                <c:pt idx="1524">
                  <c:v>118.21478999999999</c:v>
                </c:pt>
                <c:pt idx="1525">
                  <c:v>109.388412</c:v>
                </c:pt>
                <c:pt idx="1526">
                  <c:v>199.71894800000001</c:v>
                </c:pt>
                <c:pt idx="1527">
                  <c:v>140.95600899999999</c:v>
                </c:pt>
                <c:pt idx="1528">
                  <c:v>93.236282000000003</c:v>
                </c:pt>
                <c:pt idx="1529">
                  <c:v>115.63645200000001</c:v>
                </c:pt>
                <c:pt idx="1530">
                  <c:v>224.977127</c:v>
                </c:pt>
                <c:pt idx="1531">
                  <c:v>238.05297899999999</c:v>
                </c:pt>
                <c:pt idx="1532">
                  <c:v>230.822723</c:v>
                </c:pt>
                <c:pt idx="1533">
                  <c:v>105.50726299999999</c:v>
                </c:pt>
                <c:pt idx="1534">
                  <c:v>151.46035800000001</c:v>
                </c:pt>
                <c:pt idx="1535">
                  <c:v>220.14103700000001</c:v>
                </c:pt>
                <c:pt idx="1536">
                  <c:v>180.674713</c:v>
                </c:pt>
                <c:pt idx="1537">
                  <c:v>238.96017499999999</c:v>
                </c:pt>
                <c:pt idx="1538">
                  <c:v>212.95169100000001</c:v>
                </c:pt>
                <c:pt idx="1539">
                  <c:v>235.54284699999999</c:v>
                </c:pt>
                <c:pt idx="1540">
                  <c:v>176.39794900000001</c:v>
                </c:pt>
                <c:pt idx="1541">
                  <c:v>264.259277</c:v>
                </c:pt>
                <c:pt idx="1542">
                  <c:v>261.48996</c:v>
                </c:pt>
                <c:pt idx="1543">
                  <c:v>258.85021999999998</c:v>
                </c:pt>
                <c:pt idx="1544">
                  <c:v>163.042419</c:v>
                </c:pt>
                <c:pt idx="1545">
                  <c:v>170.729691</c:v>
                </c:pt>
                <c:pt idx="1546">
                  <c:v>143.343369</c:v>
                </c:pt>
                <c:pt idx="1547">
                  <c:v>140.75138899999999</c:v>
                </c:pt>
                <c:pt idx="1548">
                  <c:v>163.178833</c:v>
                </c:pt>
                <c:pt idx="1549">
                  <c:v>203.368179</c:v>
                </c:pt>
                <c:pt idx="1550">
                  <c:v>233.339676</c:v>
                </c:pt>
                <c:pt idx="1551">
                  <c:v>171.71873500000001</c:v>
                </c:pt>
                <c:pt idx="1552">
                  <c:v>259.98251299999998</c:v>
                </c:pt>
                <c:pt idx="1553">
                  <c:v>215.29129</c:v>
                </c:pt>
                <c:pt idx="1554">
                  <c:v>143.26834099999999</c:v>
                </c:pt>
                <c:pt idx="1555">
                  <c:v>125.445053</c:v>
                </c:pt>
                <c:pt idx="1556">
                  <c:v>161.664581</c:v>
                </c:pt>
                <c:pt idx="1557">
                  <c:v>278.90396099999998</c:v>
                </c:pt>
                <c:pt idx="1558">
                  <c:v>265.32336400000003</c:v>
                </c:pt>
                <c:pt idx="1559">
                  <c:v>278.84258999999997</c:v>
                </c:pt>
                <c:pt idx="1560">
                  <c:v>290.92938199999998</c:v>
                </c:pt>
                <c:pt idx="1561">
                  <c:v>283.83554099999998</c:v>
                </c:pt>
                <c:pt idx="1562">
                  <c:v>303.35043300000001</c:v>
                </c:pt>
                <c:pt idx="1563">
                  <c:v>302.45007299999997</c:v>
                </c:pt>
                <c:pt idx="1564">
                  <c:v>290.50650000000002</c:v>
                </c:pt>
                <c:pt idx="1565">
                  <c:v>292.77789300000001</c:v>
                </c:pt>
                <c:pt idx="1566">
                  <c:v>130.04922500000001</c:v>
                </c:pt>
                <c:pt idx="1567">
                  <c:v>144.516571</c:v>
                </c:pt>
                <c:pt idx="1568">
                  <c:v>263.229309</c:v>
                </c:pt>
                <c:pt idx="1569">
                  <c:v>195.012451</c:v>
                </c:pt>
                <c:pt idx="1570">
                  <c:v>296.80908199999999</c:v>
                </c:pt>
                <c:pt idx="1571">
                  <c:v>305.73779300000001</c:v>
                </c:pt>
                <c:pt idx="1572">
                  <c:v>207.303909</c:v>
                </c:pt>
                <c:pt idx="1573">
                  <c:v>129.496735</c:v>
                </c:pt>
                <c:pt idx="1574">
                  <c:v>172.250778</c:v>
                </c:pt>
                <c:pt idx="1575">
                  <c:v>215.00482199999999</c:v>
                </c:pt>
                <c:pt idx="1576">
                  <c:v>196.901871</c:v>
                </c:pt>
                <c:pt idx="1577">
                  <c:v>205.93287699999999</c:v>
                </c:pt>
                <c:pt idx="1578">
                  <c:v>253.188782</c:v>
                </c:pt>
                <c:pt idx="1579">
                  <c:v>293.47363300000001</c:v>
                </c:pt>
                <c:pt idx="1580">
                  <c:v>330.16378800000001</c:v>
                </c:pt>
                <c:pt idx="1581">
                  <c:v>345.45648199999999</c:v>
                </c:pt>
                <c:pt idx="1582">
                  <c:v>337.63278200000002</c:v>
                </c:pt>
                <c:pt idx="1583">
                  <c:v>244.15095500000001</c:v>
                </c:pt>
                <c:pt idx="1584">
                  <c:v>225.331818</c:v>
                </c:pt>
                <c:pt idx="1585">
                  <c:v>218.415314</c:v>
                </c:pt>
                <c:pt idx="1586">
                  <c:v>247.274979</c:v>
                </c:pt>
                <c:pt idx="1587">
                  <c:v>355.63342299999999</c:v>
                </c:pt>
                <c:pt idx="1588">
                  <c:v>207.140198</c:v>
                </c:pt>
                <c:pt idx="1589">
                  <c:v>198.661697</c:v>
                </c:pt>
                <c:pt idx="1590">
                  <c:v>170.13626099999999</c:v>
                </c:pt>
                <c:pt idx="1591">
                  <c:v>335.27954099999999</c:v>
                </c:pt>
                <c:pt idx="1592">
                  <c:v>346.90936299999998</c:v>
                </c:pt>
                <c:pt idx="1593">
                  <c:v>360.333099</c:v>
                </c:pt>
                <c:pt idx="1594">
                  <c:v>353.832672</c:v>
                </c:pt>
                <c:pt idx="1595">
                  <c:v>345.422394</c:v>
                </c:pt>
                <c:pt idx="1596">
                  <c:v>323.02221700000001</c:v>
                </c:pt>
                <c:pt idx="1597">
                  <c:v>344.46743800000002</c:v>
                </c:pt>
                <c:pt idx="1598">
                  <c:v>219.66355899999999</c:v>
                </c:pt>
                <c:pt idx="1599">
                  <c:v>247.64331100000001</c:v>
                </c:pt>
                <c:pt idx="1600">
                  <c:v>358.23220800000001</c:v>
                </c:pt>
                <c:pt idx="1601">
                  <c:v>371.08981299999999</c:v>
                </c:pt>
                <c:pt idx="1602">
                  <c:v>293.41223100000002</c:v>
                </c:pt>
                <c:pt idx="1603">
                  <c:v>234.08315999999999</c:v>
                </c:pt>
                <c:pt idx="1604">
                  <c:v>330.60034200000001</c:v>
                </c:pt>
                <c:pt idx="1605">
                  <c:v>347.17538500000001</c:v>
                </c:pt>
                <c:pt idx="1606">
                  <c:v>344.47427399999998</c:v>
                </c:pt>
                <c:pt idx="1607">
                  <c:v>349.56271400000003</c:v>
                </c:pt>
                <c:pt idx="1608">
                  <c:v>257.60879499999999</c:v>
                </c:pt>
                <c:pt idx="1609">
                  <c:v>375.837219</c:v>
                </c:pt>
                <c:pt idx="1610">
                  <c:v>385.79589800000002</c:v>
                </c:pt>
                <c:pt idx="1611">
                  <c:v>384.58856200000002</c:v>
                </c:pt>
                <c:pt idx="1612">
                  <c:v>354.739868</c:v>
                </c:pt>
                <c:pt idx="1613">
                  <c:v>354.39883400000002</c:v>
                </c:pt>
                <c:pt idx="1614">
                  <c:v>355.85168499999997</c:v>
                </c:pt>
                <c:pt idx="1615">
                  <c:v>361.40399200000002</c:v>
                </c:pt>
                <c:pt idx="1616">
                  <c:v>357.70019500000001</c:v>
                </c:pt>
                <c:pt idx="1617">
                  <c:v>357.85025000000002</c:v>
                </c:pt>
                <c:pt idx="1618">
                  <c:v>350.59271200000001</c:v>
                </c:pt>
                <c:pt idx="1619">
                  <c:v>355.647064</c:v>
                </c:pt>
                <c:pt idx="1620">
                  <c:v>353.607574</c:v>
                </c:pt>
                <c:pt idx="1621">
                  <c:v>349.27624500000002</c:v>
                </c:pt>
                <c:pt idx="1622">
                  <c:v>359.31677200000001</c:v>
                </c:pt>
                <c:pt idx="1623">
                  <c:v>339.70639</c:v>
                </c:pt>
                <c:pt idx="1624">
                  <c:v>218.27889999999999</c:v>
                </c:pt>
                <c:pt idx="1625">
                  <c:v>305.73095699999999</c:v>
                </c:pt>
                <c:pt idx="1626">
                  <c:v>305.94924900000001</c:v>
                </c:pt>
                <c:pt idx="1627">
                  <c:v>249.92152400000001</c:v>
                </c:pt>
                <c:pt idx="1628">
                  <c:v>156.091812</c:v>
                </c:pt>
                <c:pt idx="1629">
                  <c:v>313.45233200000001</c:v>
                </c:pt>
                <c:pt idx="1630">
                  <c:v>349.99246199999999</c:v>
                </c:pt>
                <c:pt idx="1631">
                  <c:v>341.25476099999997</c:v>
                </c:pt>
                <c:pt idx="1632">
                  <c:v>326.22125199999999</c:v>
                </c:pt>
                <c:pt idx="1633">
                  <c:v>322.36740099999997</c:v>
                </c:pt>
                <c:pt idx="1634">
                  <c:v>333.38330100000002</c:v>
                </c:pt>
                <c:pt idx="1635">
                  <c:v>317.91326900000001</c:v>
                </c:pt>
                <c:pt idx="1636">
                  <c:v>230.78179900000001</c:v>
                </c:pt>
                <c:pt idx="1637">
                  <c:v>138.766479</c:v>
                </c:pt>
                <c:pt idx="1638">
                  <c:v>212.82891799999999</c:v>
                </c:pt>
                <c:pt idx="1639">
                  <c:v>307.81137100000001</c:v>
                </c:pt>
                <c:pt idx="1640">
                  <c:v>346.11129799999998</c:v>
                </c:pt>
                <c:pt idx="1641">
                  <c:v>356.567902</c:v>
                </c:pt>
                <c:pt idx="1642">
                  <c:v>345.37463400000001</c:v>
                </c:pt>
                <c:pt idx="1643">
                  <c:v>329.34527600000001</c:v>
                </c:pt>
                <c:pt idx="1644">
                  <c:v>340.90689099999997</c:v>
                </c:pt>
                <c:pt idx="1645">
                  <c:v>318.38394199999999</c:v>
                </c:pt>
                <c:pt idx="1646">
                  <c:v>328.79959100000002</c:v>
                </c:pt>
                <c:pt idx="1647">
                  <c:v>338.98336799999998</c:v>
                </c:pt>
                <c:pt idx="1648">
                  <c:v>340.12246699999997</c:v>
                </c:pt>
                <c:pt idx="1649">
                  <c:v>320.607574</c:v>
                </c:pt>
                <c:pt idx="1650">
                  <c:v>333.567474</c:v>
                </c:pt>
                <c:pt idx="1651">
                  <c:v>346.73202500000002</c:v>
                </c:pt>
                <c:pt idx="1652">
                  <c:v>338.24667399999998</c:v>
                </c:pt>
                <c:pt idx="1653">
                  <c:v>329.37255900000002</c:v>
                </c:pt>
                <c:pt idx="1654">
                  <c:v>256.346924</c:v>
                </c:pt>
                <c:pt idx="1655">
                  <c:v>322.76299999999998</c:v>
                </c:pt>
                <c:pt idx="1656">
                  <c:v>335.60012799999998</c:v>
                </c:pt>
                <c:pt idx="1657">
                  <c:v>336.05715900000001</c:v>
                </c:pt>
                <c:pt idx="1658">
                  <c:v>336.31634500000001</c:v>
                </c:pt>
                <c:pt idx="1659">
                  <c:v>332.86492900000002</c:v>
                </c:pt>
                <c:pt idx="1660">
                  <c:v>328.25390599999997</c:v>
                </c:pt>
                <c:pt idx="1661">
                  <c:v>323.37008700000001</c:v>
                </c:pt>
                <c:pt idx="1662">
                  <c:v>270.473206</c:v>
                </c:pt>
                <c:pt idx="1663">
                  <c:v>200.58521999999999</c:v>
                </c:pt>
                <c:pt idx="1664">
                  <c:v>139.810089</c:v>
                </c:pt>
                <c:pt idx="1665">
                  <c:v>303.56189000000001</c:v>
                </c:pt>
                <c:pt idx="1666">
                  <c:v>328.47900399999997</c:v>
                </c:pt>
                <c:pt idx="1667">
                  <c:v>327.30578600000001</c:v>
                </c:pt>
                <c:pt idx="1668">
                  <c:v>291.61831699999999</c:v>
                </c:pt>
                <c:pt idx="1669">
                  <c:v>317.08795199999997</c:v>
                </c:pt>
                <c:pt idx="1670">
                  <c:v>317.67453</c:v>
                </c:pt>
                <c:pt idx="1671">
                  <c:v>315.86697400000003</c:v>
                </c:pt>
                <c:pt idx="1672">
                  <c:v>297.15014600000001</c:v>
                </c:pt>
                <c:pt idx="1673">
                  <c:v>281.366333</c:v>
                </c:pt>
                <c:pt idx="1674">
                  <c:v>311.73345899999998</c:v>
                </c:pt>
                <c:pt idx="1675">
                  <c:v>320.46432499999997</c:v>
                </c:pt>
                <c:pt idx="1676">
                  <c:v>320.35519399999998</c:v>
                </c:pt>
                <c:pt idx="1677">
                  <c:v>320.90768400000002</c:v>
                </c:pt>
                <c:pt idx="1678">
                  <c:v>320.15737899999999</c:v>
                </c:pt>
                <c:pt idx="1679">
                  <c:v>319.127411</c:v>
                </c:pt>
                <c:pt idx="1680">
                  <c:v>316.617279</c:v>
                </c:pt>
                <c:pt idx="1681">
                  <c:v>314.83700599999997</c:v>
                </c:pt>
                <c:pt idx="1682">
                  <c:v>306.05154399999998</c:v>
                </c:pt>
                <c:pt idx="1683">
                  <c:v>268.597443</c:v>
                </c:pt>
                <c:pt idx="1684">
                  <c:v>222.36466999999999</c:v>
                </c:pt>
                <c:pt idx="1685">
                  <c:v>178.300995</c:v>
                </c:pt>
                <c:pt idx="1686">
                  <c:v>199.74623099999999</c:v>
                </c:pt>
                <c:pt idx="1687">
                  <c:v>275.056915</c:v>
                </c:pt>
                <c:pt idx="1688">
                  <c:v>296.60446200000001</c:v>
                </c:pt>
                <c:pt idx="1689">
                  <c:v>294.31262199999998</c:v>
                </c:pt>
                <c:pt idx="1690">
                  <c:v>296.55673200000001</c:v>
                </c:pt>
                <c:pt idx="1691">
                  <c:v>283.67867999999999</c:v>
                </c:pt>
                <c:pt idx="1692">
                  <c:v>255.19416799999999</c:v>
                </c:pt>
                <c:pt idx="1693">
                  <c:v>299.557953</c:v>
                </c:pt>
                <c:pt idx="1694">
                  <c:v>297.14334100000002</c:v>
                </c:pt>
                <c:pt idx="1695">
                  <c:v>291.17495700000001</c:v>
                </c:pt>
                <c:pt idx="1696">
                  <c:v>288.46020499999997</c:v>
                </c:pt>
                <c:pt idx="1697">
                  <c:v>288.07138099999997</c:v>
                </c:pt>
                <c:pt idx="1698">
                  <c:v>283.56951900000001</c:v>
                </c:pt>
                <c:pt idx="1699">
                  <c:v>278.50836199999998</c:v>
                </c:pt>
                <c:pt idx="1700">
                  <c:v>279.96804800000001</c:v>
                </c:pt>
                <c:pt idx="1701">
                  <c:v>273.60403400000001</c:v>
                </c:pt>
                <c:pt idx="1702">
                  <c:v>176.50708</c:v>
                </c:pt>
                <c:pt idx="1703">
                  <c:v>269.83886699999999</c:v>
                </c:pt>
                <c:pt idx="1704">
                  <c:v>267.54699699999998</c:v>
                </c:pt>
                <c:pt idx="1705">
                  <c:v>269.48416099999997</c:v>
                </c:pt>
                <c:pt idx="1706">
                  <c:v>270.53460699999999</c:v>
                </c:pt>
                <c:pt idx="1707">
                  <c:v>271.35992399999998</c:v>
                </c:pt>
                <c:pt idx="1708">
                  <c:v>269.40911899999998</c:v>
                </c:pt>
                <c:pt idx="1709">
                  <c:v>266.17596400000002</c:v>
                </c:pt>
                <c:pt idx="1710">
                  <c:v>261.551331</c:v>
                </c:pt>
                <c:pt idx="1711">
                  <c:v>259.77786300000002</c:v>
                </c:pt>
                <c:pt idx="1712">
                  <c:v>253.55711400000001</c:v>
                </c:pt>
                <c:pt idx="1713">
                  <c:v>252.85455300000001</c:v>
                </c:pt>
                <c:pt idx="1714">
                  <c:v>254.300613</c:v>
                </c:pt>
                <c:pt idx="1715">
                  <c:v>245.35827599999999</c:v>
                </c:pt>
                <c:pt idx="1716">
                  <c:v>248.78242499999999</c:v>
                </c:pt>
                <c:pt idx="1717">
                  <c:v>244.60797099999999</c:v>
                </c:pt>
                <c:pt idx="1718">
                  <c:v>235.37915000000001</c:v>
                </c:pt>
                <c:pt idx="1719">
                  <c:v>231.76402300000001</c:v>
                </c:pt>
                <c:pt idx="1720">
                  <c:v>205.980637</c:v>
                </c:pt>
                <c:pt idx="1721">
                  <c:v>84.293944999999994</c:v>
                </c:pt>
                <c:pt idx="1722">
                  <c:v>211.49200400000001</c:v>
                </c:pt>
                <c:pt idx="1723">
                  <c:v>223.05360400000001</c:v>
                </c:pt>
                <c:pt idx="1724">
                  <c:v>221.03457599999999</c:v>
                </c:pt>
                <c:pt idx="1725">
                  <c:v>168.94258099999999</c:v>
                </c:pt>
                <c:pt idx="1726">
                  <c:v>147.24498</c:v>
                </c:pt>
                <c:pt idx="1727">
                  <c:v>61.818745</c:v>
                </c:pt>
                <c:pt idx="1728">
                  <c:v>154.66622899999999</c:v>
                </c:pt>
                <c:pt idx="1729">
                  <c:v>161.34399400000001</c:v>
                </c:pt>
                <c:pt idx="1730">
                  <c:v>209.28881799999999</c:v>
                </c:pt>
                <c:pt idx="1731">
                  <c:v>189.37148999999999</c:v>
                </c:pt>
                <c:pt idx="1732">
                  <c:v>188.94177199999999</c:v>
                </c:pt>
                <c:pt idx="1733">
                  <c:v>197.50212099999999</c:v>
                </c:pt>
                <c:pt idx="1734">
                  <c:v>206.00791899999999</c:v>
                </c:pt>
                <c:pt idx="1735">
                  <c:v>205.57136499999999</c:v>
                </c:pt>
                <c:pt idx="1736">
                  <c:v>205.469055</c:v>
                </c:pt>
                <c:pt idx="1737">
                  <c:v>202.23590100000001</c:v>
                </c:pt>
                <c:pt idx="1738">
                  <c:v>197.50212099999999</c:v>
                </c:pt>
                <c:pt idx="1739">
                  <c:v>196.30162000000001</c:v>
                </c:pt>
                <c:pt idx="1740">
                  <c:v>194.42585800000001</c:v>
                </c:pt>
                <c:pt idx="1741">
                  <c:v>192.434113</c:v>
                </c:pt>
                <c:pt idx="1742">
                  <c:v>185.82456999999999</c:v>
                </c:pt>
                <c:pt idx="1743">
                  <c:v>183.887405</c:v>
                </c:pt>
                <c:pt idx="1744">
                  <c:v>146.965317</c:v>
                </c:pt>
                <c:pt idx="1745">
                  <c:v>155.47792100000001</c:v>
                </c:pt>
                <c:pt idx="1746">
                  <c:v>172.523605</c:v>
                </c:pt>
                <c:pt idx="1747">
                  <c:v>96.414871000000005</c:v>
                </c:pt>
                <c:pt idx="1748">
                  <c:v>87.697624000000005</c:v>
                </c:pt>
                <c:pt idx="1749">
                  <c:v>107.614952</c:v>
                </c:pt>
                <c:pt idx="1750">
                  <c:v>88.536613000000003</c:v>
                </c:pt>
                <c:pt idx="1751">
                  <c:v>144.24374399999999</c:v>
                </c:pt>
                <c:pt idx="1752">
                  <c:v>162.639984</c:v>
                </c:pt>
                <c:pt idx="1753">
                  <c:v>46.976241999999999</c:v>
                </c:pt>
                <c:pt idx="1754">
                  <c:v>76.708991999999995</c:v>
                </c:pt>
                <c:pt idx="1755">
                  <c:v>61.211677999999999</c:v>
                </c:pt>
                <c:pt idx="1756">
                  <c:v>76.429328999999996</c:v>
                </c:pt>
                <c:pt idx="1757">
                  <c:v>62.957850999999998</c:v>
                </c:pt>
                <c:pt idx="1758">
                  <c:v>79.942145999999994</c:v>
                </c:pt>
                <c:pt idx="1759">
                  <c:v>60.434081999999997</c:v>
                </c:pt>
                <c:pt idx="1760">
                  <c:v>124.967583</c:v>
                </c:pt>
                <c:pt idx="1761">
                  <c:v>70.706512000000004</c:v>
                </c:pt>
                <c:pt idx="1762">
                  <c:v>109.579407</c:v>
                </c:pt>
                <c:pt idx="1763">
                  <c:v>74.498985000000005</c:v>
                </c:pt>
                <c:pt idx="1764">
                  <c:v>84.976050999999998</c:v>
                </c:pt>
                <c:pt idx="1765">
                  <c:v>100.596146</c:v>
                </c:pt>
                <c:pt idx="1766">
                  <c:v>95.896468999999996</c:v>
                </c:pt>
                <c:pt idx="1767">
                  <c:v>45.202781999999999</c:v>
                </c:pt>
                <c:pt idx="1768">
                  <c:v>57.364632</c:v>
                </c:pt>
                <c:pt idx="1769">
                  <c:v>95.855545000000006</c:v>
                </c:pt>
                <c:pt idx="1770">
                  <c:v>79.096344000000002</c:v>
                </c:pt>
                <c:pt idx="1771">
                  <c:v>120.93637099999999</c:v>
                </c:pt>
                <c:pt idx="1772">
                  <c:v>119.28569</c:v>
                </c:pt>
                <c:pt idx="1773">
                  <c:v>72.541359</c:v>
                </c:pt>
                <c:pt idx="1774">
                  <c:v>118.521736</c:v>
                </c:pt>
                <c:pt idx="1775">
                  <c:v>117.13707700000001</c:v>
                </c:pt>
                <c:pt idx="1776">
                  <c:v>117.300781</c:v>
                </c:pt>
                <c:pt idx="1777">
                  <c:v>50.461776999999998</c:v>
                </c:pt>
                <c:pt idx="1778">
                  <c:v>83.918792999999994</c:v>
                </c:pt>
                <c:pt idx="1779">
                  <c:v>113.167252</c:v>
                </c:pt>
                <c:pt idx="1780">
                  <c:v>114.80429100000001</c:v>
                </c:pt>
                <c:pt idx="1781">
                  <c:v>113.55604599999999</c:v>
                </c:pt>
                <c:pt idx="1782">
                  <c:v>103.542816</c:v>
                </c:pt>
                <c:pt idx="1783">
                  <c:v>76.668068000000005</c:v>
                </c:pt>
                <c:pt idx="1784">
                  <c:v>68.612465</c:v>
                </c:pt>
                <c:pt idx="1785">
                  <c:v>47.187694999999998</c:v>
                </c:pt>
                <c:pt idx="1786">
                  <c:v>45.175499000000002</c:v>
                </c:pt>
                <c:pt idx="1787">
                  <c:v>65.884063999999995</c:v>
                </c:pt>
                <c:pt idx="1788">
                  <c:v>65.058723000000001</c:v>
                </c:pt>
                <c:pt idx="1789">
                  <c:v>44.513863000000001</c:v>
                </c:pt>
                <c:pt idx="1790">
                  <c:v>85.569473000000002</c:v>
                </c:pt>
                <c:pt idx="1791">
                  <c:v>46.048588000000002</c:v>
                </c:pt>
                <c:pt idx="1792">
                  <c:v>38.415886</c:v>
                </c:pt>
                <c:pt idx="1793">
                  <c:v>48.79063</c:v>
                </c:pt>
                <c:pt idx="1794">
                  <c:v>96.571753999999999</c:v>
                </c:pt>
                <c:pt idx="1795">
                  <c:v>40.434902000000001</c:v>
                </c:pt>
                <c:pt idx="1796">
                  <c:v>68.592003000000005</c:v>
                </c:pt>
                <c:pt idx="1797">
                  <c:v>41.035151999999997</c:v>
                </c:pt>
                <c:pt idx="1798">
                  <c:v>42.051479</c:v>
                </c:pt>
                <c:pt idx="1799">
                  <c:v>54.506630000000001</c:v>
                </c:pt>
                <c:pt idx="1800">
                  <c:v>53.640362000000003</c:v>
                </c:pt>
                <c:pt idx="1801">
                  <c:v>81.094893999999996</c:v>
                </c:pt>
                <c:pt idx="1802">
                  <c:v>45.011794999999999</c:v>
                </c:pt>
                <c:pt idx="1803">
                  <c:v>31.70402</c:v>
                </c:pt>
                <c:pt idx="1804">
                  <c:v>42.317501</c:v>
                </c:pt>
                <c:pt idx="1805">
                  <c:v>47.180874000000003</c:v>
                </c:pt>
                <c:pt idx="1806">
                  <c:v>55.052311000000003</c:v>
                </c:pt>
                <c:pt idx="1807">
                  <c:v>80.658355999999998</c:v>
                </c:pt>
                <c:pt idx="1808">
                  <c:v>87.997748999999999</c:v>
                </c:pt>
                <c:pt idx="1809">
                  <c:v>44.936763999999997</c:v>
                </c:pt>
                <c:pt idx="1810">
                  <c:v>51.491748999999999</c:v>
                </c:pt>
                <c:pt idx="1811">
                  <c:v>34.725723000000002</c:v>
                </c:pt>
                <c:pt idx="1812">
                  <c:v>58.749293999999999</c:v>
                </c:pt>
                <c:pt idx="1813">
                  <c:v>43.279259000000003</c:v>
                </c:pt>
                <c:pt idx="1814">
                  <c:v>31.219728</c:v>
                </c:pt>
                <c:pt idx="1815">
                  <c:v>34.070908000000003</c:v>
                </c:pt>
                <c:pt idx="1816">
                  <c:v>1.2959909999999999</c:v>
                </c:pt>
                <c:pt idx="1817">
                  <c:v>57.617007999999998</c:v>
                </c:pt>
                <c:pt idx="1818">
                  <c:v>44.882195000000003</c:v>
                </c:pt>
                <c:pt idx="1819">
                  <c:v>32.447510000000001</c:v>
                </c:pt>
                <c:pt idx="1820">
                  <c:v>70.802002000000002</c:v>
                </c:pt>
                <c:pt idx="1821">
                  <c:v>46.607909999999997</c:v>
                </c:pt>
                <c:pt idx="1822">
                  <c:v>37.310882999999997</c:v>
                </c:pt>
                <c:pt idx="1823">
                  <c:v>1.848492</c:v>
                </c:pt>
                <c:pt idx="1824">
                  <c:v>89.546120000000002</c:v>
                </c:pt>
                <c:pt idx="1825">
                  <c:v>87.008705000000006</c:v>
                </c:pt>
                <c:pt idx="1826">
                  <c:v>91.860725000000002</c:v>
                </c:pt>
                <c:pt idx="1827">
                  <c:v>81.915679999999995</c:v>
                </c:pt>
                <c:pt idx="1828">
                  <c:v>68.090262999999993</c:v>
                </c:pt>
                <c:pt idx="1829">
                  <c:v>32.286811999999998</c:v>
                </c:pt>
                <c:pt idx="1830">
                  <c:v>61.954914000000002</c:v>
                </c:pt>
                <c:pt idx="1831">
                  <c:v>88.301581999999996</c:v>
                </c:pt>
                <c:pt idx="1832">
                  <c:v>94.713181000000006</c:v>
                </c:pt>
                <c:pt idx="1833">
                  <c:v>93.685265000000001</c:v>
                </c:pt>
                <c:pt idx="1834">
                  <c:v>87.562766999999994</c:v>
                </c:pt>
                <c:pt idx="1835">
                  <c:v>63.740912999999999</c:v>
                </c:pt>
                <c:pt idx="1836">
                  <c:v>63.830855999999997</c:v>
                </c:pt>
                <c:pt idx="1837">
                  <c:v>31.592972</c:v>
                </c:pt>
                <c:pt idx="1838">
                  <c:v>99.056106999999997</c:v>
                </c:pt>
                <c:pt idx="1839">
                  <c:v>97.000281999999999</c:v>
                </c:pt>
                <c:pt idx="1840">
                  <c:v>63.70879</c:v>
                </c:pt>
                <c:pt idx="1841">
                  <c:v>91.462410000000006</c:v>
                </c:pt>
                <c:pt idx="1842">
                  <c:v>40.349494999999997</c:v>
                </c:pt>
                <c:pt idx="1843">
                  <c:v>77.129463000000001</c:v>
                </c:pt>
                <c:pt idx="1844">
                  <c:v>85.506943000000007</c:v>
                </c:pt>
                <c:pt idx="1845">
                  <c:v>86.091567999999995</c:v>
                </c:pt>
                <c:pt idx="1846">
                  <c:v>107.838326</c:v>
                </c:pt>
                <c:pt idx="1847">
                  <c:v>36.918838999999998</c:v>
                </c:pt>
                <c:pt idx="1848">
                  <c:v>60.644328999999999</c:v>
                </c:pt>
                <c:pt idx="1849">
                  <c:v>93.312652999999997</c:v>
                </c:pt>
                <c:pt idx="1850">
                  <c:v>114.301323</c:v>
                </c:pt>
                <c:pt idx="1851">
                  <c:v>115.18789700000001</c:v>
                </c:pt>
                <c:pt idx="1852">
                  <c:v>87.222274999999996</c:v>
                </c:pt>
                <c:pt idx="1853">
                  <c:v>95.612601999999995</c:v>
                </c:pt>
                <c:pt idx="1854">
                  <c:v>80.136107999999993</c:v>
                </c:pt>
                <c:pt idx="1855">
                  <c:v>123.12209300000001</c:v>
                </c:pt>
                <c:pt idx="1856">
                  <c:v>115.663307</c:v>
                </c:pt>
                <c:pt idx="1857">
                  <c:v>56.718989999999998</c:v>
                </c:pt>
                <c:pt idx="1858">
                  <c:v>87.363608999999997</c:v>
                </c:pt>
                <c:pt idx="1859">
                  <c:v>44.351928999999998</c:v>
                </c:pt>
                <c:pt idx="1860">
                  <c:v>80.206772000000001</c:v>
                </c:pt>
                <c:pt idx="1861">
                  <c:v>53.866534999999999</c:v>
                </c:pt>
                <c:pt idx="1862">
                  <c:v>63.528903999999997</c:v>
                </c:pt>
                <c:pt idx="1863">
                  <c:v>80.354538000000005</c:v>
                </c:pt>
                <c:pt idx="1864">
                  <c:v>79.879127999999994</c:v>
                </c:pt>
                <c:pt idx="1865">
                  <c:v>64.145652999999996</c:v>
                </c:pt>
                <c:pt idx="1866">
                  <c:v>136.851135</c:v>
                </c:pt>
                <c:pt idx="1867">
                  <c:v>111.13407100000001</c:v>
                </c:pt>
                <c:pt idx="1868">
                  <c:v>142.47895800000001</c:v>
                </c:pt>
                <c:pt idx="1869">
                  <c:v>147.727722</c:v>
                </c:pt>
                <c:pt idx="1870">
                  <c:v>154.64042699999999</c:v>
                </c:pt>
                <c:pt idx="1871">
                  <c:v>158.854874</c:v>
                </c:pt>
                <c:pt idx="1872">
                  <c:v>160.83360300000001</c:v>
                </c:pt>
                <c:pt idx="1873">
                  <c:v>163.34556599999999</c:v>
                </c:pt>
                <c:pt idx="1874">
                  <c:v>161.38610800000001</c:v>
                </c:pt>
                <c:pt idx="1875">
                  <c:v>129.623627</c:v>
                </c:pt>
                <c:pt idx="1876">
                  <c:v>164.56620799999999</c:v>
                </c:pt>
                <c:pt idx="1877">
                  <c:v>169.66722100000001</c:v>
                </c:pt>
                <c:pt idx="1878">
                  <c:v>177.02320900000001</c:v>
                </c:pt>
                <c:pt idx="1879">
                  <c:v>183.74960300000001</c:v>
                </c:pt>
                <c:pt idx="1880">
                  <c:v>180.02342200000001</c:v>
                </c:pt>
                <c:pt idx="1881">
                  <c:v>137.846924</c:v>
                </c:pt>
                <c:pt idx="1882">
                  <c:v>89.451553000000004</c:v>
                </c:pt>
                <c:pt idx="1883">
                  <c:v>83.470389999999995</c:v>
                </c:pt>
                <c:pt idx="1884">
                  <c:v>181.340439</c:v>
                </c:pt>
                <c:pt idx="1885">
                  <c:v>201.16629</c:v>
                </c:pt>
                <c:pt idx="1886">
                  <c:v>167.92619300000001</c:v>
                </c:pt>
                <c:pt idx="1887">
                  <c:v>200.363235</c:v>
                </c:pt>
                <c:pt idx="1888">
                  <c:v>209.498795</c:v>
                </c:pt>
                <c:pt idx="1889">
                  <c:v>197.14459199999999</c:v>
                </c:pt>
                <c:pt idx="1890">
                  <c:v>212.441193</c:v>
                </c:pt>
                <c:pt idx="1891">
                  <c:v>218.062592</c:v>
                </c:pt>
                <c:pt idx="1892">
                  <c:v>220.889343</c:v>
                </c:pt>
                <c:pt idx="1893">
                  <c:v>223.61973599999999</c:v>
                </c:pt>
                <c:pt idx="1894">
                  <c:v>209.62086500000001</c:v>
                </c:pt>
                <c:pt idx="1895">
                  <c:v>107.459282</c:v>
                </c:pt>
                <c:pt idx="1896">
                  <c:v>212.878052</c:v>
                </c:pt>
                <c:pt idx="1897">
                  <c:v>195.904663</c:v>
                </c:pt>
                <c:pt idx="1898">
                  <c:v>108.969032</c:v>
                </c:pt>
                <c:pt idx="1899">
                  <c:v>101.54879</c:v>
                </c:pt>
                <c:pt idx="1900">
                  <c:v>171.472488</c:v>
                </c:pt>
                <c:pt idx="1901">
                  <c:v>188.510132</c:v>
                </c:pt>
                <c:pt idx="1902">
                  <c:v>240.94004799999999</c:v>
                </c:pt>
                <c:pt idx="1903">
                  <c:v>221.775925</c:v>
                </c:pt>
                <c:pt idx="1904">
                  <c:v>202.45761100000001</c:v>
                </c:pt>
                <c:pt idx="1905">
                  <c:v>198.468018</c:v>
                </c:pt>
                <c:pt idx="1906">
                  <c:v>132.167709</c:v>
                </c:pt>
                <c:pt idx="1907">
                  <c:v>127.066704</c:v>
                </c:pt>
                <c:pt idx="1908">
                  <c:v>196.18092300000001</c:v>
                </c:pt>
                <c:pt idx="1909">
                  <c:v>104.581131</c:v>
                </c:pt>
                <c:pt idx="1910">
                  <c:v>246.644958</c:v>
                </c:pt>
                <c:pt idx="1911">
                  <c:v>238.17111199999999</c:v>
                </c:pt>
                <c:pt idx="1912">
                  <c:v>253.63476600000001</c:v>
                </c:pt>
                <c:pt idx="1913">
                  <c:v>260.59887700000002</c:v>
                </c:pt>
                <c:pt idx="1914">
                  <c:v>214.55484000000001</c:v>
                </c:pt>
                <c:pt idx="1915">
                  <c:v>128.92337000000001</c:v>
                </c:pt>
                <c:pt idx="1916">
                  <c:v>177.37013200000001</c:v>
                </c:pt>
                <c:pt idx="1917">
                  <c:v>225.81047100000001</c:v>
                </c:pt>
                <c:pt idx="1918">
                  <c:v>221.55107100000001</c:v>
                </c:pt>
                <c:pt idx="1919">
                  <c:v>226.42079200000001</c:v>
                </c:pt>
                <c:pt idx="1920">
                  <c:v>222.45048499999999</c:v>
                </c:pt>
                <c:pt idx="1921">
                  <c:v>223.50408899999999</c:v>
                </c:pt>
                <c:pt idx="1922">
                  <c:v>164.79106100000001</c:v>
                </c:pt>
                <c:pt idx="1923">
                  <c:v>135.476303</c:v>
                </c:pt>
                <c:pt idx="1924">
                  <c:v>241.98722799999999</c:v>
                </c:pt>
                <c:pt idx="1925">
                  <c:v>267.05542000000003</c:v>
                </c:pt>
                <c:pt idx="1926">
                  <c:v>136.696945</c:v>
                </c:pt>
                <c:pt idx="1927">
                  <c:v>204.15365600000001</c:v>
                </c:pt>
                <c:pt idx="1928">
                  <c:v>195.185135</c:v>
                </c:pt>
                <c:pt idx="1929">
                  <c:v>125.12009399999999</c:v>
                </c:pt>
                <c:pt idx="1930">
                  <c:v>216.47575399999999</c:v>
                </c:pt>
                <c:pt idx="1931">
                  <c:v>300.56536899999998</c:v>
                </c:pt>
                <c:pt idx="1932">
                  <c:v>304.88259900000003</c:v>
                </c:pt>
                <c:pt idx="1933">
                  <c:v>310.32409699999999</c:v>
                </c:pt>
                <c:pt idx="1934">
                  <c:v>312.881012</c:v>
                </c:pt>
                <c:pt idx="1935">
                  <c:v>315.38012700000002</c:v>
                </c:pt>
                <c:pt idx="1936">
                  <c:v>311.02435300000002</c:v>
                </c:pt>
                <c:pt idx="1937">
                  <c:v>311.59613000000002</c:v>
                </c:pt>
                <c:pt idx="1938">
                  <c:v>157.100998</c:v>
                </c:pt>
                <c:pt idx="1939">
                  <c:v>186.14593500000001</c:v>
                </c:pt>
                <c:pt idx="1940">
                  <c:v>238.49876399999999</c:v>
                </c:pt>
                <c:pt idx="1941">
                  <c:v>168.74852000000001</c:v>
                </c:pt>
                <c:pt idx="1942">
                  <c:v>285.14025900000001</c:v>
                </c:pt>
                <c:pt idx="1943">
                  <c:v>246.779877</c:v>
                </c:pt>
                <c:pt idx="1944">
                  <c:v>298.477417</c:v>
                </c:pt>
                <c:pt idx="1945">
                  <c:v>330.97226000000001</c:v>
                </c:pt>
                <c:pt idx="1946">
                  <c:v>341.50836199999998</c:v>
                </c:pt>
                <c:pt idx="1947">
                  <c:v>343.61556999999999</c:v>
                </c:pt>
                <c:pt idx="1948">
                  <c:v>345.84487899999999</c:v>
                </c:pt>
                <c:pt idx="1949">
                  <c:v>348.18978900000002</c:v>
                </c:pt>
                <c:pt idx="1950">
                  <c:v>323.79617300000001</c:v>
                </c:pt>
                <c:pt idx="1951">
                  <c:v>260.920074</c:v>
                </c:pt>
                <c:pt idx="1952">
                  <c:v>325.38943499999999</c:v>
                </c:pt>
                <c:pt idx="1953">
                  <c:v>356.93988000000002</c:v>
                </c:pt>
                <c:pt idx="1954">
                  <c:v>358.886505</c:v>
                </c:pt>
                <c:pt idx="1955">
                  <c:v>330.811646</c:v>
                </c:pt>
                <c:pt idx="1956">
                  <c:v>185.61270099999999</c:v>
                </c:pt>
                <c:pt idx="1957">
                  <c:v>218.923462</c:v>
                </c:pt>
                <c:pt idx="1958">
                  <c:v>230.87294</c:v>
                </c:pt>
                <c:pt idx="1959">
                  <c:v>282.08865400000002</c:v>
                </c:pt>
                <c:pt idx="1960">
                  <c:v>244.081604</c:v>
                </c:pt>
                <c:pt idx="1961">
                  <c:v>237.50297499999999</c:v>
                </c:pt>
                <c:pt idx="1962">
                  <c:v>305.25521900000001</c:v>
                </c:pt>
                <c:pt idx="1963">
                  <c:v>266.97833300000002</c:v>
                </c:pt>
                <c:pt idx="1964">
                  <c:v>259.91787699999998</c:v>
                </c:pt>
                <c:pt idx="1965">
                  <c:v>266.72778299999999</c:v>
                </c:pt>
                <c:pt idx="1966">
                  <c:v>240.70877100000001</c:v>
                </c:pt>
                <c:pt idx="1967">
                  <c:v>145.209351</c:v>
                </c:pt>
                <c:pt idx="1968">
                  <c:v>206.29299900000001</c:v>
                </c:pt>
                <c:pt idx="1969">
                  <c:v>364.276611</c:v>
                </c:pt>
                <c:pt idx="1970">
                  <c:v>370.99658199999999</c:v>
                </c:pt>
                <c:pt idx="1971">
                  <c:v>374.11242700000003</c:v>
                </c:pt>
                <c:pt idx="1972">
                  <c:v>374.03533900000002</c:v>
                </c:pt>
                <c:pt idx="1973">
                  <c:v>373.945404</c:v>
                </c:pt>
                <c:pt idx="1974">
                  <c:v>351.11935399999999</c:v>
                </c:pt>
                <c:pt idx="1975">
                  <c:v>349.77020299999998</c:v>
                </c:pt>
                <c:pt idx="1976">
                  <c:v>321.804596</c:v>
                </c:pt>
                <c:pt idx="1977">
                  <c:v>254.89395099999999</c:v>
                </c:pt>
                <c:pt idx="1978">
                  <c:v>148.80703700000001</c:v>
                </c:pt>
                <c:pt idx="1979">
                  <c:v>268.66156000000001</c:v>
                </c:pt>
                <c:pt idx="1980">
                  <c:v>350.14282200000002</c:v>
                </c:pt>
                <c:pt idx="1981">
                  <c:v>354.49859600000002</c:v>
                </c:pt>
                <c:pt idx="1982">
                  <c:v>353.33578499999999</c:v>
                </c:pt>
                <c:pt idx="1983">
                  <c:v>352.879639</c:v>
                </c:pt>
                <c:pt idx="1984">
                  <c:v>349.25625600000001</c:v>
                </c:pt>
                <c:pt idx="1985">
                  <c:v>340.46758999999997</c:v>
                </c:pt>
                <c:pt idx="1986">
                  <c:v>365.195313</c:v>
                </c:pt>
                <c:pt idx="1987">
                  <c:v>357.55664100000001</c:v>
                </c:pt>
                <c:pt idx="1988">
                  <c:v>364.98971599999999</c:v>
                </c:pt>
                <c:pt idx="1989">
                  <c:v>367.00698899999998</c:v>
                </c:pt>
                <c:pt idx="1990">
                  <c:v>365.03469799999999</c:v>
                </c:pt>
                <c:pt idx="1991">
                  <c:v>344.55996699999997</c:v>
                </c:pt>
                <c:pt idx="1992">
                  <c:v>348.29257200000001</c:v>
                </c:pt>
                <c:pt idx="1993">
                  <c:v>352.02517699999999</c:v>
                </c:pt>
                <c:pt idx="1994">
                  <c:v>341.93237299999998</c:v>
                </c:pt>
                <c:pt idx="1995">
                  <c:v>359.29766799999999</c:v>
                </c:pt>
                <c:pt idx="1996">
                  <c:v>351.36990400000002</c:v>
                </c:pt>
                <c:pt idx="1997">
                  <c:v>224.217209</c:v>
                </c:pt>
                <c:pt idx="1998">
                  <c:v>337.67297400000001</c:v>
                </c:pt>
                <c:pt idx="1999">
                  <c:v>358.06417800000003</c:v>
                </c:pt>
                <c:pt idx="2000">
                  <c:v>297.08972199999999</c:v>
                </c:pt>
                <c:pt idx="2001">
                  <c:v>352.346405</c:v>
                </c:pt>
                <c:pt idx="2002">
                  <c:v>350.67605600000002</c:v>
                </c:pt>
                <c:pt idx="2003">
                  <c:v>222.18708799999999</c:v>
                </c:pt>
                <c:pt idx="2004">
                  <c:v>282.20428500000003</c:v>
                </c:pt>
                <c:pt idx="2005">
                  <c:v>341.83599900000002</c:v>
                </c:pt>
                <c:pt idx="2006">
                  <c:v>349.15347300000002</c:v>
                </c:pt>
                <c:pt idx="2007">
                  <c:v>343.35217299999999</c:v>
                </c:pt>
                <c:pt idx="2008">
                  <c:v>343.27508499999999</c:v>
                </c:pt>
                <c:pt idx="2009">
                  <c:v>339.45895400000001</c:v>
                </c:pt>
                <c:pt idx="2010">
                  <c:v>308.41604599999999</c:v>
                </c:pt>
                <c:pt idx="2011">
                  <c:v>338.25759900000003</c:v>
                </c:pt>
                <c:pt idx="2012">
                  <c:v>338.93859900000001</c:v>
                </c:pt>
                <c:pt idx="2013">
                  <c:v>335.14172400000001</c:v>
                </c:pt>
                <c:pt idx="2014">
                  <c:v>332.24432400000001</c:v>
                </c:pt>
                <c:pt idx="2015">
                  <c:v>305.42865</c:v>
                </c:pt>
                <c:pt idx="2016">
                  <c:v>239.82861299999999</c:v>
                </c:pt>
                <c:pt idx="2017">
                  <c:v>193.14857499999999</c:v>
                </c:pt>
                <c:pt idx="2018">
                  <c:v>208.586533</c:v>
                </c:pt>
                <c:pt idx="2019">
                  <c:v>312.55981400000002</c:v>
                </c:pt>
                <c:pt idx="2020">
                  <c:v>325.96121199999999</c:v>
                </c:pt>
                <c:pt idx="2021">
                  <c:v>334.48001099999999</c:v>
                </c:pt>
                <c:pt idx="2022">
                  <c:v>331.95519999999999</c:v>
                </c:pt>
                <c:pt idx="2023">
                  <c:v>328.47317500000003</c:v>
                </c:pt>
                <c:pt idx="2024">
                  <c:v>331.18426499999998</c:v>
                </c:pt>
                <c:pt idx="2025">
                  <c:v>333.19512900000001</c:v>
                </c:pt>
                <c:pt idx="2026">
                  <c:v>330.00860599999999</c:v>
                </c:pt>
                <c:pt idx="2027">
                  <c:v>328.69802900000002</c:v>
                </c:pt>
                <c:pt idx="2028">
                  <c:v>331.8974</c:v>
                </c:pt>
                <c:pt idx="2029">
                  <c:v>328.92288200000002</c:v>
                </c:pt>
                <c:pt idx="2030">
                  <c:v>324.82406600000002</c:v>
                </c:pt>
                <c:pt idx="2031">
                  <c:v>281.73529100000002</c:v>
                </c:pt>
                <c:pt idx="2032">
                  <c:v>217.490814</c:v>
                </c:pt>
                <c:pt idx="2033">
                  <c:v>313.66479500000003</c:v>
                </c:pt>
                <c:pt idx="2034">
                  <c:v>324.22018400000002</c:v>
                </c:pt>
                <c:pt idx="2035">
                  <c:v>324.87545799999998</c:v>
                </c:pt>
                <c:pt idx="2036">
                  <c:v>323.68051100000002</c:v>
                </c:pt>
                <c:pt idx="2037">
                  <c:v>318.22616599999998</c:v>
                </c:pt>
                <c:pt idx="2038">
                  <c:v>324.72769199999999</c:v>
                </c:pt>
                <c:pt idx="2039">
                  <c:v>185.008804</c:v>
                </c:pt>
                <c:pt idx="2040">
                  <c:v>266.16244499999999</c:v>
                </c:pt>
                <c:pt idx="2041">
                  <c:v>319.613831</c:v>
                </c:pt>
                <c:pt idx="2042">
                  <c:v>325.164581</c:v>
                </c:pt>
                <c:pt idx="2043">
                  <c:v>323.282196</c:v>
                </c:pt>
                <c:pt idx="2044">
                  <c:v>322.58837899999997</c:v>
                </c:pt>
                <c:pt idx="2045">
                  <c:v>314.40362499999998</c:v>
                </c:pt>
                <c:pt idx="2046">
                  <c:v>289.23263500000002</c:v>
                </c:pt>
                <c:pt idx="2047">
                  <c:v>307.11187699999999</c:v>
                </c:pt>
                <c:pt idx="2048">
                  <c:v>288.13403299999999</c:v>
                </c:pt>
                <c:pt idx="2049">
                  <c:v>310.10565200000002</c:v>
                </c:pt>
                <c:pt idx="2050">
                  <c:v>311.12072799999999</c:v>
                </c:pt>
                <c:pt idx="2051">
                  <c:v>310.54894999999999</c:v>
                </c:pt>
                <c:pt idx="2052">
                  <c:v>305.55072000000001</c:v>
                </c:pt>
                <c:pt idx="2053">
                  <c:v>309.92578099999997</c:v>
                </c:pt>
                <c:pt idx="2054">
                  <c:v>307.03478999999999</c:v>
                </c:pt>
                <c:pt idx="2055">
                  <c:v>304.11807299999998</c:v>
                </c:pt>
                <c:pt idx="2056">
                  <c:v>301.75387599999999</c:v>
                </c:pt>
                <c:pt idx="2057">
                  <c:v>294.66772500000002</c:v>
                </c:pt>
                <c:pt idx="2058">
                  <c:v>296.74279799999999</c:v>
                </c:pt>
                <c:pt idx="2059">
                  <c:v>298.80505399999998</c:v>
                </c:pt>
                <c:pt idx="2060">
                  <c:v>288.86001599999997</c:v>
                </c:pt>
                <c:pt idx="2061">
                  <c:v>256.307343</c:v>
                </c:pt>
                <c:pt idx="2062">
                  <c:v>286.94552599999997</c:v>
                </c:pt>
                <c:pt idx="2063">
                  <c:v>287.118988</c:v>
                </c:pt>
                <c:pt idx="2064">
                  <c:v>231.34191899999999</c:v>
                </c:pt>
                <c:pt idx="2065">
                  <c:v>188.79922500000001</c:v>
                </c:pt>
                <c:pt idx="2066">
                  <c:v>226.98614499999999</c:v>
                </c:pt>
                <c:pt idx="2067">
                  <c:v>149.276016</c:v>
                </c:pt>
                <c:pt idx="2068">
                  <c:v>266.47079500000001</c:v>
                </c:pt>
                <c:pt idx="2069">
                  <c:v>264.16442899999998</c:v>
                </c:pt>
                <c:pt idx="2070">
                  <c:v>205.88183599999999</c:v>
                </c:pt>
                <c:pt idx="2071">
                  <c:v>241.74310299999999</c:v>
                </c:pt>
                <c:pt idx="2072">
                  <c:v>214.38137800000001</c:v>
                </c:pt>
                <c:pt idx="2073">
                  <c:v>233.622604</c:v>
                </c:pt>
                <c:pt idx="2074">
                  <c:v>247.55081200000001</c:v>
                </c:pt>
                <c:pt idx="2075">
                  <c:v>259.12124599999999</c:v>
                </c:pt>
                <c:pt idx="2076">
                  <c:v>253.08225999999999</c:v>
                </c:pt>
                <c:pt idx="2077">
                  <c:v>258.138306</c:v>
                </c:pt>
                <c:pt idx="2078">
                  <c:v>254.92607100000001</c:v>
                </c:pt>
                <c:pt idx="2079">
                  <c:v>248.687927</c:v>
                </c:pt>
                <c:pt idx="2080">
                  <c:v>242.33415199999999</c:v>
                </c:pt>
                <c:pt idx="2081">
                  <c:v>244.76260400000001</c:v>
                </c:pt>
                <c:pt idx="2082">
                  <c:v>177.556442</c:v>
                </c:pt>
                <c:pt idx="2083">
                  <c:v>191.97290000000001</c:v>
                </c:pt>
                <c:pt idx="2084">
                  <c:v>122.023506</c:v>
                </c:pt>
                <c:pt idx="2085">
                  <c:v>99.518669000000003</c:v>
                </c:pt>
                <c:pt idx="2086">
                  <c:v>165.40780599999999</c:v>
                </c:pt>
                <c:pt idx="2087">
                  <c:v>225.10379</c:v>
                </c:pt>
                <c:pt idx="2088">
                  <c:v>223.47197</c:v>
                </c:pt>
                <c:pt idx="2089">
                  <c:v>223.59404000000001</c:v>
                </c:pt>
                <c:pt idx="2090">
                  <c:v>218.49945099999999</c:v>
                </c:pt>
                <c:pt idx="2091">
                  <c:v>223.92169200000001</c:v>
                </c:pt>
                <c:pt idx="2092">
                  <c:v>163.71818500000001</c:v>
                </c:pt>
                <c:pt idx="2093">
                  <c:v>185.50990300000001</c:v>
                </c:pt>
                <c:pt idx="2094">
                  <c:v>179.946335</c:v>
                </c:pt>
                <c:pt idx="2095">
                  <c:v>215.923248</c:v>
                </c:pt>
                <c:pt idx="2096">
                  <c:v>212.74314899999999</c:v>
                </c:pt>
                <c:pt idx="2097">
                  <c:v>208.117538</c:v>
                </c:pt>
                <c:pt idx="2098">
                  <c:v>205.57988</c:v>
                </c:pt>
                <c:pt idx="2099">
                  <c:v>204.988831</c:v>
                </c:pt>
                <c:pt idx="2100">
                  <c:v>195.85327100000001</c:v>
                </c:pt>
                <c:pt idx="2101">
                  <c:v>165.761154</c:v>
                </c:pt>
                <c:pt idx="2102">
                  <c:v>202.29057299999999</c:v>
                </c:pt>
                <c:pt idx="2103">
                  <c:v>201.68667600000001</c:v>
                </c:pt>
                <c:pt idx="2104">
                  <c:v>178.815628</c:v>
                </c:pt>
                <c:pt idx="2105">
                  <c:v>93.948668999999995</c:v>
                </c:pt>
                <c:pt idx="2106">
                  <c:v>182.483994</c:v>
                </c:pt>
                <c:pt idx="2107">
                  <c:v>148.402298</c:v>
                </c:pt>
                <c:pt idx="2108">
                  <c:v>132.533905</c:v>
                </c:pt>
                <c:pt idx="2109">
                  <c:v>158.95765700000001</c:v>
                </c:pt>
                <c:pt idx="2110">
                  <c:v>181.50747699999999</c:v>
                </c:pt>
                <c:pt idx="2111">
                  <c:v>177.87124600000001</c:v>
                </c:pt>
                <c:pt idx="2112">
                  <c:v>179.38098099999999</c:v>
                </c:pt>
                <c:pt idx="2113">
                  <c:v>171.51745600000001</c:v>
                </c:pt>
                <c:pt idx="2114">
                  <c:v>153.561127</c:v>
                </c:pt>
                <c:pt idx="2115">
                  <c:v>79.403717</c:v>
                </c:pt>
                <c:pt idx="2116">
                  <c:v>164.25140400000001</c:v>
                </c:pt>
                <c:pt idx="2117">
                  <c:v>86.901047000000005</c:v>
                </c:pt>
                <c:pt idx="2118">
                  <c:v>160.595901</c:v>
                </c:pt>
                <c:pt idx="2119">
                  <c:v>153.76670799999999</c:v>
                </c:pt>
                <c:pt idx="2120">
                  <c:v>166.46142599999999</c:v>
                </c:pt>
                <c:pt idx="2121">
                  <c:v>146.62915000000001</c:v>
                </c:pt>
                <c:pt idx="2122">
                  <c:v>103.951538</c:v>
                </c:pt>
                <c:pt idx="2123">
                  <c:v>66.824646000000001</c:v>
                </c:pt>
                <c:pt idx="2124">
                  <c:v>145.46632399999999</c:v>
                </c:pt>
                <c:pt idx="2125">
                  <c:v>137.429337</c:v>
                </c:pt>
                <c:pt idx="2126">
                  <c:v>54.168483999999999</c:v>
                </c:pt>
                <c:pt idx="2127">
                  <c:v>137.67988600000001</c:v>
                </c:pt>
                <c:pt idx="2128">
                  <c:v>53.969326000000002</c:v>
                </c:pt>
                <c:pt idx="2129">
                  <c:v>60.753543999999998</c:v>
                </c:pt>
                <c:pt idx="2130">
                  <c:v>73.673111000000006</c:v>
                </c:pt>
                <c:pt idx="2131">
                  <c:v>50.249572999999998</c:v>
                </c:pt>
                <c:pt idx="2132">
                  <c:v>86.432068000000001</c:v>
                </c:pt>
                <c:pt idx="2133">
                  <c:v>102.930046</c:v>
                </c:pt>
                <c:pt idx="2134">
                  <c:v>59.661388000000002</c:v>
                </c:pt>
                <c:pt idx="2135">
                  <c:v>121.528824</c:v>
                </c:pt>
                <c:pt idx="2136">
                  <c:v>72.580956</c:v>
                </c:pt>
                <c:pt idx="2137">
                  <c:v>67.839714000000001</c:v>
                </c:pt>
                <c:pt idx="2138">
                  <c:v>80.996978999999996</c:v>
                </c:pt>
                <c:pt idx="2139">
                  <c:v>109.20031</c:v>
                </c:pt>
                <c:pt idx="2140">
                  <c:v>58.839058000000001</c:v>
                </c:pt>
                <c:pt idx="2141">
                  <c:v>83.425422999999995</c:v>
                </c:pt>
                <c:pt idx="2142">
                  <c:v>45.495480000000001</c:v>
                </c:pt>
                <c:pt idx="2143">
                  <c:v>78.581389999999999</c:v>
                </c:pt>
                <c:pt idx="2144">
                  <c:v>83.284087999999997</c:v>
                </c:pt>
                <c:pt idx="2145">
                  <c:v>79.564330999999996</c:v>
                </c:pt>
                <c:pt idx="2146">
                  <c:v>45.681789000000002</c:v>
                </c:pt>
                <c:pt idx="2147">
                  <c:v>81.645850999999993</c:v>
                </c:pt>
                <c:pt idx="2148">
                  <c:v>36.417732000000001</c:v>
                </c:pt>
                <c:pt idx="2149">
                  <c:v>99.345207000000002</c:v>
                </c:pt>
                <c:pt idx="2150">
                  <c:v>106.77829</c:v>
                </c:pt>
                <c:pt idx="2151">
                  <c:v>99.544364999999999</c:v>
                </c:pt>
                <c:pt idx="2152">
                  <c:v>101.144051</c:v>
                </c:pt>
                <c:pt idx="2153">
                  <c:v>45.823127999999997</c:v>
                </c:pt>
                <c:pt idx="2154">
                  <c:v>95.458411999999996</c:v>
                </c:pt>
                <c:pt idx="2155">
                  <c:v>100.430939</c:v>
                </c:pt>
                <c:pt idx="2156">
                  <c:v>99.178168999999997</c:v>
                </c:pt>
                <c:pt idx="2157">
                  <c:v>98.246628000000001</c:v>
                </c:pt>
                <c:pt idx="2158">
                  <c:v>97.951103000000003</c:v>
                </c:pt>
                <c:pt idx="2159">
                  <c:v>82.545272999999995</c:v>
                </c:pt>
                <c:pt idx="2160">
                  <c:v>49.722766999999997</c:v>
                </c:pt>
                <c:pt idx="2161">
                  <c:v>47.776156999999998</c:v>
                </c:pt>
                <c:pt idx="2162">
                  <c:v>50.127505999999997</c:v>
                </c:pt>
                <c:pt idx="2163">
                  <c:v>44.865882999999997</c:v>
                </c:pt>
                <c:pt idx="2164">
                  <c:v>49.009650999999998</c:v>
                </c:pt>
                <c:pt idx="2165">
                  <c:v>61.864975000000001</c:v>
                </c:pt>
                <c:pt idx="2166">
                  <c:v>34.182026</c:v>
                </c:pt>
                <c:pt idx="2167">
                  <c:v>34.683132000000001</c:v>
                </c:pt>
                <c:pt idx="2168">
                  <c:v>54.059269</c:v>
                </c:pt>
                <c:pt idx="2169">
                  <c:v>60.522263000000002</c:v>
                </c:pt>
                <c:pt idx="2170">
                  <c:v>56.513409000000003</c:v>
                </c:pt>
                <c:pt idx="2171">
                  <c:v>41.062610999999997</c:v>
                </c:pt>
                <c:pt idx="2172">
                  <c:v>61.09404</c:v>
                </c:pt>
                <c:pt idx="2173">
                  <c:v>32.383178999999998</c:v>
                </c:pt>
                <c:pt idx="2174">
                  <c:v>70.017600999999999</c:v>
                </c:pt>
                <c:pt idx="2175">
                  <c:v>61.325321000000002</c:v>
                </c:pt>
                <c:pt idx="2176">
                  <c:v>26.793908999999999</c:v>
                </c:pt>
                <c:pt idx="2177">
                  <c:v>45.617542</c:v>
                </c:pt>
                <c:pt idx="2178">
                  <c:v>65.263503999999998</c:v>
                </c:pt>
                <c:pt idx="2179">
                  <c:v>46.741821000000002</c:v>
                </c:pt>
                <c:pt idx="2180">
                  <c:v>44.583205999999997</c:v>
                </c:pt>
                <c:pt idx="2181">
                  <c:v>38.300097999999998</c:v>
                </c:pt>
                <c:pt idx="2182">
                  <c:v>57.232944000000003</c:v>
                </c:pt>
                <c:pt idx="2183">
                  <c:v>74.354102999999995</c:v>
                </c:pt>
                <c:pt idx="2184">
                  <c:v>72.837929000000003</c:v>
                </c:pt>
                <c:pt idx="2185">
                  <c:v>75.716087000000002</c:v>
                </c:pt>
                <c:pt idx="2186">
                  <c:v>57.669806999999999</c:v>
                </c:pt>
                <c:pt idx="2187">
                  <c:v>40.574351999999998</c:v>
                </c:pt>
                <c:pt idx="2188">
                  <c:v>26.697541999999999</c:v>
                </c:pt>
                <c:pt idx="2189">
                  <c:v>77.688393000000005</c:v>
                </c:pt>
                <c:pt idx="2190">
                  <c:v>89.400161999999995</c:v>
                </c:pt>
                <c:pt idx="2191">
                  <c:v>93.970589000000004</c:v>
                </c:pt>
                <c:pt idx="2192">
                  <c:v>94.458243999999993</c:v>
                </c:pt>
                <c:pt idx="2193">
                  <c:v>38.677306999999999</c:v>
                </c:pt>
                <c:pt idx="2194">
                  <c:v>61.73724</c:v>
                </c:pt>
                <c:pt idx="2195">
                  <c:v>54.193680000000001</c:v>
                </c:pt>
                <c:pt idx="2196">
                  <c:v>80.752028999999993</c:v>
                </c:pt>
                <c:pt idx="2197">
                  <c:v>43.176487000000002</c:v>
                </c:pt>
                <c:pt idx="2198">
                  <c:v>95.708313000000004</c:v>
                </c:pt>
                <c:pt idx="2199">
                  <c:v>31.384450999999999</c:v>
                </c:pt>
                <c:pt idx="2200">
                  <c:v>98.836883999999998</c:v>
                </c:pt>
                <c:pt idx="2201">
                  <c:v>56.814391999999998</c:v>
                </c:pt>
                <c:pt idx="2202">
                  <c:v>39.421275999999999</c:v>
                </c:pt>
                <c:pt idx="2203">
                  <c:v>56.904125000000001</c:v>
                </c:pt>
                <c:pt idx="2204">
                  <c:v>64.956467000000004</c:v>
                </c:pt>
                <c:pt idx="2205">
                  <c:v>73.277016000000003</c:v>
                </c:pt>
                <c:pt idx="2206">
                  <c:v>61.858741999999999</c:v>
                </c:pt>
                <c:pt idx="2207">
                  <c:v>45.467289000000001</c:v>
                </c:pt>
                <c:pt idx="2208">
                  <c:v>84.140777999999997</c:v>
                </c:pt>
                <c:pt idx="2209">
                  <c:v>51.629371999999996</c:v>
                </c:pt>
                <c:pt idx="2210">
                  <c:v>70.873351999999997</c:v>
                </c:pt>
                <c:pt idx="2211">
                  <c:v>42.916240999999999</c:v>
                </c:pt>
                <c:pt idx="2212">
                  <c:v>102.225227</c:v>
                </c:pt>
                <c:pt idx="2213">
                  <c:v>73.713463000000004</c:v>
                </c:pt>
                <c:pt idx="2214">
                  <c:v>73.276191999999995</c:v>
                </c:pt>
                <c:pt idx="2215">
                  <c:v>112.771851</c:v>
                </c:pt>
                <c:pt idx="2216">
                  <c:v>58.252380000000002</c:v>
                </c:pt>
                <c:pt idx="2217">
                  <c:v>77.077927000000003</c:v>
                </c:pt>
                <c:pt idx="2218">
                  <c:v>65.450569000000002</c:v>
                </c:pt>
                <c:pt idx="2219">
                  <c:v>66.552559000000002</c:v>
                </c:pt>
                <c:pt idx="2220">
                  <c:v>67.819061000000005</c:v>
                </c:pt>
                <c:pt idx="2221">
                  <c:v>68.363380000000006</c:v>
                </c:pt>
                <c:pt idx="2222">
                  <c:v>105.67177599999999</c:v>
                </c:pt>
                <c:pt idx="2223">
                  <c:v>93.637894000000003</c:v>
                </c:pt>
                <c:pt idx="2224">
                  <c:v>66.990768000000003</c:v>
                </c:pt>
                <c:pt idx="2225">
                  <c:v>57.845154000000001</c:v>
                </c:pt>
                <c:pt idx="2226">
                  <c:v>86.953613000000004</c:v>
                </c:pt>
                <c:pt idx="2227">
                  <c:v>105.065155</c:v>
                </c:pt>
                <c:pt idx="2228">
                  <c:v>130.92126500000001</c:v>
                </c:pt>
                <c:pt idx="2229">
                  <c:v>143.14575199999999</c:v>
                </c:pt>
                <c:pt idx="2230">
                  <c:v>145.46929900000001</c:v>
                </c:pt>
                <c:pt idx="2231">
                  <c:v>128.51237499999999</c:v>
                </c:pt>
                <c:pt idx="2232">
                  <c:v>57.567912999999997</c:v>
                </c:pt>
                <c:pt idx="2233">
                  <c:v>81.410529999999994</c:v>
                </c:pt>
                <c:pt idx="2234">
                  <c:v>106.133087</c:v>
                </c:pt>
                <c:pt idx="2235">
                  <c:v>65.043166999999997</c:v>
                </c:pt>
                <c:pt idx="2236">
                  <c:v>123.77156100000001</c:v>
                </c:pt>
                <c:pt idx="2237">
                  <c:v>134.91186500000001</c:v>
                </c:pt>
                <c:pt idx="2238">
                  <c:v>68.158760000000001</c:v>
                </c:pt>
                <c:pt idx="2239">
                  <c:v>69.980507000000003</c:v>
                </c:pt>
                <c:pt idx="2240">
                  <c:v>86.466064000000003</c:v>
                </c:pt>
                <c:pt idx="2241">
                  <c:v>129.13313299999999</c:v>
                </c:pt>
                <c:pt idx="2242">
                  <c:v>83.239151000000007</c:v>
                </c:pt>
                <c:pt idx="2243">
                  <c:v>176.57472200000001</c:v>
                </c:pt>
                <c:pt idx="2244">
                  <c:v>175.323059</c:v>
                </c:pt>
                <c:pt idx="2245">
                  <c:v>166.783783</c:v>
                </c:pt>
                <c:pt idx="2246">
                  <c:v>161.36788899999999</c:v>
                </c:pt>
                <c:pt idx="2247">
                  <c:v>101.587547</c:v>
                </c:pt>
                <c:pt idx="2248">
                  <c:v>139.26542699999999</c:v>
                </c:pt>
                <c:pt idx="2249">
                  <c:v>105.68487500000001</c:v>
                </c:pt>
                <c:pt idx="2250">
                  <c:v>164.88162199999999</c:v>
                </c:pt>
                <c:pt idx="2251">
                  <c:v>91.414482000000007</c:v>
                </c:pt>
                <c:pt idx="2252">
                  <c:v>120.193016</c:v>
                </c:pt>
                <c:pt idx="2253">
                  <c:v>164.635651</c:v>
                </c:pt>
                <c:pt idx="2254">
                  <c:v>191.54705799999999</c:v>
                </c:pt>
                <c:pt idx="2255">
                  <c:v>136.70373499999999</c:v>
                </c:pt>
                <c:pt idx="2256">
                  <c:v>117.689888</c:v>
                </c:pt>
                <c:pt idx="2257">
                  <c:v>149.124359</c:v>
                </c:pt>
                <c:pt idx="2258">
                  <c:v>81.374167999999997</c:v>
                </c:pt>
                <c:pt idx="2259">
                  <c:v>87.845733999999993</c:v>
                </c:pt>
                <c:pt idx="2260">
                  <c:v>112.50705000000001</c:v>
                </c:pt>
                <c:pt idx="2261">
                  <c:v>165.06274400000001</c:v>
                </c:pt>
                <c:pt idx="2262">
                  <c:v>121.22307600000001</c:v>
                </c:pt>
                <c:pt idx="2263">
                  <c:v>116.145645</c:v>
                </c:pt>
                <c:pt idx="2264">
                  <c:v>132.58784499999999</c:v>
                </c:pt>
                <c:pt idx="2265">
                  <c:v>78.450287000000003</c:v>
                </c:pt>
                <c:pt idx="2266">
                  <c:v>159.71431000000001</c:v>
                </c:pt>
                <c:pt idx="2267">
                  <c:v>245.08445699999999</c:v>
                </c:pt>
                <c:pt idx="2268">
                  <c:v>212.442993</c:v>
                </c:pt>
                <c:pt idx="2269">
                  <c:v>241.01977500000001</c:v>
                </c:pt>
                <c:pt idx="2270">
                  <c:v>113.89350899999999</c:v>
                </c:pt>
                <c:pt idx="2271">
                  <c:v>174.33036799999999</c:v>
                </c:pt>
                <c:pt idx="2272">
                  <c:v>102.88052399999999</c:v>
                </c:pt>
                <c:pt idx="2273">
                  <c:v>90.195175000000006</c:v>
                </c:pt>
                <c:pt idx="2274">
                  <c:v>187.338516</c:v>
                </c:pt>
                <c:pt idx="2275">
                  <c:v>193.44761700000001</c:v>
                </c:pt>
                <c:pt idx="2276">
                  <c:v>116.232803</c:v>
                </c:pt>
                <c:pt idx="2277">
                  <c:v>166.205017</c:v>
                </c:pt>
                <c:pt idx="2278">
                  <c:v>192.47228999999999</c:v>
                </c:pt>
                <c:pt idx="2279">
                  <c:v>273.08013899999997</c:v>
                </c:pt>
                <c:pt idx="2280">
                  <c:v>281.51367199999999</c:v>
                </c:pt>
                <c:pt idx="2281">
                  <c:v>276.43454000000003</c:v>
                </c:pt>
                <c:pt idx="2282">
                  <c:v>268.27789300000001</c:v>
                </c:pt>
                <c:pt idx="2283">
                  <c:v>266.75824</c:v>
                </c:pt>
                <c:pt idx="2284">
                  <c:v>270.58340500000003</c:v>
                </c:pt>
                <c:pt idx="2285">
                  <c:v>201.94262699999999</c:v>
                </c:pt>
                <c:pt idx="2286">
                  <c:v>224.280182</c:v>
                </c:pt>
                <c:pt idx="2287">
                  <c:v>274.31555200000003</c:v>
                </c:pt>
                <c:pt idx="2288">
                  <c:v>284.49060100000003</c:v>
                </c:pt>
                <c:pt idx="2289">
                  <c:v>285.22827100000001</c:v>
                </c:pt>
                <c:pt idx="2290">
                  <c:v>275.83578499999999</c:v>
                </c:pt>
                <c:pt idx="2291">
                  <c:v>289.39978000000002</c:v>
                </c:pt>
                <c:pt idx="2292">
                  <c:v>184.61009200000001</c:v>
                </c:pt>
                <c:pt idx="2293">
                  <c:v>175.88893100000001</c:v>
                </c:pt>
                <c:pt idx="2294">
                  <c:v>232.88378900000001</c:v>
                </c:pt>
                <c:pt idx="2295">
                  <c:v>179.32046500000001</c:v>
                </c:pt>
                <c:pt idx="2296">
                  <c:v>278.385132</c:v>
                </c:pt>
                <c:pt idx="2297">
                  <c:v>278.24996900000002</c:v>
                </c:pt>
                <c:pt idx="2298">
                  <c:v>304.33148199999999</c:v>
                </c:pt>
                <c:pt idx="2299">
                  <c:v>307.51531999999997</c:v>
                </c:pt>
                <c:pt idx="2300">
                  <c:v>308.30798299999998</c:v>
                </c:pt>
                <c:pt idx="2301">
                  <c:v>293.39941399999998</c:v>
                </c:pt>
                <c:pt idx="2302">
                  <c:v>287.96362299999998</c:v>
                </c:pt>
                <c:pt idx="2303">
                  <c:v>234.94397000000001</c:v>
                </c:pt>
                <c:pt idx="2304">
                  <c:v>161.91017199999999</c:v>
                </c:pt>
                <c:pt idx="2305">
                  <c:v>167.34347500000001</c:v>
                </c:pt>
                <c:pt idx="2306">
                  <c:v>222.04574600000001</c:v>
                </c:pt>
                <c:pt idx="2307">
                  <c:v>313.98989899999998</c:v>
                </c:pt>
                <c:pt idx="2308">
                  <c:v>139.46376000000001</c:v>
                </c:pt>
                <c:pt idx="2309">
                  <c:v>311.10543799999999</c:v>
                </c:pt>
                <c:pt idx="2310">
                  <c:v>155.40991199999999</c:v>
                </c:pt>
                <c:pt idx="2311">
                  <c:v>327.58560199999999</c:v>
                </c:pt>
                <c:pt idx="2312">
                  <c:v>347.89260899999999</c:v>
                </c:pt>
                <c:pt idx="2313">
                  <c:v>326.249573</c:v>
                </c:pt>
                <c:pt idx="2314">
                  <c:v>324.52511600000003</c:v>
                </c:pt>
                <c:pt idx="2315">
                  <c:v>271.889679</c:v>
                </c:pt>
                <c:pt idx="2316">
                  <c:v>301.74371300000001</c:v>
                </c:pt>
                <c:pt idx="2317">
                  <c:v>321.70077500000002</c:v>
                </c:pt>
                <c:pt idx="2318">
                  <c:v>349.96499599999999</c:v>
                </c:pt>
                <c:pt idx="2319">
                  <c:v>314.770599</c:v>
                </c:pt>
                <c:pt idx="2320">
                  <c:v>367.48837300000002</c:v>
                </c:pt>
                <c:pt idx="2321">
                  <c:v>367.28064000000001</c:v>
                </c:pt>
                <c:pt idx="2322">
                  <c:v>366.00402800000001</c:v>
                </c:pt>
                <c:pt idx="2323">
                  <c:v>345.913025</c:v>
                </c:pt>
                <c:pt idx="2324">
                  <c:v>342.103882</c:v>
                </c:pt>
                <c:pt idx="2325">
                  <c:v>245.92997700000001</c:v>
                </c:pt>
                <c:pt idx="2326">
                  <c:v>137.89726300000001</c:v>
                </c:pt>
                <c:pt idx="2327">
                  <c:v>242.304596</c:v>
                </c:pt>
                <c:pt idx="2328">
                  <c:v>364.67105099999998</c:v>
                </c:pt>
                <c:pt idx="2329">
                  <c:v>285.602936</c:v>
                </c:pt>
                <c:pt idx="2330">
                  <c:v>180.77177399999999</c:v>
                </c:pt>
                <c:pt idx="2331">
                  <c:v>287.842285</c:v>
                </c:pt>
                <c:pt idx="2332">
                  <c:v>233.54199199999999</c:v>
                </c:pt>
                <c:pt idx="2333">
                  <c:v>178.77340699999999</c:v>
                </c:pt>
                <c:pt idx="2334">
                  <c:v>242.48381000000001</c:v>
                </c:pt>
                <c:pt idx="2335">
                  <c:v>277.27874800000001</c:v>
                </c:pt>
                <c:pt idx="2336">
                  <c:v>363.90594499999997</c:v>
                </c:pt>
                <c:pt idx="2337">
                  <c:v>341.75430299999999</c:v>
                </c:pt>
                <c:pt idx="2338">
                  <c:v>329.74688700000002</c:v>
                </c:pt>
                <c:pt idx="2339">
                  <c:v>378.485748</c:v>
                </c:pt>
                <c:pt idx="2340">
                  <c:v>375.80026199999998</c:v>
                </c:pt>
                <c:pt idx="2341">
                  <c:v>380.95452899999998</c:v>
                </c:pt>
                <c:pt idx="2342">
                  <c:v>380.00295999999997</c:v>
                </c:pt>
                <c:pt idx="2343">
                  <c:v>341.565155</c:v>
                </c:pt>
                <c:pt idx="2344">
                  <c:v>202.378738</c:v>
                </c:pt>
                <c:pt idx="2345">
                  <c:v>341.32522599999999</c:v>
                </c:pt>
                <c:pt idx="2346">
                  <c:v>349.13647500000002</c:v>
                </c:pt>
                <c:pt idx="2347">
                  <c:v>347.02825899999999</c:v>
                </c:pt>
                <c:pt idx="2348">
                  <c:v>349.69097900000003</c:v>
                </c:pt>
                <c:pt idx="2349">
                  <c:v>337.21984900000001</c:v>
                </c:pt>
                <c:pt idx="2350">
                  <c:v>171.726395</c:v>
                </c:pt>
                <c:pt idx="2351">
                  <c:v>299.48455799999999</c:v>
                </c:pt>
                <c:pt idx="2352">
                  <c:v>319.42251599999997</c:v>
                </c:pt>
                <c:pt idx="2353">
                  <c:v>343.56842</c:v>
                </c:pt>
                <c:pt idx="2354">
                  <c:v>363.96237200000002</c:v>
                </c:pt>
                <c:pt idx="2355">
                  <c:v>260.23452800000001</c:v>
                </c:pt>
                <c:pt idx="2356">
                  <c:v>227.64746099999999</c:v>
                </c:pt>
                <c:pt idx="2357">
                  <c:v>328.27221700000001</c:v>
                </c:pt>
                <c:pt idx="2358">
                  <c:v>296.91778599999998</c:v>
                </c:pt>
                <c:pt idx="2359">
                  <c:v>213.063187</c:v>
                </c:pt>
                <c:pt idx="2360">
                  <c:v>209.15303</c:v>
                </c:pt>
                <c:pt idx="2361">
                  <c:v>345.63122600000003</c:v>
                </c:pt>
                <c:pt idx="2362">
                  <c:v>355.50195300000001</c:v>
                </c:pt>
                <c:pt idx="2363">
                  <c:v>364.34082000000001</c:v>
                </c:pt>
                <c:pt idx="2364">
                  <c:v>360.16873199999998</c:v>
                </c:pt>
                <c:pt idx="2365">
                  <c:v>237.34837300000001</c:v>
                </c:pt>
                <c:pt idx="2366">
                  <c:v>353.40158100000002</c:v>
                </c:pt>
                <c:pt idx="2367">
                  <c:v>360.13439899999997</c:v>
                </c:pt>
                <c:pt idx="2368">
                  <c:v>356.56448399999999</c:v>
                </c:pt>
                <c:pt idx="2369">
                  <c:v>354.69964599999997</c:v>
                </c:pt>
                <c:pt idx="2370">
                  <c:v>355.49996900000002</c:v>
                </c:pt>
                <c:pt idx="2371">
                  <c:v>357.44686899999999</c:v>
                </c:pt>
                <c:pt idx="2372">
                  <c:v>361.39267000000001</c:v>
                </c:pt>
                <c:pt idx="2373">
                  <c:v>344.62554899999998</c:v>
                </c:pt>
                <c:pt idx="2374">
                  <c:v>302.29800399999999</c:v>
                </c:pt>
                <c:pt idx="2375">
                  <c:v>348.38876299999998</c:v>
                </c:pt>
                <c:pt idx="2376">
                  <c:v>338.207855</c:v>
                </c:pt>
                <c:pt idx="2377">
                  <c:v>281.08670000000001</c:v>
                </c:pt>
                <c:pt idx="2378">
                  <c:v>333.26882899999998</c:v>
                </c:pt>
                <c:pt idx="2379">
                  <c:v>242.76443499999999</c:v>
                </c:pt>
                <c:pt idx="2380">
                  <c:v>174.926086</c:v>
                </c:pt>
                <c:pt idx="2381">
                  <c:v>302.80419899999998</c:v>
                </c:pt>
                <c:pt idx="2382">
                  <c:v>120.912949</c:v>
                </c:pt>
                <c:pt idx="2383">
                  <c:v>336.38888500000002</c:v>
                </c:pt>
                <c:pt idx="2384">
                  <c:v>325.01599099999999</c:v>
                </c:pt>
                <c:pt idx="2385">
                  <c:v>340.63497899999999</c:v>
                </c:pt>
                <c:pt idx="2386">
                  <c:v>341.07733200000001</c:v>
                </c:pt>
                <c:pt idx="2387">
                  <c:v>339.51763899999997</c:v>
                </c:pt>
                <c:pt idx="2388">
                  <c:v>335.94158900000002</c:v>
                </c:pt>
                <c:pt idx="2389">
                  <c:v>329.13537600000001</c:v>
                </c:pt>
                <c:pt idx="2390">
                  <c:v>313.93341099999998</c:v>
                </c:pt>
                <c:pt idx="2391">
                  <c:v>321.44381700000002</c:v>
                </c:pt>
                <c:pt idx="2392">
                  <c:v>330.19174199999998</c:v>
                </c:pt>
                <c:pt idx="2393">
                  <c:v>327.80560300000002</c:v>
                </c:pt>
                <c:pt idx="2394">
                  <c:v>330.73962399999999</c:v>
                </c:pt>
                <c:pt idx="2395">
                  <c:v>329.318848</c:v>
                </c:pt>
                <c:pt idx="2396">
                  <c:v>328.09787</c:v>
                </c:pt>
                <c:pt idx="2397">
                  <c:v>321.80157500000001</c:v>
                </c:pt>
                <c:pt idx="2398">
                  <c:v>324.85638399999999</c:v>
                </c:pt>
                <c:pt idx="2399">
                  <c:v>323.782715</c:v>
                </c:pt>
                <c:pt idx="2400">
                  <c:v>319.749481</c:v>
                </c:pt>
                <c:pt idx="2401">
                  <c:v>320.06417800000003</c:v>
                </c:pt>
                <c:pt idx="2402">
                  <c:v>324.21521000000001</c:v>
                </c:pt>
                <c:pt idx="2403">
                  <c:v>327.217285</c:v>
                </c:pt>
                <c:pt idx="2404">
                  <c:v>332.08450299999998</c:v>
                </c:pt>
                <c:pt idx="2405">
                  <c:v>329.80993699999999</c:v>
                </c:pt>
                <c:pt idx="2406">
                  <c:v>326.944885</c:v>
                </c:pt>
                <c:pt idx="2407">
                  <c:v>327.15197799999999</c:v>
                </c:pt>
                <c:pt idx="2408">
                  <c:v>320.31204200000002</c:v>
                </c:pt>
                <c:pt idx="2409">
                  <c:v>323.72369400000002</c:v>
                </c:pt>
                <c:pt idx="2410">
                  <c:v>314.63940400000001</c:v>
                </c:pt>
                <c:pt idx="2411">
                  <c:v>273.484375</c:v>
                </c:pt>
                <c:pt idx="2412">
                  <c:v>269.89352400000001</c:v>
                </c:pt>
                <c:pt idx="2413">
                  <c:v>312.25015300000001</c:v>
                </c:pt>
                <c:pt idx="2414">
                  <c:v>314.484802</c:v>
                </c:pt>
                <c:pt idx="2415">
                  <c:v>309.85144000000003</c:v>
                </c:pt>
                <c:pt idx="2416">
                  <c:v>300.395599</c:v>
                </c:pt>
                <c:pt idx="2417">
                  <c:v>286.19058200000001</c:v>
                </c:pt>
                <c:pt idx="2418">
                  <c:v>285.69116200000002</c:v>
                </c:pt>
                <c:pt idx="2419">
                  <c:v>303.24627700000002</c:v>
                </c:pt>
                <c:pt idx="2420">
                  <c:v>302.72085600000003</c:v>
                </c:pt>
                <c:pt idx="2421">
                  <c:v>299.63324</c:v>
                </c:pt>
                <c:pt idx="2422">
                  <c:v>298.20095800000001</c:v>
                </c:pt>
                <c:pt idx="2423">
                  <c:v>299.203125</c:v>
                </c:pt>
                <c:pt idx="2424">
                  <c:v>297.34472699999998</c:v>
                </c:pt>
                <c:pt idx="2425">
                  <c:v>301.37777699999998</c:v>
                </c:pt>
                <c:pt idx="2426">
                  <c:v>296.99243200000001</c:v>
                </c:pt>
                <c:pt idx="2427">
                  <c:v>292.96536300000002</c:v>
                </c:pt>
                <c:pt idx="2428">
                  <c:v>289.81744400000002</c:v>
                </c:pt>
                <c:pt idx="2429">
                  <c:v>287.24273699999998</c:v>
                </c:pt>
                <c:pt idx="2430">
                  <c:v>280.88098100000002</c:v>
                </c:pt>
                <c:pt idx="2431">
                  <c:v>269.61200000000002</c:v>
                </c:pt>
                <c:pt idx="2432">
                  <c:v>264.369598</c:v>
                </c:pt>
                <c:pt idx="2433">
                  <c:v>210.308685</c:v>
                </c:pt>
                <c:pt idx="2434">
                  <c:v>269.61721799999998</c:v>
                </c:pt>
                <c:pt idx="2435">
                  <c:v>195.144958</c:v>
                </c:pt>
                <c:pt idx="2436">
                  <c:v>263.98687699999999</c:v>
                </c:pt>
                <c:pt idx="2437">
                  <c:v>263.26004</c:v>
                </c:pt>
                <c:pt idx="2438">
                  <c:v>264.38781699999998</c:v>
                </c:pt>
                <c:pt idx="2439">
                  <c:v>261.36971999999997</c:v>
                </c:pt>
                <c:pt idx="2440">
                  <c:v>122.83805099999999</c:v>
                </c:pt>
                <c:pt idx="2441">
                  <c:v>254.494629</c:v>
                </c:pt>
                <c:pt idx="2442">
                  <c:v>255.85745199999999</c:v>
                </c:pt>
                <c:pt idx="2443">
                  <c:v>256.03918499999997</c:v>
                </c:pt>
                <c:pt idx="2444">
                  <c:v>250.144913</c:v>
                </c:pt>
                <c:pt idx="2445">
                  <c:v>252.48466500000001</c:v>
                </c:pt>
                <c:pt idx="2446">
                  <c:v>251.79646299999999</c:v>
                </c:pt>
                <c:pt idx="2447">
                  <c:v>246.729263</c:v>
                </c:pt>
                <c:pt idx="2448">
                  <c:v>245.583191</c:v>
                </c:pt>
                <c:pt idx="2449">
                  <c:v>240.11317399999999</c:v>
                </c:pt>
                <c:pt idx="2450">
                  <c:v>232.49104299999999</c:v>
                </c:pt>
                <c:pt idx="2451">
                  <c:v>67.140602000000001</c:v>
                </c:pt>
                <c:pt idx="2452">
                  <c:v>130.13299599999999</c:v>
                </c:pt>
                <c:pt idx="2453">
                  <c:v>198.27067600000001</c:v>
                </c:pt>
                <c:pt idx="2454">
                  <c:v>227.54315199999999</c:v>
                </c:pt>
                <c:pt idx="2455">
                  <c:v>133.111435</c:v>
                </c:pt>
                <c:pt idx="2456">
                  <c:v>199.36549400000001</c:v>
                </c:pt>
                <c:pt idx="2457">
                  <c:v>80.688666999999995</c:v>
                </c:pt>
                <c:pt idx="2458">
                  <c:v>211.09129300000001</c:v>
                </c:pt>
                <c:pt idx="2459">
                  <c:v>210.399933</c:v>
                </c:pt>
                <c:pt idx="2460">
                  <c:v>209.680069</c:v>
                </c:pt>
                <c:pt idx="2461">
                  <c:v>205.36132799999999</c:v>
                </c:pt>
                <c:pt idx="2462">
                  <c:v>203.357193</c:v>
                </c:pt>
                <c:pt idx="2463">
                  <c:v>196.346115</c:v>
                </c:pt>
                <c:pt idx="2464">
                  <c:v>202.88035600000001</c:v>
                </c:pt>
                <c:pt idx="2465">
                  <c:v>123.723907</c:v>
                </c:pt>
                <c:pt idx="2466">
                  <c:v>130.79984999999999</c:v>
                </c:pt>
                <c:pt idx="2467">
                  <c:v>112.248001</c:v>
                </c:pt>
                <c:pt idx="2468">
                  <c:v>117.595375</c:v>
                </c:pt>
                <c:pt idx="2469">
                  <c:v>79.421233999999998</c:v>
                </c:pt>
                <c:pt idx="2470">
                  <c:v>146.39930699999999</c:v>
                </c:pt>
                <c:pt idx="2471">
                  <c:v>59.833855</c:v>
                </c:pt>
                <c:pt idx="2472">
                  <c:v>156.132385</c:v>
                </c:pt>
                <c:pt idx="2473">
                  <c:v>141.264511</c:v>
                </c:pt>
                <c:pt idx="2474">
                  <c:v>181.911621</c:v>
                </c:pt>
                <c:pt idx="2475">
                  <c:v>188.641006</c:v>
                </c:pt>
                <c:pt idx="2476">
                  <c:v>166.48156700000001</c:v>
                </c:pt>
                <c:pt idx="2477">
                  <c:v>56.487037999999998</c:v>
                </c:pt>
                <c:pt idx="2478">
                  <c:v>108.274231</c:v>
                </c:pt>
                <c:pt idx="2479">
                  <c:v>69.884559999999993</c:v>
                </c:pt>
                <c:pt idx="2480">
                  <c:v>104.022209</c:v>
                </c:pt>
                <c:pt idx="2481">
                  <c:v>95.900124000000005</c:v>
                </c:pt>
                <c:pt idx="2482">
                  <c:v>80.120277000000002</c:v>
                </c:pt>
                <c:pt idx="2483">
                  <c:v>114.533928</c:v>
                </c:pt>
                <c:pt idx="2484">
                  <c:v>58.829093999999998</c:v>
                </c:pt>
                <c:pt idx="2485">
                  <c:v>73.712929000000003</c:v>
                </c:pt>
                <c:pt idx="2486">
                  <c:v>144.73568700000001</c:v>
                </c:pt>
                <c:pt idx="2487">
                  <c:v>128.62219200000001</c:v>
                </c:pt>
                <c:pt idx="2488">
                  <c:v>80.890915000000007</c:v>
                </c:pt>
                <c:pt idx="2489">
                  <c:v>111.000198</c:v>
                </c:pt>
                <c:pt idx="2490">
                  <c:v>60.985779000000001</c:v>
                </c:pt>
                <c:pt idx="2491">
                  <c:v>74.583404999999999</c:v>
                </c:pt>
                <c:pt idx="2492">
                  <c:v>132.431961</c:v>
                </c:pt>
                <c:pt idx="2493">
                  <c:v>114.182121</c:v>
                </c:pt>
                <c:pt idx="2494">
                  <c:v>85.098595000000003</c:v>
                </c:pt>
                <c:pt idx="2495">
                  <c:v>96.283760000000001</c:v>
                </c:pt>
                <c:pt idx="2496">
                  <c:v>92.172545999999997</c:v>
                </c:pt>
                <c:pt idx="2497">
                  <c:v>90.157150000000001</c:v>
                </c:pt>
                <c:pt idx="2498">
                  <c:v>116.87621300000001</c:v>
                </c:pt>
                <c:pt idx="2499">
                  <c:v>126.058723</c:v>
                </c:pt>
                <c:pt idx="2500">
                  <c:v>47.656872</c:v>
                </c:pt>
                <c:pt idx="2501">
                  <c:v>104.00451700000001</c:v>
                </c:pt>
                <c:pt idx="2502">
                  <c:v>95.984886000000003</c:v>
                </c:pt>
                <c:pt idx="2503">
                  <c:v>117.81089</c:v>
                </c:pt>
                <c:pt idx="2504">
                  <c:v>117.271935</c:v>
                </c:pt>
                <c:pt idx="2505">
                  <c:v>114.74299600000001</c:v>
                </c:pt>
                <c:pt idx="2506">
                  <c:v>89.584038000000007</c:v>
                </c:pt>
                <c:pt idx="2507">
                  <c:v>68.751778000000002</c:v>
                </c:pt>
                <c:pt idx="2508">
                  <c:v>44.145992</c:v>
                </c:pt>
                <c:pt idx="2509">
                  <c:v>37.546391</c:v>
                </c:pt>
                <c:pt idx="2510">
                  <c:v>62.862465</c:v>
                </c:pt>
                <c:pt idx="2511">
                  <c:v>86.204070999999999</c:v>
                </c:pt>
                <c:pt idx="2512">
                  <c:v>83.634392000000005</c:v>
                </c:pt>
                <c:pt idx="2513">
                  <c:v>64.374199000000004</c:v>
                </c:pt>
                <c:pt idx="2514">
                  <c:v>50.036732000000001</c:v>
                </c:pt>
                <c:pt idx="2515">
                  <c:v>57.637774999999998</c:v>
                </c:pt>
                <c:pt idx="2516">
                  <c:v>42.962158000000002</c:v>
                </c:pt>
                <c:pt idx="2517">
                  <c:v>77.586905999999999</c:v>
                </c:pt>
                <c:pt idx="2518">
                  <c:v>45.881920000000001</c:v>
                </c:pt>
                <c:pt idx="2519">
                  <c:v>60.202156000000002</c:v>
                </c:pt>
                <c:pt idx="2520">
                  <c:v>47.100738999999997</c:v>
                </c:pt>
                <c:pt idx="2521">
                  <c:v>60.357520999999998</c:v>
                </c:pt>
                <c:pt idx="2522">
                  <c:v>52.392811000000002</c:v>
                </c:pt>
                <c:pt idx="2523">
                  <c:v>34.182789</c:v>
                </c:pt>
                <c:pt idx="2524">
                  <c:v>72.679412999999997</c:v>
                </c:pt>
                <c:pt idx="2525">
                  <c:v>42.136691999999996</c:v>
                </c:pt>
                <c:pt idx="2526">
                  <c:v>63.650627</c:v>
                </c:pt>
                <c:pt idx="2527">
                  <c:v>45.963943</c:v>
                </c:pt>
                <c:pt idx="2528">
                  <c:v>77.757758999999993</c:v>
                </c:pt>
                <c:pt idx="2529">
                  <c:v>44.927928999999999</c:v>
                </c:pt>
                <c:pt idx="2530">
                  <c:v>45.736572000000002</c:v>
                </c:pt>
                <c:pt idx="2531">
                  <c:v>57.093578000000001</c:v>
                </c:pt>
                <c:pt idx="2532">
                  <c:v>82.867194999999995</c:v>
                </c:pt>
                <c:pt idx="2533">
                  <c:v>28.710191999999999</c:v>
                </c:pt>
                <c:pt idx="2534">
                  <c:v>39.096096000000003</c:v>
                </c:pt>
                <c:pt idx="2535">
                  <c:v>44.981650999999999</c:v>
                </c:pt>
                <c:pt idx="2536">
                  <c:v>43.067677000000003</c:v>
                </c:pt>
                <c:pt idx="2537">
                  <c:v>76.224800000000002</c:v>
                </c:pt>
                <c:pt idx="2538">
                  <c:v>74.892455999999996</c:v>
                </c:pt>
                <c:pt idx="2539">
                  <c:v>47.085278000000002</c:v>
                </c:pt>
                <c:pt idx="2540">
                  <c:v>49.545955999999997</c:v>
                </c:pt>
                <c:pt idx="2541">
                  <c:v>78.534690999999995</c:v>
                </c:pt>
                <c:pt idx="2542">
                  <c:v>81.078850000000003</c:v>
                </c:pt>
                <c:pt idx="2543">
                  <c:v>49.883521999999999</c:v>
                </c:pt>
                <c:pt idx="2544">
                  <c:v>34.098174999999998</c:v>
                </c:pt>
                <c:pt idx="2545">
                  <c:v>67.571526000000006</c:v>
                </c:pt>
                <c:pt idx="2546">
                  <c:v>87.831458999999995</c:v>
                </c:pt>
                <c:pt idx="2547">
                  <c:v>54.947453000000003</c:v>
                </c:pt>
                <c:pt idx="2548">
                  <c:v>44.758293000000002</c:v>
                </c:pt>
                <c:pt idx="2549">
                  <c:v>60.580784000000001</c:v>
                </c:pt>
                <c:pt idx="2550">
                  <c:v>64.247810000000001</c:v>
                </c:pt>
                <c:pt idx="2551">
                  <c:v>76.438202000000004</c:v>
                </c:pt>
                <c:pt idx="2552">
                  <c:v>38.086703999999997</c:v>
                </c:pt>
                <c:pt idx="2553">
                  <c:v>66.009354000000002</c:v>
                </c:pt>
                <c:pt idx="2554">
                  <c:v>60.502327000000001</c:v>
                </c:pt>
                <c:pt idx="2555">
                  <c:v>57.265793000000002</c:v>
                </c:pt>
                <c:pt idx="2556">
                  <c:v>80.812683000000007</c:v>
                </c:pt>
                <c:pt idx="2557">
                  <c:v>51.436546</c:v>
                </c:pt>
                <c:pt idx="2558">
                  <c:v>54.613822999999996</c:v>
                </c:pt>
                <c:pt idx="2559">
                  <c:v>60.632851000000002</c:v>
                </c:pt>
                <c:pt idx="2560">
                  <c:v>65.491943000000006</c:v>
                </c:pt>
                <c:pt idx="2561">
                  <c:v>78.917755</c:v>
                </c:pt>
                <c:pt idx="2562">
                  <c:v>50.041961999999998</c:v>
                </c:pt>
                <c:pt idx="2563">
                  <c:v>74.643317999999994</c:v>
                </c:pt>
                <c:pt idx="2564">
                  <c:v>67.747069999999994</c:v>
                </c:pt>
                <c:pt idx="2565">
                  <c:v>70.859832999999995</c:v>
                </c:pt>
                <c:pt idx="2566">
                  <c:v>70.472892999999999</c:v>
                </c:pt>
                <c:pt idx="2567">
                  <c:v>82.648094</c:v>
                </c:pt>
                <c:pt idx="2568">
                  <c:v>86.230498999999995</c:v>
                </c:pt>
                <c:pt idx="2569">
                  <c:v>86.007889000000006</c:v>
                </c:pt>
                <c:pt idx="2570">
                  <c:v>86.705428999999995</c:v>
                </c:pt>
                <c:pt idx="2571">
                  <c:v>87.720184000000003</c:v>
                </c:pt>
                <c:pt idx="2572">
                  <c:v>87.041183000000004</c:v>
                </c:pt>
                <c:pt idx="2573">
                  <c:v>84.265152</c:v>
                </c:pt>
                <c:pt idx="2574">
                  <c:v>87.166672000000005</c:v>
                </c:pt>
                <c:pt idx="2575">
                  <c:v>84.270142000000007</c:v>
                </c:pt>
                <c:pt idx="2576">
                  <c:v>52.166176</c:v>
                </c:pt>
                <c:pt idx="2577">
                  <c:v>93.312973</c:v>
                </c:pt>
                <c:pt idx="2578">
                  <c:v>89.712333999999998</c:v>
                </c:pt>
                <c:pt idx="2579">
                  <c:v>74.673882000000006</c:v>
                </c:pt>
                <c:pt idx="2580">
                  <c:v>63.416946000000003</c:v>
                </c:pt>
                <c:pt idx="2581">
                  <c:v>72.446762000000007</c:v>
                </c:pt>
                <c:pt idx="2582">
                  <c:v>94.552711000000002</c:v>
                </c:pt>
                <c:pt idx="2583">
                  <c:v>97.126068000000004</c:v>
                </c:pt>
                <c:pt idx="2584">
                  <c:v>66.350029000000006</c:v>
                </c:pt>
                <c:pt idx="2585">
                  <c:v>95.346755999999999</c:v>
                </c:pt>
                <c:pt idx="2586">
                  <c:v>102.603859</c:v>
                </c:pt>
                <c:pt idx="2587">
                  <c:v>92.290358999999995</c:v>
                </c:pt>
                <c:pt idx="2588">
                  <c:v>80.377662999999998</c:v>
                </c:pt>
                <c:pt idx="2589">
                  <c:v>83.921386999999996</c:v>
                </c:pt>
                <c:pt idx="2590">
                  <c:v>97.650063000000003</c:v>
                </c:pt>
                <c:pt idx="2591">
                  <c:v>70.805465999999996</c:v>
                </c:pt>
                <c:pt idx="2592">
                  <c:v>86.653830999999997</c:v>
                </c:pt>
                <c:pt idx="2593">
                  <c:v>83.165915999999996</c:v>
                </c:pt>
                <c:pt idx="2594">
                  <c:v>83.556731999999997</c:v>
                </c:pt>
                <c:pt idx="2595">
                  <c:v>89.651375000000002</c:v>
                </c:pt>
                <c:pt idx="2596">
                  <c:v>70.722358999999997</c:v>
                </c:pt>
                <c:pt idx="2597">
                  <c:v>96.630950999999996</c:v>
                </c:pt>
                <c:pt idx="2598">
                  <c:v>96.052550999999994</c:v>
                </c:pt>
                <c:pt idx="2599">
                  <c:v>110.23794599999999</c:v>
                </c:pt>
                <c:pt idx="2600">
                  <c:v>109.45358299999999</c:v>
                </c:pt>
                <c:pt idx="2601">
                  <c:v>112.521332</c:v>
                </c:pt>
                <c:pt idx="2602">
                  <c:v>113.933701</c:v>
                </c:pt>
                <c:pt idx="2603">
                  <c:v>109.40988900000001</c:v>
                </c:pt>
                <c:pt idx="2604">
                  <c:v>111.436577</c:v>
                </c:pt>
                <c:pt idx="2605">
                  <c:v>91.877892000000003</c:v>
                </c:pt>
                <c:pt idx="2606">
                  <c:v>112.83577</c:v>
                </c:pt>
                <c:pt idx="2607">
                  <c:v>117.94227600000001</c:v>
                </c:pt>
                <c:pt idx="2608">
                  <c:v>77.896591000000001</c:v>
                </c:pt>
                <c:pt idx="2609">
                  <c:v>70.255172999999999</c:v>
                </c:pt>
                <c:pt idx="2610">
                  <c:v>120.397217</c:v>
                </c:pt>
                <c:pt idx="2611">
                  <c:v>116.644165</c:v>
                </c:pt>
                <c:pt idx="2612">
                  <c:v>111.38767199999999</c:v>
                </c:pt>
                <c:pt idx="2613">
                  <c:v>98.66713</c:v>
                </c:pt>
                <c:pt idx="2614">
                  <c:v>128.19653299999999</c:v>
                </c:pt>
                <c:pt idx="2615">
                  <c:v>128.942566</c:v>
                </c:pt>
                <c:pt idx="2616">
                  <c:v>99.365891000000005</c:v>
                </c:pt>
                <c:pt idx="2617">
                  <c:v>115.594559</c:v>
                </c:pt>
                <c:pt idx="2618">
                  <c:v>144.152435</c:v>
                </c:pt>
                <c:pt idx="2619">
                  <c:v>150.44824199999999</c:v>
                </c:pt>
                <c:pt idx="2620">
                  <c:v>156.706085</c:v>
                </c:pt>
                <c:pt idx="2621">
                  <c:v>144.36471599999999</c:v>
                </c:pt>
                <c:pt idx="2622">
                  <c:v>155.204758</c:v>
                </c:pt>
                <c:pt idx="2623">
                  <c:v>122.67100499999999</c:v>
                </c:pt>
                <c:pt idx="2624">
                  <c:v>69.629822000000004</c:v>
                </c:pt>
                <c:pt idx="2625">
                  <c:v>97.534012000000004</c:v>
                </c:pt>
                <c:pt idx="2626">
                  <c:v>157.71792600000001</c:v>
                </c:pt>
                <c:pt idx="2627">
                  <c:v>96.936072999999993</c:v>
                </c:pt>
                <c:pt idx="2628">
                  <c:v>126.203369</c:v>
                </c:pt>
                <c:pt idx="2629">
                  <c:v>149.770309</c:v>
                </c:pt>
                <c:pt idx="2630">
                  <c:v>142.852203</c:v>
                </c:pt>
                <c:pt idx="2631">
                  <c:v>146.647232</c:v>
                </c:pt>
                <c:pt idx="2632">
                  <c:v>188.25878900000001</c:v>
                </c:pt>
                <c:pt idx="2633">
                  <c:v>185.88874799999999</c:v>
                </c:pt>
                <c:pt idx="2634">
                  <c:v>111.047028</c:v>
                </c:pt>
                <c:pt idx="2635">
                  <c:v>179.342804</c:v>
                </c:pt>
                <c:pt idx="2636">
                  <c:v>111.962738</c:v>
                </c:pt>
                <c:pt idx="2637">
                  <c:v>149.74389600000001</c:v>
                </c:pt>
                <c:pt idx="2638">
                  <c:v>148.93850699999999</c:v>
                </c:pt>
                <c:pt idx="2639">
                  <c:v>205.47399899999999</c:v>
                </c:pt>
                <c:pt idx="2640">
                  <c:v>159.61914100000001</c:v>
                </c:pt>
                <c:pt idx="2641">
                  <c:v>204.77676400000001</c:v>
                </c:pt>
                <c:pt idx="2642">
                  <c:v>150.96963500000001</c:v>
                </c:pt>
                <c:pt idx="2643">
                  <c:v>144.21154799999999</c:v>
                </c:pt>
                <c:pt idx="2644">
                  <c:v>207.78260800000001</c:v>
                </c:pt>
                <c:pt idx="2645">
                  <c:v>181.226212</c:v>
                </c:pt>
                <c:pt idx="2646">
                  <c:v>109.532776</c:v>
                </c:pt>
                <c:pt idx="2647">
                  <c:v>214.23876999999999</c:v>
                </c:pt>
                <c:pt idx="2648">
                  <c:v>203.44296299999999</c:v>
                </c:pt>
                <c:pt idx="2649">
                  <c:v>202.10443100000001</c:v>
                </c:pt>
                <c:pt idx="2650">
                  <c:v>185.47071800000001</c:v>
                </c:pt>
                <c:pt idx="2651">
                  <c:v>243.08346599999999</c:v>
                </c:pt>
                <c:pt idx="2652">
                  <c:v>235.50408899999999</c:v>
                </c:pt>
                <c:pt idx="2653">
                  <c:v>241.460205</c:v>
                </c:pt>
                <c:pt idx="2654">
                  <c:v>155.84556599999999</c:v>
                </c:pt>
                <c:pt idx="2655">
                  <c:v>176.064041</c:v>
                </c:pt>
                <c:pt idx="2656">
                  <c:v>187.23843400000001</c:v>
                </c:pt>
                <c:pt idx="2657">
                  <c:v>256.03027300000002</c:v>
                </c:pt>
                <c:pt idx="2658">
                  <c:v>195.542664</c:v>
                </c:pt>
                <c:pt idx="2659">
                  <c:v>255.36331200000001</c:v>
                </c:pt>
                <c:pt idx="2660">
                  <c:v>253.72020000000001</c:v>
                </c:pt>
                <c:pt idx="2661">
                  <c:v>200.55358899999999</c:v>
                </c:pt>
                <c:pt idx="2662">
                  <c:v>258.85732999999999</c:v>
                </c:pt>
                <c:pt idx="2663">
                  <c:v>210.938614</c:v>
                </c:pt>
                <c:pt idx="2664">
                  <c:v>235.10394299999999</c:v>
                </c:pt>
                <c:pt idx="2665">
                  <c:v>131.772156</c:v>
                </c:pt>
                <c:pt idx="2666">
                  <c:v>272.68872099999999</c:v>
                </c:pt>
                <c:pt idx="2667">
                  <c:v>243.41915900000001</c:v>
                </c:pt>
                <c:pt idx="2668">
                  <c:v>233.30050700000001</c:v>
                </c:pt>
                <c:pt idx="2669">
                  <c:v>233.86998</c:v>
                </c:pt>
                <c:pt idx="2670">
                  <c:v>218.58789100000001</c:v>
                </c:pt>
                <c:pt idx="2671">
                  <c:v>239.162781</c:v>
                </c:pt>
                <c:pt idx="2672">
                  <c:v>222.66461200000001</c:v>
                </c:pt>
                <c:pt idx="2673">
                  <c:v>233.72753900000001</c:v>
                </c:pt>
                <c:pt idx="2674">
                  <c:v>254.622162</c:v>
                </c:pt>
                <c:pt idx="2675">
                  <c:v>266.49740600000001</c:v>
                </c:pt>
                <c:pt idx="2676">
                  <c:v>253.75186199999999</c:v>
                </c:pt>
                <c:pt idx="2677">
                  <c:v>235.019226</c:v>
                </c:pt>
                <c:pt idx="2678">
                  <c:v>225.31764200000001</c:v>
                </c:pt>
                <c:pt idx="2679">
                  <c:v>282.16043100000002</c:v>
                </c:pt>
                <c:pt idx="2680">
                  <c:v>293.70919800000001</c:v>
                </c:pt>
                <c:pt idx="2681">
                  <c:v>296.620453</c:v>
                </c:pt>
                <c:pt idx="2682">
                  <c:v>298.21356200000002</c:v>
                </c:pt>
                <c:pt idx="2683">
                  <c:v>289.44305400000002</c:v>
                </c:pt>
                <c:pt idx="2684">
                  <c:v>300.59146099999998</c:v>
                </c:pt>
                <c:pt idx="2685">
                  <c:v>131.83322100000001</c:v>
                </c:pt>
                <c:pt idx="2686">
                  <c:v>302.46258499999999</c:v>
                </c:pt>
                <c:pt idx="2687">
                  <c:v>306.379547</c:v>
                </c:pt>
                <c:pt idx="2688">
                  <c:v>308.167328</c:v>
                </c:pt>
                <c:pt idx="2689">
                  <c:v>305.57278400000001</c:v>
                </c:pt>
                <c:pt idx="2690">
                  <c:v>319.910034</c:v>
                </c:pt>
                <c:pt idx="2691">
                  <c:v>253.939606</c:v>
                </c:pt>
                <c:pt idx="2692">
                  <c:v>230.47024500000001</c:v>
                </c:pt>
                <c:pt idx="2693">
                  <c:v>197.02830499999999</c:v>
                </c:pt>
                <c:pt idx="2694">
                  <c:v>316.49389600000001</c:v>
                </c:pt>
                <c:pt idx="2695">
                  <c:v>228.804306</c:v>
                </c:pt>
                <c:pt idx="2696">
                  <c:v>320.45550500000002</c:v>
                </c:pt>
                <c:pt idx="2697">
                  <c:v>250.05639600000001</c:v>
                </c:pt>
                <c:pt idx="2698">
                  <c:v>241.179779</c:v>
                </c:pt>
                <c:pt idx="2699">
                  <c:v>312.10327100000001</c:v>
                </c:pt>
                <c:pt idx="2700">
                  <c:v>294.79562399999998</c:v>
                </c:pt>
                <c:pt idx="2701">
                  <c:v>119.64660600000001</c:v>
                </c:pt>
                <c:pt idx="2702">
                  <c:v>301.12661700000001</c:v>
                </c:pt>
                <c:pt idx="2703">
                  <c:v>284.596924</c:v>
                </c:pt>
                <c:pt idx="2704">
                  <c:v>279.52767899999998</c:v>
                </c:pt>
                <c:pt idx="2705">
                  <c:v>330.13028000000003</c:v>
                </c:pt>
                <c:pt idx="2706">
                  <c:v>329.87844799999999</c:v>
                </c:pt>
                <c:pt idx="2707">
                  <c:v>326.49731400000002</c:v>
                </c:pt>
                <c:pt idx="2708">
                  <c:v>318.484711</c:v>
                </c:pt>
                <c:pt idx="2709">
                  <c:v>245.34017900000001</c:v>
                </c:pt>
                <c:pt idx="2710">
                  <c:v>329.31130999999999</c:v>
                </c:pt>
                <c:pt idx="2711">
                  <c:v>315.82064800000001</c:v>
                </c:pt>
                <c:pt idx="2712">
                  <c:v>299.961792</c:v>
                </c:pt>
                <c:pt idx="2713">
                  <c:v>244.63838200000001</c:v>
                </c:pt>
                <c:pt idx="2714">
                  <c:v>321.25143400000002</c:v>
                </c:pt>
                <c:pt idx="2715">
                  <c:v>318.49060100000003</c:v>
                </c:pt>
                <c:pt idx="2716">
                  <c:v>305.19714399999998</c:v>
                </c:pt>
                <c:pt idx="2717">
                  <c:v>277.45636000000002</c:v>
                </c:pt>
                <c:pt idx="2718">
                  <c:v>322.65603599999997</c:v>
                </c:pt>
                <c:pt idx="2719">
                  <c:v>296.63174400000003</c:v>
                </c:pt>
                <c:pt idx="2720">
                  <c:v>317.42211900000001</c:v>
                </c:pt>
                <c:pt idx="2721">
                  <c:v>202.38784799999999</c:v>
                </c:pt>
                <c:pt idx="2722">
                  <c:v>325.65136699999999</c:v>
                </c:pt>
                <c:pt idx="2723">
                  <c:v>193.50140400000001</c:v>
                </c:pt>
                <c:pt idx="2724">
                  <c:v>251.673508</c:v>
                </c:pt>
                <c:pt idx="2725">
                  <c:v>184.934021</c:v>
                </c:pt>
                <c:pt idx="2726">
                  <c:v>325.348816</c:v>
                </c:pt>
                <c:pt idx="2727">
                  <c:v>298.13583399999999</c:v>
                </c:pt>
                <c:pt idx="2728">
                  <c:v>323.40240499999999</c:v>
                </c:pt>
                <c:pt idx="2729">
                  <c:v>262.74987800000002</c:v>
                </c:pt>
                <c:pt idx="2730">
                  <c:v>313.334045</c:v>
                </c:pt>
                <c:pt idx="2731">
                  <c:v>331.57369999999997</c:v>
                </c:pt>
                <c:pt idx="2732">
                  <c:v>329.30087300000002</c:v>
                </c:pt>
                <c:pt idx="2733">
                  <c:v>325.47958399999999</c:v>
                </c:pt>
                <c:pt idx="2734">
                  <c:v>283.73355099999998</c:v>
                </c:pt>
                <c:pt idx="2735">
                  <c:v>309.17901599999999</c:v>
                </c:pt>
                <c:pt idx="2736">
                  <c:v>295.05737299999998</c:v>
                </c:pt>
                <c:pt idx="2737">
                  <c:v>294.22027600000001</c:v>
                </c:pt>
                <c:pt idx="2738">
                  <c:v>334.36462399999999</c:v>
                </c:pt>
                <c:pt idx="2739">
                  <c:v>322.12124599999999</c:v>
                </c:pt>
                <c:pt idx="2740">
                  <c:v>331.00762900000001</c:v>
                </c:pt>
                <c:pt idx="2741">
                  <c:v>332.88714599999997</c:v>
                </c:pt>
                <c:pt idx="2742">
                  <c:v>331.59118699999999</c:v>
                </c:pt>
                <c:pt idx="2743">
                  <c:v>329.740723</c:v>
                </c:pt>
                <c:pt idx="2744">
                  <c:v>333.34301799999997</c:v>
                </c:pt>
                <c:pt idx="2745">
                  <c:v>326.79321299999998</c:v>
                </c:pt>
                <c:pt idx="2746">
                  <c:v>328.20669600000002</c:v>
                </c:pt>
                <c:pt idx="2747">
                  <c:v>321.05651899999998</c:v>
                </c:pt>
                <c:pt idx="2748">
                  <c:v>295.39623999999998</c:v>
                </c:pt>
                <c:pt idx="2749">
                  <c:v>326.24383499999999</c:v>
                </c:pt>
                <c:pt idx="2750">
                  <c:v>323.33831800000002</c:v>
                </c:pt>
                <c:pt idx="2751">
                  <c:v>322.07409699999999</c:v>
                </c:pt>
                <c:pt idx="2752">
                  <c:v>323.78289799999999</c:v>
                </c:pt>
                <c:pt idx="2753">
                  <c:v>315.049622</c:v>
                </c:pt>
                <c:pt idx="2754">
                  <c:v>319.39520299999998</c:v>
                </c:pt>
                <c:pt idx="2755">
                  <c:v>303.67623900000001</c:v>
                </c:pt>
                <c:pt idx="2756">
                  <c:v>321.54684400000002</c:v>
                </c:pt>
                <c:pt idx="2757">
                  <c:v>317.008667</c:v>
                </c:pt>
                <c:pt idx="2758">
                  <c:v>306.15484600000002</c:v>
                </c:pt>
                <c:pt idx="2759">
                  <c:v>318.803741</c:v>
                </c:pt>
                <c:pt idx="2760">
                  <c:v>316.305115</c:v>
                </c:pt>
                <c:pt idx="2761">
                  <c:v>313.34396400000003</c:v>
                </c:pt>
                <c:pt idx="2762">
                  <c:v>265.36163299999998</c:v>
                </c:pt>
                <c:pt idx="2763">
                  <c:v>308.62683099999998</c:v>
                </c:pt>
                <c:pt idx="2764">
                  <c:v>245.86428799999999</c:v>
                </c:pt>
                <c:pt idx="2765">
                  <c:v>304.62283300000001</c:v>
                </c:pt>
                <c:pt idx="2766">
                  <c:v>263.79901100000001</c:v>
                </c:pt>
                <c:pt idx="2767">
                  <c:v>305.711792</c:v>
                </c:pt>
                <c:pt idx="2768">
                  <c:v>307.99685699999998</c:v>
                </c:pt>
                <c:pt idx="2769">
                  <c:v>288.34442100000001</c:v>
                </c:pt>
                <c:pt idx="2770">
                  <c:v>250.75779700000001</c:v>
                </c:pt>
                <c:pt idx="2771">
                  <c:v>291.40722699999998</c:v>
                </c:pt>
                <c:pt idx="2772">
                  <c:v>285.25067100000001</c:v>
                </c:pt>
                <c:pt idx="2773">
                  <c:v>270.64608800000002</c:v>
                </c:pt>
                <c:pt idx="2774">
                  <c:v>199.36473100000001</c:v>
                </c:pt>
                <c:pt idx="2775">
                  <c:v>285.37536599999999</c:v>
                </c:pt>
                <c:pt idx="2776">
                  <c:v>272.13519300000002</c:v>
                </c:pt>
                <c:pt idx="2777">
                  <c:v>282.78320300000001</c:v>
                </c:pt>
                <c:pt idx="2778">
                  <c:v>282.17892499999999</c:v>
                </c:pt>
                <c:pt idx="2779">
                  <c:v>274.53973400000001</c:v>
                </c:pt>
                <c:pt idx="2780">
                  <c:v>250.620667</c:v>
                </c:pt>
                <c:pt idx="2781">
                  <c:v>276.01049799999998</c:v>
                </c:pt>
                <c:pt idx="2782">
                  <c:v>206.43725599999999</c:v>
                </c:pt>
                <c:pt idx="2783">
                  <c:v>161.02499399999999</c:v>
                </c:pt>
                <c:pt idx="2784">
                  <c:v>267.97082499999999</c:v>
                </c:pt>
                <c:pt idx="2785">
                  <c:v>252.73422199999999</c:v>
                </c:pt>
                <c:pt idx="2786">
                  <c:v>264.243042</c:v>
                </c:pt>
                <c:pt idx="2787">
                  <c:v>261.52636699999999</c:v>
                </c:pt>
                <c:pt idx="2788">
                  <c:v>239.13795500000001</c:v>
                </c:pt>
                <c:pt idx="2789">
                  <c:v>259.74408</c:v>
                </c:pt>
                <c:pt idx="2790">
                  <c:v>256.83337399999999</c:v>
                </c:pt>
                <c:pt idx="2791">
                  <c:v>255.36134300000001</c:v>
                </c:pt>
                <c:pt idx="2792">
                  <c:v>245.615036</c:v>
                </c:pt>
                <c:pt idx="2793">
                  <c:v>242.97125199999999</c:v>
                </c:pt>
                <c:pt idx="2794">
                  <c:v>240.168915</c:v>
                </c:pt>
                <c:pt idx="2795">
                  <c:v>251.212097</c:v>
                </c:pt>
                <c:pt idx="2796">
                  <c:v>248.307648</c:v>
                </c:pt>
                <c:pt idx="2797">
                  <c:v>243.24328600000001</c:v>
                </c:pt>
                <c:pt idx="2798">
                  <c:v>240.48159799999999</c:v>
                </c:pt>
                <c:pt idx="2799">
                  <c:v>220.32101399999999</c:v>
                </c:pt>
                <c:pt idx="2800">
                  <c:v>231.041</c:v>
                </c:pt>
                <c:pt idx="2801">
                  <c:v>232.75814800000001</c:v>
                </c:pt>
                <c:pt idx="2802">
                  <c:v>234.12264999999999</c:v>
                </c:pt>
                <c:pt idx="2803">
                  <c:v>216.18412799999999</c:v>
                </c:pt>
                <c:pt idx="2804">
                  <c:v>233.688232</c:v>
                </c:pt>
                <c:pt idx="2805">
                  <c:v>229.88563500000001</c:v>
                </c:pt>
                <c:pt idx="2806">
                  <c:v>230.25228899999999</c:v>
                </c:pt>
                <c:pt idx="2807">
                  <c:v>224.51965300000001</c:v>
                </c:pt>
                <c:pt idx="2808">
                  <c:v>220.589508</c:v>
                </c:pt>
                <c:pt idx="2809">
                  <c:v>202.46951300000001</c:v>
                </c:pt>
                <c:pt idx="2810">
                  <c:v>214.043655</c:v>
                </c:pt>
                <c:pt idx="2811">
                  <c:v>217.504501</c:v>
                </c:pt>
                <c:pt idx="2812">
                  <c:v>133.45910599999999</c:v>
                </c:pt>
                <c:pt idx="2813">
                  <c:v>72.351692</c:v>
                </c:pt>
                <c:pt idx="2814">
                  <c:v>60.845160999999997</c:v>
                </c:pt>
                <c:pt idx="2815">
                  <c:v>80.878478999999999</c:v>
                </c:pt>
                <c:pt idx="2816">
                  <c:v>196.626892</c:v>
                </c:pt>
                <c:pt idx="2817">
                  <c:v>196.725189</c:v>
                </c:pt>
                <c:pt idx="2818">
                  <c:v>128.851822</c:v>
                </c:pt>
                <c:pt idx="2819">
                  <c:v>194.19207800000001</c:v>
                </c:pt>
                <c:pt idx="2820">
                  <c:v>90.171020999999996</c:v>
                </c:pt>
                <c:pt idx="2821">
                  <c:v>67.221069</c:v>
                </c:pt>
                <c:pt idx="2822">
                  <c:v>63.261420999999999</c:v>
                </c:pt>
                <c:pt idx="2823">
                  <c:v>55.049812000000003</c:v>
                </c:pt>
                <c:pt idx="2824">
                  <c:v>135.20024100000001</c:v>
                </c:pt>
                <c:pt idx="2825">
                  <c:v>185.40428199999999</c:v>
                </c:pt>
                <c:pt idx="2826">
                  <c:v>169.38626099999999</c:v>
                </c:pt>
                <c:pt idx="2827">
                  <c:v>178.010864</c:v>
                </c:pt>
                <c:pt idx="2828">
                  <c:v>175.97143600000001</c:v>
                </c:pt>
                <c:pt idx="2829">
                  <c:v>135.91027800000001</c:v>
                </c:pt>
                <c:pt idx="2830">
                  <c:v>85.646759000000003</c:v>
                </c:pt>
                <c:pt idx="2831">
                  <c:v>113.754623</c:v>
                </c:pt>
                <c:pt idx="2832">
                  <c:v>47.278686999999998</c:v>
                </c:pt>
                <c:pt idx="2833">
                  <c:v>162.44442699999999</c:v>
                </c:pt>
                <c:pt idx="2834">
                  <c:v>161.646332</c:v>
                </c:pt>
                <c:pt idx="2835">
                  <c:v>159.763474</c:v>
                </c:pt>
                <c:pt idx="2836">
                  <c:v>100.91954</c:v>
                </c:pt>
                <c:pt idx="2837">
                  <c:v>151.35528600000001</c:v>
                </c:pt>
                <c:pt idx="2838">
                  <c:v>130.37027</c:v>
                </c:pt>
                <c:pt idx="2839">
                  <c:v>153.89936800000001</c:v>
                </c:pt>
                <c:pt idx="2840">
                  <c:v>149.46925400000001</c:v>
                </c:pt>
                <c:pt idx="2841">
                  <c:v>134.121307</c:v>
                </c:pt>
                <c:pt idx="2842">
                  <c:v>134.86677599999999</c:v>
                </c:pt>
                <c:pt idx="2843">
                  <c:v>122.29483</c:v>
                </c:pt>
                <c:pt idx="2844">
                  <c:v>142.206863</c:v>
                </c:pt>
                <c:pt idx="2845">
                  <c:v>140.620453</c:v>
                </c:pt>
                <c:pt idx="2846">
                  <c:v>140.66113300000001</c:v>
                </c:pt>
                <c:pt idx="2847">
                  <c:v>133.828934</c:v>
                </c:pt>
                <c:pt idx="2848">
                  <c:v>134.27404799999999</c:v>
                </c:pt>
                <c:pt idx="2849">
                  <c:v>115.6063</c:v>
                </c:pt>
                <c:pt idx="2850">
                  <c:v>83.832381999999996</c:v>
                </c:pt>
                <c:pt idx="2851">
                  <c:v>67.932770000000005</c:v>
                </c:pt>
                <c:pt idx="2852">
                  <c:v>125.75282300000001</c:v>
                </c:pt>
                <c:pt idx="2853">
                  <c:v>123.166794</c:v>
                </c:pt>
                <c:pt idx="2854">
                  <c:v>124.725418</c:v>
                </c:pt>
                <c:pt idx="2855">
                  <c:v>83.277794</c:v>
                </c:pt>
                <c:pt idx="2856">
                  <c:v>64.718215999999998</c:v>
                </c:pt>
                <c:pt idx="2857">
                  <c:v>110.376862</c:v>
                </c:pt>
                <c:pt idx="2858">
                  <c:v>59.106617</c:v>
                </c:pt>
                <c:pt idx="2859">
                  <c:v>74.576911999999993</c:v>
                </c:pt>
                <c:pt idx="2860">
                  <c:v>101.53082999999999</c:v>
                </c:pt>
                <c:pt idx="2861">
                  <c:v>77.233108999999999</c:v>
                </c:pt>
                <c:pt idx="2862">
                  <c:v>79.500191000000001</c:v>
                </c:pt>
                <c:pt idx="2863">
                  <c:v>49.983378999999999</c:v>
                </c:pt>
                <c:pt idx="2864">
                  <c:v>88.11412</c:v>
                </c:pt>
                <c:pt idx="2865">
                  <c:v>71.720214999999996</c:v>
                </c:pt>
                <c:pt idx="2866">
                  <c:v>32.978783</c:v>
                </c:pt>
                <c:pt idx="2867">
                  <c:v>103.573196</c:v>
                </c:pt>
                <c:pt idx="2868">
                  <c:v>64.442238000000003</c:v>
                </c:pt>
                <c:pt idx="2869">
                  <c:v>87.001434000000003</c:v>
                </c:pt>
                <c:pt idx="2870">
                  <c:v>95.310851999999997</c:v>
                </c:pt>
                <c:pt idx="2871">
                  <c:v>76.159972999999994</c:v>
                </c:pt>
                <c:pt idx="2872">
                  <c:v>91.447295999999994</c:v>
                </c:pt>
                <c:pt idx="2873">
                  <c:v>90.925430000000006</c:v>
                </c:pt>
                <c:pt idx="2874">
                  <c:v>78.511939999999996</c:v>
                </c:pt>
                <c:pt idx="2875">
                  <c:v>89.449218999999999</c:v>
                </c:pt>
                <c:pt idx="2876">
                  <c:v>75.017501999999993</c:v>
                </c:pt>
                <c:pt idx="2877">
                  <c:v>81.712158000000002</c:v>
                </c:pt>
                <c:pt idx="2878">
                  <c:v>79.765227999999993</c:v>
                </c:pt>
                <c:pt idx="2879">
                  <c:v>80.864204000000001</c:v>
                </c:pt>
                <c:pt idx="2880">
                  <c:v>62.708190999999999</c:v>
                </c:pt>
                <c:pt idx="2881">
                  <c:v>52.782817999999999</c:v>
                </c:pt>
                <c:pt idx="2882">
                  <c:v>66.039092999999994</c:v>
                </c:pt>
                <c:pt idx="2883">
                  <c:v>68.399437000000006</c:v>
                </c:pt>
                <c:pt idx="2884">
                  <c:v>75.278137000000001</c:v>
                </c:pt>
                <c:pt idx="2885">
                  <c:v>76.522728000000001</c:v>
                </c:pt>
                <c:pt idx="2886">
                  <c:v>73.164467000000002</c:v>
                </c:pt>
                <c:pt idx="2887">
                  <c:v>38.537452999999999</c:v>
                </c:pt>
                <c:pt idx="2888">
                  <c:v>75.465705999999997</c:v>
                </c:pt>
                <c:pt idx="2889">
                  <c:v>52.002018</c:v>
                </c:pt>
                <c:pt idx="2890">
                  <c:v>69.833884999999995</c:v>
                </c:pt>
                <c:pt idx="2891">
                  <c:v>73.079987000000003</c:v>
                </c:pt>
                <c:pt idx="2892">
                  <c:v>72.416884999999994</c:v>
                </c:pt>
                <c:pt idx="2893">
                  <c:v>60.784111000000003</c:v>
                </c:pt>
                <c:pt idx="2894">
                  <c:v>68.182929999999999</c:v>
                </c:pt>
                <c:pt idx="2895">
                  <c:v>28.130022</c:v>
                </c:pt>
                <c:pt idx="2896">
                  <c:v>37.779629</c:v>
                </c:pt>
                <c:pt idx="2897">
                  <c:v>53.778599</c:v>
                </c:pt>
                <c:pt idx="2898">
                  <c:v>68.654235999999997</c:v>
                </c:pt>
                <c:pt idx="2899">
                  <c:v>70.051345999999995</c:v>
                </c:pt>
                <c:pt idx="2900">
                  <c:v>65.650665000000004</c:v>
                </c:pt>
                <c:pt idx="2901">
                  <c:v>65.654387999999997</c:v>
                </c:pt>
                <c:pt idx="2902">
                  <c:v>67.027450999999999</c:v>
                </c:pt>
                <c:pt idx="2903">
                  <c:v>64.540847999999997</c:v>
                </c:pt>
                <c:pt idx="2904">
                  <c:v>41.413116000000002</c:v>
                </c:pt>
                <c:pt idx="2905">
                  <c:v>60.605697999999997</c:v>
                </c:pt>
                <c:pt idx="2906">
                  <c:v>53.624496000000001</c:v>
                </c:pt>
                <c:pt idx="2907">
                  <c:v>64.895386000000002</c:v>
                </c:pt>
                <c:pt idx="2908">
                  <c:v>48.778820000000003</c:v>
                </c:pt>
                <c:pt idx="2909">
                  <c:v>45.237513999999997</c:v>
                </c:pt>
                <c:pt idx="2910">
                  <c:v>50.783279</c:v>
                </c:pt>
                <c:pt idx="2911">
                  <c:v>65.415321000000006</c:v>
                </c:pt>
                <c:pt idx="2912">
                  <c:v>50.149070999999999</c:v>
                </c:pt>
                <c:pt idx="2913">
                  <c:v>62.409191</c:v>
                </c:pt>
                <c:pt idx="2914">
                  <c:v>43.619338999999997</c:v>
                </c:pt>
                <c:pt idx="2915">
                  <c:v>82.562363000000005</c:v>
                </c:pt>
                <c:pt idx="2916">
                  <c:v>94.097176000000005</c:v>
                </c:pt>
                <c:pt idx="2917">
                  <c:v>51.927464000000001</c:v>
                </c:pt>
                <c:pt idx="2918">
                  <c:v>57.778286000000001</c:v>
                </c:pt>
                <c:pt idx="2919">
                  <c:v>57.665576999999999</c:v>
                </c:pt>
                <c:pt idx="2920">
                  <c:v>86.047066000000001</c:v>
                </c:pt>
                <c:pt idx="2921">
                  <c:v>81.916991999999993</c:v>
                </c:pt>
                <c:pt idx="2922">
                  <c:v>58.466392999999997</c:v>
                </c:pt>
                <c:pt idx="2923">
                  <c:v>41.498916999999999</c:v>
                </c:pt>
                <c:pt idx="2924">
                  <c:v>50.859589</c:v>
                </c:pt>
                <c:pt idx="2925">
                  <c:v>76.835189999999997</c:v>
                </c:pt>
                <c:pt idx="2926">
                  <c:v>40.875186999999997</c:v>
                </c:pt>
                <c:pt idx="2927">
                  <c:v>38.753898999999997</c:v>
                </c:pt>
                <c:pt idx="2928">
                  <c:v>41.020659999999999</c:v>
                </c:pt>
                <c:pt idx="2929">
                  <c:v>43.192238000000003</c:v>
                </c:pt>
                <c:pt idx="2930">
                  <c:v>36.431415999999999</c:v>
                </c:pt>
                <c:pt idx="2931">
                  <c:v>76.083754999999996</c:v>
                </c:pt>
                <c:pt idx="2932">
                  <c:v>97.061188000000001</c:v>
                </c:pt>
                <c:pt idx="2933">
                  <c:v>96.024551000000002</c:v>
                </c:pt>
                <c:pt idx="2934">
                  <c:v>83.745255</c:v>
                </c:pt>
                <c:pt idx="2935">
                  <c:v>95.037398999999994</c:v>
                </c:pt>
                <c:pt idx="2936">
                  <c:v>31.422706999999999</c:v>
                </c:pt>
                <c:pt idx="2937">
                  <c:v>49.510914</c:v>
                </c:pt>
                <c:pt idx="2938">
                  <c:v>68.320144999999997</c:v>
                </c:pt>
                <c:pt idx="2939">
                  <c:v>49.068314000000001</c:v>
                </c:pt>
                <c:pt idx="2940">
                  <c:v>46.832298000000002</c:v>
                </c:pt>
                <c:pt idx="2941">
                  <c:v>72.342758000000003</c:v>
                </c:pt>
                <c:pt idx="2942">
                  <c:v>51.095771999999997</c:v>
                </c:pt>
                <c:pt idx="2943">
                  <c:v>61.892094</c:v>
                </c:pt>
                <c:pt idx="2944">
                  <c:v>71.226280000000003</c:v>
                </c:pt>
                <c:pt idx="2945">
                  <c:v>81.011002000000005</c:v>
                </c:pt>
                <c:pt idx="2946">
                  <c:v>56.552765000000001</c:v>
                </c:pt>
                <c:pt idx="2947">
                  <c:v>104.633888</c:v>
                </c:pt>
                <c:pt idx="2948">
                  <c:v>61.267307000000002</c:v>
                </c:pt>
                <c:pt idx="2949">
                  <c:v>64.931113999999994</c:v>
                </c:pt>
                <c:pt idx="2950">
                  <c:v>70.983040000000003</c:v>
                </c:pt>
                <c:pt idx="2951">
                  <c:v>44.212929000000003</c:v>
                </c:pt>
                <c:pt idx="2952">
                  <c:v>95.102158000000003</c:v>
                </c:pt>
                <c:pt idx="2953">
                  <c:v>108.698227</c:v>
                </c:pt>
                <c:pt idx="2954">
                  <c:v>93.341033999999993</c:v>
                </c:pt>
                <c:pt idx="2955">
                  <c:v>99.757194999999996</c:v>
                </c:pt>
                <c:pt idx="2956">
                  <c:v>113.101944</c:v>
                </c:pt>
                <c:pt idx="2957">
                  <c:v>135.24591100000001</c:v>
                </c:pt>
                <c:pt idx="2958">
                  <c:v>134.59442100000001</c:v>
                </c:pt>
                <c:pt idx="2959">
                  <c:v>120.70515399999999</c:v>
                </c:pt>
                <c:pt idx="2960">
                  <c:v>151.854523</c:v>
                </c:pt>
                <c:pt idx="2961">
                  <c:v>41.961337999999998</c:v>
                </c:pt>
                <c:pt idx="2962">
                  <c:v>152.89205899999999</c:v>
                </c:pt>
                <c:pt idx="2963">
                  <c:v>151.23547400000001</c:v>
                </c:pt>
                <c:pt idx="2964">
                  <c:v>72.712265000000002</c:v>
                </c:pt>
                <c:pt idx="2965">
                  <c:v>122.00900300000001</c:v>
                </c:pt>
                <c:pt idx="2966">
                  <c:v>67.980568000000005</c:v>
                </c:pt>
                <c:pt idx="2967">
                  <c:v>90.582458000000003</c:v>
                </c:pt>
                <c:pt idx="2968">
                  <c:v>90.664505000000005</c:v>
                </c:pt>
                <c:pt idx="2969">
                  <c:v>102.40535</c:v>
                </c:pt>
                <c:pt idx="2970">
                  <c:v>58.566811000000001</c:v>
                </c:pt>
                <c:pt idx="2971">
                  <c:v>138.324951</c:v>
                </c:pt>
                <c:pt idx="2972">
                  <c:v>108.752914</c:v>
                </c:pt>
                <c:pt idx="2973">
                  <c:v>128.67643699999999</c:v>
                </c:pt>
                <c:pt idx="2974">
                  <c:v>107.34625200000001</c:v>
                </c:pt>
                <c:pt idx="2975">
                  <c:v>129.00498999999999</c:v>
                </c:pt>
                <c:pt idx="2976">
                  <c:v>152.92036400000001</c:v>
                </c:pt>
                <c:pt idx="2977">
                  <c:v>120.74595600000001</c:v>
                </c:pt>
                <c:pt idx="2978">
                  <c:v>106.36525</c:v>
                </c:pt>
                <c:pt idx="2979">
                  <c:v>129.77290300000001</c:v>
                </c:pt>
                <c:pt idx="2980">
                  <c:v>96.772994999999995</c:v>
                </c:pt>
                <c:pt idx="2981">
                  <c:v>112.106171</c:v>
                </c:pt>
                <c:pt idx="2982">
                  <c:v>133.86532600000001</c:v>
                </c:pt>
                <c:pt idx="2983">
                  <c:v>198.30877699999999</c:v>
                </c:pt>
                <c:pt idx="2984">
                  <c:v>212.44909699999999</c:v>
                </c:pt>
                <c:pt idx="2985">
                  <c:v>177.28042600000001</c:v>
                </c:pt>
                <c:pt idx="2986">
                  <c:v>78.929657000000006</c:v>
                </c:pt>
                <c:pt idx="2987">
                  <c:v>149.94589199999999</c:v>
                </c:pt>
                <c:pt idx="2988">
                  <c:v>219.890839</c:v>
                </c:pt>
                <c:pt idx="2989">
                  <c:v>225.61033599999999</c:v>
                </c:pt>
                <c:pt idx="2990">
                  <c:v>230.570099</c:v>
                </c:pt>
                <c:pt idx="2991">
                  <c:v>117.443382</c:v>
                </c:pt>
                <c:pt idx="2992">
                  <c:v>130.16516100000001</c:v>
                </c:pt>
                <c:pt idx="2993">
                  <c:v>174.882767</c:v>
                </c:pt>
                <c:pt idx="2994">
                  <c:v>179.091736</c:v>
                </c:pt>
                <c:pt idx="2995">
                  <c:v>166.524689</c:v>
                </c:pt>
                <c:pt idx="2996">
                  <c:v>168.167328</c:v>
                </c:pt>
                <c:pt idx="2997">
                  <c:v>179.969055</c:v>
                </c:pt>
                <c:pt idx="2998">
                  <c:v>254.39733899999999</c:v>
                </c:pt>
                <c:pt idx="2999">
                  <c:v>171.613968</c:v>
                </c:pt>
                <c:pt idx="3000">
                  <c:v>152.21954299999999</c:v>
                </c:pt>
                <c:pt idx="3001">
                  <c:v>183.161957</c:v>
                </c:pt>
                <c:pt idx="3002">
                  <c:v>214.35986299999999</c:v>
                </c:pt>
                <c:pt idx="3003">
                  <c:v>164.06516999999999</c:v>
                </c:pt>
                <c:pt idx="3004">
                  <c:v>127.060715</c:v>
                </c:pt>
                <c:pt idx="3005">
                  <c:v>187.55746500000001</c:v>
                </c:pt>
                <c:pt idx="3006">
                  <c:v>247.56605500000001</c:v>
                </c:pt>
                <c:pt idx="3007">
                  <c:v>237.21023600000001</c:v>
                </c:pt>
                <c:pt idx="3008">
                  <c:v>192.26153600000001</c:v>
                </c:pt>
                <c:pt idx="3009">
                  <c:v>145.10101299999999</c:v>
                </c:pt>
                <c:pt idx="3010">
                  <c:v>108.489655</c:v>
                </c:pt>
                <c:pt idx="3011">
                  <c:v>240.69575499999999</c:v>
                </c:pt>
                <c:pt idx="3012">
                  <c:v>190.53952000000001</c:v>
                </c:pt>
                <c:pt idx="3013">
                  <c:v>113.47500599999999</c:v>
                </c:pt>
                <c:pt idx="3014">
                  <c:v>73.072388000000004</c:v>
                </c:pt>
                <c:pt idx="3015">
                  <c:v>102.817139</c:v>
                </c:pt>
                <c:pt idx="3016">
                  <c:v>155.646545</c:v>
                </c:pt>
                <c:pt idx="3017">
                  <c:v>156.041687</c:v>
                </c:pt>
                <c:pt idx="3018">
                  <c:v>282.65612800000002</c:v>
                </c:pt>
                <c:pt idx="3019">
                  <c:v>177.72369399999999</c:v>
                </c:pt>
                <c:pt idx="3020">
                  <c:v>171.47117600000001</c:v>
                </c:pt>
                <c:pt idx="3021">
                  <c:v>174.62518299999999</c:v>
                </c:pt>
                <c:pt idx="3022">
                  <c:v>126.77636</c:v>
                </c:pt>
                <c:pt idx="3023">
                  <c:v>199.197159</c:v>
                </c:pt>
                <c:pt idx="3024">
                  <c:v>191.34472700000001</c:v>
                </c:pt>
                <c:pt idx="3025">
                  <c:v>214.36230499999999</c:v>
                </c:pt>
                <c:pt idx="3026">
                  <c:v>220.18483000000001</c:v>
                </c:pt>
                <c:pt idx="3027">
                  <c:v>239.93279999999999</c:v>
                </c:pt>
                <c:pt idx="3028">
                  <c:v>302.09637500000002</c:v>
                </c:pt>
                <c:pt idx="3029">
                  <c:v>223.576752</c:v>
                </c:pt>
                <c:pt idx="3030">
                  <c:v>269.14917000000003</c:v>
                </c:pt>
                <c:pt idx="3031">
                  <c:v>304.31204200000002</c:v>
                </c:pt>
                <c:pt idx="3032">
                  <c:v>323.27819799999997</c:v>
                </c:pt>
                <c:pt idx="3033">
                  <c:v>320.88870200000002</c:v>
                </c:pt>
                <c:pt idx="3034">
                  <c:v>317.69314600000001</c:v>
                </c:pt>
                <c:pt idx="3035">
                  <c:v>317.35867300000001</c:v>
                </c:pt>
                <c:pt idx="3036">
                  <c:v>197.58332799999999</c:v>
                </c:pt>
                <c:pt idx="3037">
                  <c:v>243.03164699999999</c:v>
                </c:pt>
                <c:pt idx="3038">
                  <c:v>238.68623400000001</c:v>
                </c:pt>
                <c:pt idx="3039">
                  <c:v>158.24739099999999</c:v>
                </c:pt>
                <c:pt idx="3040">
                  <c:v>282.64196800000002</c:v>
                </c:pt>
                <c:pt idx="3041">
                  <c:v>348.21679699999999</c:v>
                </c:pt>
                <c:pt idx="3042">
                  <c:v>333.081818</c:v>
                </c:pt>
                <c:pt idx="3043">
                  <c:v>299.504456</c:v>
                </c:pt>
                <c:pt idx="3044">
                  <c:v>286.26968399999998</c:v>
                </c:pt>
                <c:pt idx="3045">
                  <c:v>294.87655599999999</c:v>
                </c:pt>
                <c:pt idx="3046">
                  <c:v>345.085419</c:v>
                </c:pt>
                <c:pt idx="3047">
                  <c:v>302.73584</c:v>
                </c:pt>
                <c:pt idx="3048">
                  <c:v>290.94876099999999</c:v>
                </c:pt>
                <c:pt idx="3049">
                  <c:v>220.00720200000001</c:v>
                </c:pt>
                <c:pt idx="3050">
                  <c:v>266.44226099999997</c:v>
                </c:pt>
                <c:pt idx="3051">
                  <c:v>362.67492700000003</c:v>
                </c:pt>
                <c:pt idx="3052">
                  <c:v>364.472015</c:v>
                </c:pt>
                <c:pt idx="3053">
                  <c:v>363.96478300000001</c:v>
                </c:pt>
                <c:pt idx="3054">
                  <c:v>352.61398300000002</c:v>
                </c:pt>
                <c:pt idx="3055">
                  <c:v>255.15389999999999</c:v>
                </c:pt>
                <c:pt idx="3056">
                  <c:v>342.58486900000003</c:v>
                </c:pt>
                <c:pt idx="3057">
                  <c:v>372.06683299999997</c:v>
                </c:pt>
                <c:pt idx="3058">
                  <c:v>361.06152300000002</c:v>
                </c:pt>
                <c:pt idx="3059">
                  <c:v>335.41064499999999</c:v>
                </c:pt>
                <c:pt idx="3060">
                  <c:v>368.71978799999999</c:v>
                </c:pt>
                <c:pt idx="3061">
                  <c:v>370.76834100000002</c:v>
                </c:pt>
                <c:pt idx="3062">
                  <c:v>329.45343000000003</c:v>
                </c:pt>
                <c:pt idx="3063">
                  <c:v>345.70254499999999</c:v>
                </c:pt>
                <c:pt idx="3064">
                  <c:v>174.594559</c:v>
                </c:pt>
                <c:pt idx="3065">
                  <c:v>378.78653000000003</c:v>
                </c:pt>
                <c:pt idx="3066">
                  <c:v>376.09805299999999</c:v>
                </c:pt>
                <c:pt idx="3067">
                  <c:v>379.91400099999998</c:v>
                </c:pt>
                <c:pt idx="3068">
                  <c:v>338.78387500000002</c:v>
                </c:pt>
                <c:pt idx="3069">
                  <c:v>365.89245599999998</c:v>
                </c:pt>
                <c:pt idx="3070">
                  <c:v>197.11674500000001</c:v>
                </c:pt>
                <c:pt idx="3071">
                  <c:v>349.98931900000002</c:v>
                </c:pt>
                <c:pt idx="3072">
                  <c:v>340.35797100000002</c:v>
                </c:pt>
                <c:pt idx="3073">
                  <c:v>299.95880099999999</c:v>
                </c:pt>
                <c:pt idx="3074">
                  <c:v>324.15914900000001</c:v>
                </c:pt>
                <c:pt idx="3075">
                  <c:v>356.67846700000001</c:v>
                </c:pt>
                <c:pt idx="3076">
                  <c:v>322.05337500000002</c:v>
                </c:pt>
                <c:pt idx="3077">
                  <c:v>336.09848</c:v>
                </c:pt>
                <c:pt idx="3078">
                  <c:v>232.07171600000001</c:v>
                </c:pt>
                <c:pt idx="3079">
                  <c:v>227.50344799999999</c:v>
                </c:pt>
                <c:pt idx="3080">
                  <c:v>185.94854699999999</c:v>
                </c:pt>
                <c:pt idx="3081">
                  <c:v>356.93212899999997</c:v>
                </c:pt>
                <c:pt idx="3082">
                  <c:v>355.78890999999999</c:v>
                </c:pt>
                <c:pt idx="3083">
                  <c:v>334.54486100000003</c:v>
                </c:pt>
                <c:pt idx="3084">
                  <c:v>345.29476899999997</c:v>
                </c:pt>
                <c:pt idx="3085">
                  <c:v>361.75882000000001</c:v>
                </c:pt>
                <c:pt idx="3086">
                  <c:v>313.491669</c:v>
                </c:pt>
                <c:pt idx="3087">
                  <c:v>330.63214099999999</c:v>
                </c:pt>
                <c:pt idx="3088">
                  <c:v>292.02865600000001</c:v>
                </c:pt>
                <c:pt idx="3089">
                  <c:v>345.43774400000001</c:v>
                </c:pt>
                <c:pt idx="3090">
                  <c:v>287.74020400000001</c:v>
                </c:pt>
                <c:pt idx="3091">
                  <c:v>345.140625</c:v>
                </c:pt>
                <c:pt idx="3092">
                  <c:v>322.86584499999998</c:v>
                </c:pt>
                <c:pt idx="3093">
                  <c:v>355.69140599999997</c:v>
                </c:pt>
                <c:pt idx="3094">
                  <c:v>353.17126500000001</c:v>
                </c:pt>
                <c:pt idx="3095">
                  <c:v>348.780396</c:v>
                </c:pt>
                <c:pt idx="3096">
                  <c:v>354.76977499999998</c:v>
                </c:pt>
                <c:pt idx="3097">
                  <c:v>338.84381100000002</c:v>
                </c:pt>
                <c:pt idx="3098">
                  <c:v>352.86801100000002</c:v>
                </c:pt>
                <c:pt idx="3099">
                  <c:v>350.68032799999997</c:v>
                </c:pt>
                <c:pt idx="3100">
                  <c:v>351.93142699999999</c:v>
                </c:pt>
                <c:pt idx="3101">
                  <c:v>344.28637700000002</c:v>
                </c:pt>
                <c:pt idx="3102">
                  <c:v>349.38964800000002</c:v>
                </c:pt>
                <c:pt idx="3103">
                  <c:v>352.56817599999999</c:v>
                </c:pt>
                <c:pt idx="3104">
                  <c:v>272.31176799999997</c:v>
                </c:pt>
                <c:pt idx="3105">
                  <c:v>341.88653599999998</c:v>
                </c:pt>
                <c:pt idx="3106">
                  <c:v>323.22625699999998</c:v>
                </c:pt>
                <c:pt idx="3107">
                  <c:v>347.84884599999998</c:v>
                </c:pt>
                <c:pt idx="3108">
                  <c:v>342.32086199999998</c:v>
                </c:pt>
                <c:pt idx="3109">
                  <c:v>340.00509599999998</c:v>
                </c:pt>
                <c:pt idx="3110">
                  <c:v>322.14373799999998</c:v>
                </c:pt>
                <c:pt idx="3111">
                  <c:v>340.13937399999998</c:v>
                </c:pt>
                <c:pt idx="3112">
                  <c:v>341.057526</c:v>
                </c:pt>
                <c:pt idx="3113">
                  <c:v>333.32406600000002</c:v>
                </c:pt>
                <c:pt idx="3114">
                  <c:v>317.89926100000002</c:v>
                </c:pt>
                <c:pt idx="3115">
                  <c:v>335.66662600000001</c:v>
                </c:pt>
                <c:pt idx="3116">
                  <c:v>334.39794899999998</c:v>
                </c:pt>
                <c:pt idx="3117">
                  <c:v>338.83801299999999</c:v>
                </c:pt>
                <c:pt idx="3118">
                  <c:v>334.661224</c:v>
                </c:pt>
                <c:pt idx="3119">
                  <c:v>336.32592799999998</c:v>
                </c:pt>
                <c:pt idx="3120">
                  <c:v>343.98184199999997</c:v>
                </c:pt>
                <c:pt idx="3121">
                  <c:v>339.46350100000001</c:v>
                </c:pt>
                <c:pt idx="3122">
                  <c:v>335.16897599999999</c:v>
                </c:pt>
                <c:pt idx="3123">
                  <c:v>318.250092</c:v>
                </c:pt>
                <c:pt idx="3124">
                  <c:v>321.70599399999998</c:v>
                </c:pt>
                <c:pt idx="3125">
                  <c:v>325.234375</c:v>
                </c:pt>
                <c:pt idx="3126">
                  <c:v>325.20849600000003</c:v>
                </c:pt>
                <c:pt idx="3127">
                  <c:v>325.51031499999999</c:v>
                </c:pt>
                <c:pt idx="3128">
                  <c:v>324.14819299999999</c:v>
                </c:pt>
                <c:pt idx="3129">
                  <c:v>322.76962300000002</c:v>
                </c:pt>
                <c:pt idx="3130">
                  <c:v>305.53890999999999</c:v>
                </c:pt>
                <c:pt idx="3131">
                  <c:v>320.868652</c:v>
                </c:pt>
                <c:pt idx="3132">
                  <c:v>329.79516599999999</c:v>
                </c:pt>
                <c:pt idx="3133">
                  <c:v>327.93273900000003</c:v>
                </c:pt>
                <c:pt idx="3134">
                  <c:v>323.86737099999999</c:v>
                </c:pt>
                <c:pt idx="3135">
                  <c:v>322.573059</c:v>
                </c:pt>
                <c:pt idx="3136">
                  <c:v>319.57208300000002</c:v>
                </c:pt>
                <c:pt idx="3137">
                  <c:v>301.92980999999997</c:v>
                </c:pt>
                <c:pt idx="3138">
                  <c:v>315.201843</c:v>
                </c:pt>
                <c:pt idx="3139">
                  <c:v>310.224243</c:v>
                </c:pt>
                <c:pt idx="3140">
                  <c:v>313.48644999999999</c:v>
                </c:pt>
                <c:pt idx="3141">
                  <c:v>310.18563799999998</c:v>
                </c:pt>
                <c:pt idx="3142">
                  <c:v>310.28662100000003</c:v>
                </c:pt>
                <c:pt idx="3143">
                  <c:v>308.41570999999999</c:v>
                </c:pt>
                <c:pt idx="3144">
                  <c:v>309.44735700000001</c:v>
                </c:pt>
                <c:pt idx="3145">
                  <c:v>305.92022700000001</c:v>
                </c:pt>
                <c:pt idx="3146">
                  <c:v>300.88653599999998</c:v>
                </c:pt>
                <c:pt idx="3147">
                  <c:v>292.16244499999999</c:v>
                </c:pt>
                <c:pt idx="3148">
                  <c:v>307.02511600000003</c:v>
                </c:pt>
                <c:pt idx="3149">
                  <c:v>303.35037199999999</c:v>
                </c:pt>
                <c:pt idx="3150">
                  <c:v>295.53533900000002</c:v>
                </c:pt>
                <c:pt idx="3151">
                  <c:v>296.64279199999999</c:v>
                </c:pt>
                <c:pt idx="3152">
                  <c:v>295.89987200000002</c:v>
                </c:pt>
                <c:pt idx="3153">
                  <c:v>297.28241000000003</c:v>
                </c:pt>
                <c:pt idx="3154">
                  <c:v>287.25414999999998</c:v>
                </c:pt>
                <c:pt idx="3155">
                  <c:v>289.15863000000002</c:v>
                </c:pt>
                <c:pt idx="3156">
                  <c:v>232.787048</c:v>
                </c:pt>
                <c:pt idx="3157">
                  <c:v>223.04113799999999</c:v>
                </c:pt>
                <c:pt idx="3158">
                  <c:v>278.26238999999998</c:v>
                </c:pt>
                <c:pt idx="3159">
                  <c:v>284.988586</c:v>
                </c:pt>
                <c:pt idx="3160">
                  <c:v>282.15609699999999</c:v>
                </c:pt>
                <c:pt idx="3161">
                  <c:v>258.16717499999999</c:v>
                </c:pt>
                <c:pt idx="3162">
                  <c:v>277.263733</c:v>
                </c:pt>
                <c:pt idx="3163">
                  <c:v>273.80825800000002</c:v>
                </c:pt>
                <c:pt idx="3164">
                  <c:v>271.08862299999998</c:v>
                </c:pt>
                <c:pt idx="3165">
                  <c:v>264.76815800000003</c:v>
                </c:pt>
                <c:pt idx="3166">
                  <c:v>266.42071499999997</c:v>
                </c:pt>
                <c:pt idx="3167">
                  <c:v>258.67443800000001</c:v>
                </c:pt>
                <c:pt idx="3168">
                  <c:v>257.27621499999998</c:v>
                </c:pt>
                <c:pt idx="3169">
                  <c:v>217.12965399999999</c:v>
                </c:pt>
                <c:pt idx="3170">
                  <c:v>249.10848999999999</c:v>
                </c:pt>
                <c:pt idx="3171">
                  <c:v>250.24086</c:v>
                </c:pt>
                <c:pt idx="3172">
                  <c:v>223.14413500000001</c:v>
                </c:pt>
                <c:pt idx="3173">
                  <c:v>209.235489</c:v>
                </c:pt>
                <c:pt idx="3174">
                  <c:v>177.832199</c:v>
                </c:pt>
                <c:pt idx="3175">
                  <c:v>235.81341599999999</c:v>
                </c:pt>
                <c:pt idx="3176">
                  <c:v>239.77020300000001</c:v>
                </c:pt>
                <c:pt idx="3177">
                  <c:v>228.42636100000001</c:v>
                </c:pt>
                <c:pt idx="3178">
                  <c:v>183.87600699999999</c:v>
                </c:pt>
                <c:pt idx="3179">
                  <c:v>230.84097299999999</c:v>
                </c:pt>
                <c:pt idx="3180">
                  <c:v>237.115387</c:v>
                </c:pt>
                <c:pt idx="3181">
                  <c:v>232.64975000000001</c:v>
                </c:pt>
                <c:pt idx="3182">
                  <c:v>224.85406499999999</c:v>
                </c:pt>
                <c:pt idx="3183">
                  <c:v>204.867188</c:v>
                </c:pt>
                <c:pt idx="3184">
                  <c:v>171.06558200000001</c:v>
                </c:pt>
                <c:pt idx="3185">
                  <c:v>224.676559</c:v>
                </c:pt>
                <c:pt idx="3186">
                  <c:v>222.74813800000001</c:v>
                </c:pt>
                <c:pt idx="3187">
                  <c:v>220.75853000000001</c:v>
                </c:pt>
                <c:pt idx="3188">
                  <c:v>217.470947</c:v>
                </c:pt>
                <c:pt idx="3189">
                  <c:v>213.64660599999999</c:v>
                </c:pt>
                <c:pt idx="3190">
                  <c:v>210.83798200000001</c:v>
                </c:pt>
                <c:pt idx="3191">
                  <c:v>161.934235</c:v>
                </c:pt>
                <c:pt idx="3192">
                  <c:v>139.16119399999999</c:v>
                </c:pt>
                <c:pt idx="3193">
                  <c:v>109.678726</c:v>
                </c:pt>
                <c:pt idx="3194">
                  <c:v>136.44181800000001</c:v>
                </c:pt>
                <c:pt idx="3195">
                  <c:v>197.61773700000001</c:v>
                </c:pt>
                <c:pt idx="3196">
                  <c:v>162.57075499999999</c:v>
                </c:pt>
                <c:pt idx="3197">
                  <c:v>78.328536999999997</c:v>
                </c:pt>
                <c:pt idx="3198">
                  <c:v>166.607483</c:v>
                </c:pt>
                <c:pt idx="3199">
                  <c:v>75.355286000000007</c:v>
                </c:pt>
                <c:pt idx="3200">
                  <c:v>57.641860999999999</c:v>
                </c:pt>
                <c:pt idx="3201">
                  <c:v>170.30998199999999</c:v>
                </c:pt>
                <c:pt idx="3202">
                  <c:v>152.30673200000001</c:v>
                </c:pt>
                <c:pt idx="3203">
                  <c:v>189.793747</c:v>
                </c:pt>
                <c:pt idx="3204">
                  <c:v>182.76319899999999</c:v>
                </c:pt>
                <c:pt idx="3205">
                  <c:v>185.28041099999999</c:v>
                </c:pt>
                <c:pt idx="3206">
                  <c:v>186.53106700000001</c:v>
                </c:pt>
                <c:pt idx="3207">
                  <c:v>179.27526900000001</c:v>
                </c:pt>
                <c:pt idx="3208">
                  <c:v>176.290222</c:v>
                </c:pt>
                <c:pt idx="3209">
                  <c:v>174.162857</c:v>
                </c:pt>
                <c:pt idx="3210">
                  <c:v>173.92343099999999</c:v>
                </c:pt>
                <c:pt idx="3211">
                  <c:v>170.10485800000001</c:v>
                </c:pt>
                <c:pt idx="3212">
                  <c:v>167.134399</c:v>
                </c:pt>
                <c:pt idx="3213">
                  <c:v>163.49426299999999</c:v>
                </c:pt>
                <c:pt idx="3214">
                  <c:v>161.57337999999999</c:v>
                </c:pt>
                <c:pt idx="3215">
                  <c:v>118.29362500000001</c:v>
                </c:pt>
                <c:pt idx="3216">
                  <c:v>99.978904999999997</c:v>
                </c:pt>
                <c:pt idx="3217">
                  <c:v>59.643371999999999</c:v>
                </c:pt>
                <c:pt idx="3218">
                  <c:v>72.173134000000005</c:v>
                </c:pt>
                <c:pt idx="3219">
                  <c:v>81.615166000000002</c:v>
                </c:pt>
                <c:pt idx="3220">
                  <c:v>77.603958000000006</c:v>
                </c:pt>
                <c:pt idx="3221">
                  <c:v>49.522812000000002</c:v>
                </c:pt>
                <c:pt idx="3222">
                  <c:v>141.77593999999999</c:v>
                </c:pt>
                <c:pt idx="3223">
                  <c:v>53.759590000000003</c:v>
                </c:pt>
                <c:pt idx="3224">
                  <c:v>69.984245000000001</c:v>
                </c:pt>
                <c:pt idx="3225">
                  <c:v>97.790619000000007</c:v>
                </c:pt>
                <c:pt idx="3226">
                  <c:v>57.534027000000002</c:v>
                </c:pt>
                <c:pt idx="3227">
                  <c:v>82.665740999999997</c:v>
                </c:pt>
                <c:pt idx="3228">
                  <c:v>97.056792999999999</c:v>
                </c:pt>
                <c:pt idx="3229">
                  <c:v>125.58049</c:v>
                </c:pt>
                <c:pt idx="3230">
                  <c:v>120.139725</c:v>
                </c:pt>
                <c:pt idx="3231">
                  <c:v>126.18631000000001</c:v>
                </c:pt>
                <c:pt idx="3232">
                  <c:v>97.831978000000007</c:v>
                </c:pt>
                <c:pt idx="3233">
                  <c:v>120.71965</c:v>
                </c:pt>
                <c:pt idx="3234">
                  <c:v>119.197372</c:v>
                </c:pt>
                <c:pt idx="3235">
                  <c:v>116.744843</c:v>
                </c:pt>
                <c:pt idx="3236">
                  <c:v>97.202393000000001</c:v>
                </c:pt>
                <c:pt idx="3237">
                  <c:v>92.577445999999995</c:v>
                </c:pt>
                <c:pt idx="3238">
                  <c:v>107.648499</c:v>
                </c:pt>
                <c:pt idx="3239">
                  <c:v>103.973175</c:v>
                </c:pt>
                <c:pt idx="3240">
                  <c:v>109.24670399999999</c:v>
                </c:pt>
                <c:pt idx="3241">
                  <c:v>107.602859</c:v>
                </c:pt>
                <c:pt idx="3242">
                  <c:v>108.003716</c:v>
                </c:pt>
                <c:pt idx="3243">
                  <c:v>104.365211</c:v>
                </c:pt>
                <c:pt idx="3244">
                  <c:v>43.095139000000003</c:v>
                </c:pt>
                <c:pt idx="3245">
                  <c:v>66.857826000000003</c:v>
                </c:pt>
                <c:pt idx="3246">
                  <c:v>44.115696</c:v>
                </c:pt>
                <c:pt idx="3247">
                  <c:v>84.046897999999999</c:v>
                </c:pt>
                <c:pt idx="3248">
                  <c:v>82.374756000000005</c:v>
                </c:pt>
                <c:pt idx="3249">
                  <c:v>32.757759</c:v>
                </c:pt>
                <c:pt idx="3250">
                  <c:v>59.101340999999998</c:v>
                </c:pt>
                <c:pt idx="3251">
                  <c:v>62.352553999999998</c:v>
                </c:pt>
                <c:pt idx="3252">
                  <c:v>80.38382</c:v>
                </c:pt>
                <c:pt idx="3253">
                  <c:v>48.433036999999999</c:v>
                </c:pt>
                <c:pt idx="3254">
                  <c:v>60.623435999999998</c:v>
                </c:pt>
                <c:pt idx="3255">
                  <c:v>37.635353000000002</c:v>
                </c:pt>
                <c:pt idx="3256">
                  <c:v>92.321265999999994</c:v>
                </c:pt>
                <c:pt idx="3257">
                  <c:v>92.629349000000005</c:v>
                </c:pt>
                <c:pt idx="3258">
                  <c:v>91.023148000000006</c:v>
                </c:pt>
                <c:pt idx="3259">
                  <c:v>90.869513999999995</c:v>
                </c:pt>
                <c:pt idx="3260">
                  <c:v>86.236046000000002</c:v>
                </c:pt>
                <c:pt idx="3261">
                  <c:v>82.436462000000006</c:v>
                </c:pt>
                <c:pt idx="3262">
                  <c:v>38.074860000000001</c:v>
                </c:pt>
                <c:pt idx="3263">
                  <c:v>51.444243999999998</c:v>
                </c:pt>
                <c:pt idx="3264">
                  <c:v>31.943483000000001</c:v>
                </c:pt>
                <c:pt idx="3265">
                  <c:v>72.546715000000006</c:v>
                </c:pt>
                <c:pt idx="3266">
                  <c:v>53.040123000000001</c:v>
                </c:pt>
                <c:pt idx="3267">
                  <c:v>41.047142000000001</c:v>
                </c:pt>
                <c:pt idx="3268">
                  <c:v>48.726196000000002</c:v>
                </c:pt>
                <c:pt idx="3269">
                  <c:v>35.118408000000002</c:v>
                </c:pt>
                <c:pt idx="3270">
                  <c:v>68.267196999999996</c:v>
                </c:pt>
                <c:pt idx="3271">
                  <c:v>35.484763999999998</c:v>
                </c:pt>
                <c:pt idx="3272">
                  <c:v>43.274245999999998</c:v>
                </c:pt>
                <c:pt idx="3273">
                  <c:v>38.223098999999998</c:v>
                </c:pt>
                <c:pt idx="3274">
                  <c:v>76.906257999999994</c:v>
                </c:pt>
                <c:pt idx="3275">
                  <c:v>48.362834999999997</c:v>
                </c:pt>
                <c:pt idx="3276">
                  <c:v>26.421686000000001</c:v>
                </c:pt>
                <c:pt idx="3277">
                  <c:v>26.571634</c:v>
                </c:pt>
                <c:pt idx="3278">
                  <c:v>78.965209999999999</c:v>
                </c:pt>
                <c:pt idx="3279">
                  <c:v>78.356872999999993</c:v>
                </c:pt>
                <c:pt idx="3280">
                  <c:v>61.408836000000001</c:v>
                </c:pt>
                <c:pt idx="3281">
                  <c:v>52.288066999999998</c:v>
                </c:pt>
                <c:pt idx="3282">
                  <c:v>70.368094999999997</c:v>
                </c:pt>
                <c:pt idx="3283">
                  <c:v>47.333466000000001</c:v>
                </c:pt>
                <c:pt idx="3284">
                  <c:v>80.662887999999995</c:v>
                </c:pt>
                <c:pt idx="3285">
                  <c:v>53.915084999999998</c:v>
                </c:pt>
                <c:pt idx="3286">
                  <c:v>60.782677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86-4551-AFFE-14DF790F5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393968"/>
        <c:axId val="1986414768"/>
      </c:lineChart>
      <c:catAx>
        <c:axId val="632393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414768"/>
        <c:crosses val="autoZero"/>
        <c:auto val="1"/>
        <c:lblAlgn val="ctr"/>
        <c:lblOffset val="100"/>
        <c:noMultiLvlLbl val="0"/>
      </c:catAx>
      <c:valAx>
        <c:axId val="198641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39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FLOW_daily_thermal_energy_23772!$H$2</c:f>
              <c:strCache>
                <c:ptCount val="1"/>
                <c:pt idx="0">
                  <c:v>Clear Lake - Hayden Br.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FLOW_daily_thermal_energy_23772!$H$3:$H$3289</c:f>
              <c:numCache>
                <c:formatCode>General</c:formatCode>
                <c:ptCount val="3287"/>
                <c:pt idx="0">
                  <c:v>-0.31869500000000528</c:v>
                </c:pt>
                <c:pt idx="1">
                  <c:v>3.3496710000000007</c:v>
                </c:pt>
                <c:pt idx="2">
                  <c:v>-0.78656399999999849</c:v>
                </c:pt>
                <c:pt idx="3">
                  <c:v>13.764842999999999</c:v>
                </c:pt>
                <c:pt idx="4">
                  <c:v>10.137162999999997</c:v>
                </c:pt>
                <c:pt idx="5">
                  <c:v>19.433521999999996</c:v>
                </c:pt>
                <c:pt idx="6">
                  <c:v>5.844971000000001</c:v>
                </c:pt>
                <c:pt idx="7">
                  <c:v>13.337660000000003</c:v>
                </c:pt>
                <c:pt idx="8">
                  <c:v>-0.359375</c:v>
                </c:pt>
                <c:pt idx="9">
                  <c:v>3.9192510000000027</c:v>
                </c:pt>
                <c:pt idx="10">
                  <c:v>4.7397160000000014</c:v>
                </c:pt>
                <c:pt idx="11">
                  <c:v>9.2895739999999947</c:v>
                </c:pt>
                <c:pt idx="12">
                  <c:v>9.8862760000000023</c:v>
                </c:pt>
                <c:pt idx="13">
                  <c:v>-1.8036730000000034</c:v>
                </c:pt>
                <c:pt idx="14">
                  <c:v>30.194507000000002</c:v>
                </c:pt>
                <c:pt idx="15">
                  <c:v>1.7968899999999977</c:v>
                </c:pt>
                <c:pt idx="16">
                  <c:v>9.8252489999999995</c:v>
                </c:pt>
                <c:pt idx="17">
                  <c:v>19.718308</c:v>
                </c:pt>
                <c:pt idx="18">
                  <c:v>8.9640959999999978</c:v>
                </c:pt>
                <c:pt idx="19">
                  <c:v>13.663132000000004</c:v>
                </c:pt>
                <c:pt idx="20">
                  <c:v>14.286957000000001</c:v>
                </c:pt>
                <c:pt idx="21">
                  <c:v>40.989402999999996</c:v>
                </c:pt>
                <c:pt idx="22">
                  <c:v>21.332122999999996</c:v>
                </c:pt>
                <c:pt idx="23">
                  <c:v>13.174922000000002</c:v>
                </c:pt>
                <c:pt idx="24">
                  <c:v>-17.270470000000003</c:v>
                </c:pt>
                <c:pt idx="25">
                  <c:v>-10.977973999999989</c:v>
                </c:pt>
                <c:pt idx="26">
                  <c:v>-2.3054429999999968</c:v>
                </c:pt>
                <c:pt idx="27">
                  <c:v>-3.464942999999991</c:v>
                </c:pt>
                <c:pt idx="28">
                  <c:v>17.487456999999999</c:v>
                </c:pt>
                <c:pt idx="29">
                  <c:v>-11.323787000000003</c:v>
                </c:pt>
                <c:pt idx="30">
                  <c:v>6.8281709999999975</c:v>
                </c:pt>
                <c:pt idx="31">
                  <c:v>20.016663000000001</c:v>
                </c:pt>
                <c:pt idx="32">
                  <c:v>26.234573999999995</c:v>
                </c:pt>
                <c:pt idx="33">
                  <c:v>20.674388999999998</c:v>
                </c:pt>
                <c:pt idx="34">
                  <c:v>17.006026999999996</c:v>
                </c:pt>
                <c:pt idx="35">
                  <c:v>16.755133999999998</c:v>
                </c:pt>
                <c:pt idx="36">
                  <c:v>14.307300000000005</c:v>
                </c:pt>
                <c:pt idx="37">
                  <c:v>4.8549880000000059</c:v>
                </c:pt>
                <c:pt idx="38">
                  <c:v>26.465118000000004</c:v>
                </c:pt>
                <c:pt idx="39">
                  <c:v>15.887206999999989</c:v>
                </c:pt>
                <c:pt idx="40">
                  <c:v>32.452483999999991</c:v>
                </c:pt>
                <c:pt idx="41">
                  <c:v>12.700271999999998</c:v>
                </c:pt>
                <c:pt idx="42">
                  <c:v>-5.7839430000000078</c:v>
                </c:pt>
                <c:pt idx="43">
                  <c:v>6.3331830000000053</c:v>
                </c:pt>
                <c:pt idx="44">
                  <c:v>8.753898999999997</c:v>
                </c:pt>
                <c:pt idx="45">
                  <c:v>25.176780000000008</c:v>
                </c:pt>
                <c:pt idx="46">
                  <c:v>33.198357000000001</c:v>
                </c:pt>
                <c:pt idx="47">
                  <c:v>20.423507000000001</c:v>
                </c:pt>
                <c:pt idx="48">
                  <c:v>19.867492999999996</c:v>
                </c:pt>
                <c:pt idx="49">
                  <c:v>20.56590300000002</c:v>
                </c:pt>
                <c:pt idx="50">
                  <c:v>17.738343000000015</c:v>
                </c:pt>
                <c:pt idx="51">
                  <c:v>21.555877999999979</c:v>
                </c:pt>
                <c:pt idx="52">
                  <c:v>23.434143000000006</c:v>
                </c:pt>
                <c:pt idx="53">
                  <c:v>22.844215000000005</c:v>
                </c:pt>
                <c:pt idx="54">
                  <c:v>11.188179000000005</c:v>
                </c:pt>
                <c:pt idx="55">
                  <c:v>26.159987999999998</c:v>
                </c:pt>
                <c:pt idx="56">
                  <c:v>21.983067000000005</c:v>
                </c:pt>
                <c:pt idx="57">
                  <c:v>31.028534000000008</c:v>
                </c:pt>
                <c:pt idx="58">
                  <c:v>31.930374</c:v>
                </c:pt>
                <c:pt idx="59">
                  <c:v>11.866241000000002</c:v>
                </c:pt>
                <c:pt idx="60">
                  <c:v>27.319488000000007</c:v>
                </c:pt>
                <c:pt idx="61">
                  <c:v>24.485152999999997</c:v>
                </c:pt>
                <c:pt idx="62">
                  <c:v>48.583793</c:v>
                </c:pt>
                <c:pt idx="63">
                  <c:v>20.389586999999977</c:v>
                </c:pt>
                <c:pt idx="64">
                  <c:v>8.4826659999999947</c:v>
                </c:pt>
                <c:pt idx="65">
                  <c:v>17.907868000000008</c:v>
                </c:pt>
                <c:pt idx="66">
                  <c:v>-1.0916979999999938</c:v>
                </c:pt>
                <c:pt idx="67">
                  <c:v>28.533234000000007</c:v>
                </c:pt>
                <c:pt idx="68">
                  <c:v>17.840057000000002</c:v>
                </c:pt>
                <c:pt idx="69">
                  <c:v>29.197738999999999</c:v>
                </c:pt>
                <c:pt idx="70">
                  <c:v>15.988922000000002</c:v>
                </c:pt>
                <c:pt idx="71">
                  <c:v>38.629715000000004</c:v>
                </c:pt>
                <c:pt idx="72">
                  <c:v>17.840057999999999</c:v>
                </c:pt>
                <c:pt idx="73">
                  <c:v>6.2382509999999911</c:v>
                </c:pt>
                <c:pt idx="74">
                  <c:v>52.713257000000013</c:v>
                </c:pt>
                <c:pt idx="75">
                  <c:v>14.720917000000014</c:v>
                </c:pt>
                <c:pt idx="76">
                  <c:v>10.971192000000002</c:v>
                </c:pt>
                <c:pt idx="77">
                  <c:v>9.3370360000000119</c:v>
                </c:pt>
                <c:pt idx="78">
                  <c:v>12.734175999999991</c:v>
                </c:pt>
                <c:pt idx="79">
                  <c:v>-20.565901999999994</c:v>
                </c:pt>
                <c:pt idx="80">
                  <c:v>-60.755179999999996</c:v>
                </c:pt>
                <c:pt idx="81">
                  <c:v>10.910156000000001</c:v>
                </c:pt>
                <c:pt idx="82">
                  <c:v>30.764082999999999</c:v>
                </c:pt>
                <c:pt idx="83">
                  <c:v>45.335829999999987</c:v>
                </c:pt>
                <c:pt idx="84">
                  <c:v>-8.3063809999999876</c:v>
                </c:pt>
                <c:pt idx="85">
                  <c:v>-35.829269000000011</c:v>
                </c:pt>
                <c:pt idx="86">
                  <c:v>48.170174000000003</c:v>
                </c:pt>
                <c:pt idx="87">
                  <c:v>49.967071999999987</c:v>
                </c:pt>
                <c:pt idx="88">
                  <c:v>16.463561999999996</c:v>
                </c:pt>
                <c:pt idx="89">
                  <c:v>39.592575000000011</c:v>
                </c:pt>
                <c:pt idx="90">
                  <c:v>-11.866241000000002</c:v>
                </c:pt>
                <c:pt idx="91">
                  <c:v>9.0861519999999985</c:v>
                </c:pt>
                <c:pt idx="92">
                  <c:v>26.431213000000014</c:v>
                </c:pt>
                <c:pt idx="93">
                  <c:v>62.884324000000021</c:v>
                </c:pt>
                <c:pt idx="94">
                  <c:v>140.93708800000002</c:v>
                </c:pt>
                <c:pt idx="95">
                  <c:v>6.8959810000000061</c:v>
                </c:pt>
                <c:pt idx="96">
                  <c:v>-41.206391000000025</c:v>
                </c:pt>
                <c:pt idx="97">
                  <c:v>-2.6241300000000081</c:v>
                </c:pt>
                <c:pt idx="98">
                  <c:v>-2.7122799999999927</c:v>
                </c:pt>
                <c:pt idx="99">
                  <c:v>6.8349609999999927</c:v>
                </c:pt>
                <c:pt idx="100">
                  <c:v>19.040236999999991</c:v>
                </c:pt>
                <c:pt idx="101">
                  <c:v>37.836365000000001</c:v>
                </c:pt>
                <c:pt idx="102">
                  <c:v>-44.766250999999983</c:v>
                </c:pt>
                <c:pt idx="103">
                  <c:v>14.483597000000003</c:v>
                </c:pt>
                <c:pt idx="104">
                  <c:v>9.8252560000000244</c:v>
                </c:pt>
                <c:pt idx="105">
                  <c:v>19.603041999999988</c:v>
                </c:pt>
                <c:pt idx="106">
                  <c:v>60.531417000000005</c:v>
                </c:pt>
                <c:pt idx="107">
                  <c:v>19.630157999999994</c:v>
                </c:pt>
                <c:pt idx="108">
                  <c:v>32.194825000000009</c:v>
                </c:pt>
                <c:pt idx="109">
                  <c:v>53.852401000000015</c:v>
                </c:pt>
                <c:pt idx="110">
                  <c:v>44.142433000000011</c:v>
                </c:pt>
                <c:pt idx="111">
                  <c:v>34.452789999999993</c:v>
                </c:pt>
                <c:pt idx="112">
                  <c:v>-10.476196999999985</c:v>
                </c:pt>
                <c:pt idx="113">
                  <c:v>12.151047000000005</c:v>
                </c:pt>
                <c:pt idx="114">
                  <c:v>-2.7800900000000297</c:v>
                </c:pt>
                <c:pt idx="115">
                  <c:v>25.075073000000003</c:v>
                </c:pt>
                <c:pt idx="116">
                  <c:v>31.191269000000005</c:v>
                </c:pt>
                <c:pt idx="117">
                  <c:v>72.126433999999989</c:v>
                </c:pt>
                <c:pt idx="118">
                  <c:v>-53.832069000000004</c:v>
                </c:pt>
                <c:pt idx="119">
                  <c:v>82.148331000000013</c:v>
                </c:pt>
                <c:pt idx="120">
                  <c:v>33.842528999999985</c:v>
                </c:pt>
                <c:pt idx="121">
                  <c:v>27.143188999999978</c:v>
                </c:pt>
                <c:pt idx="122">
                  <c:v>-38.873809999999992</c:v>
                </c:pt>
                <c:pt idx="123">
                  <c:v>20.098023000000012</c:v>
                </c:pt>
                <c:pt idx="124">
                  <c:v>-42.454039999999992</c:v>
                </c:pt>
                <c:pt idx="125">
                  <c:v>-6.2518000000000029</c:v>
                </c:pt>
                <c:pt idx="126">
                  <c:v>-37.544799999999981</c:v>
                </c:pt>
                <c:pt idx="127">
                  <c:v>20.86425799999995</c:v>
                </c:pt>
                <c:pt idx="128">
                  <c:v>22.728942999999987</c:v>
                </c:pt>
                <c:pt idx="129">
                  <c:v>44.440795000000008</c:v>
                </c:pt>
                <c:pt idx="130">
                  <c:v>71.990814</c:v>
                </c:pt>
                <c:pt idx="131">
                  <c:v>43.620299999999986</c:v>
                </c:pt>
                <c:pt idx="132">
                  <c:v>18.084168000000034</c:v>
                </c:pt>
                <c:pt idx="133">
                  <c:v>19.833586999999966</c:v>
                </c:pt>
                <c:pt idx="134">
                  <c:v>28.268768000000023</c:v>
                </c:pt>
                <c:pt idx="135">
                  <c:v>50.089111000000003</c:v>
                </c:pt>
                <c:pt idx="136">
                  <c:v>28.295929000000001</c:v>
                </c:pt>
                <c:pt idx="137">
                  <c:v>-42.026855000000012</c:v>
                </c:pt>
                <c:pt idx="138">
                  <c:v>30.513199000000014</c:v>
                </c:pt>
                <c:pt idx="139">
                  <c:v>-22.342437000000018</c:v>
                </c:pt>
                <c:pt idx="140">
                  <c:v>102.64639300000002</c:v>
                </c:pt>
                <c:pt idx="141">
                  <c:v>7.0790549999999826</c:v>
                </c:pt>
                <c:pt idx="142">
                  <c:v>-21.989837999999992</c:v>
                </c:pt>
                <c:pt idx="143">
                  <c:v>17.412871999999993</c:v>
                </c:pt>
                <c:pt idx="144">
                  <c:v>16.165207000000009</c:v>
                </c:pt>
                <c:pt idx="145">
                  <c:v>11.500076000000007</c:v>
                </c:pt>
                <c:pt idx="146">
                  <c:v>29.543579000000022</c:v>
                </c:pt>
                <c:pt idx="147">
                  <c:v>4.5566410000000133</c:v>
                </c:pt>
                <c:pt idx="148">
                  <c:v>-15.548187000000041</c:v>
                </c:pt>
                <c:pt idx="149">
                  <c:v>76.350800000000021</c:v>
                </c:pt>
                <c:pt idx="150">
                  <c:v>-67.149383</c:v>
                </c:pt>
                <c:pt idx="151">
                  <c:v>19.826797999999997</c:v>
                </c:pt>
                <c:pt idx="152">
                  <c:v>20.104811999999995</c:v>
                </c:pt>
                <c:pt idx="153">
                  <c:v>59.175261999999975</c:v>
                </c:pt>
                <c:pt idx="154">
                  <c:v>12.666366000000011</c:v>
                </c:pt>
                <c:pt idx="155">
                  <c:v>40.541885000000008</c:v>
                </c:pt>
                <c:pt idx="156">
                  <c:v>-10.930496000000005</c:v>
                </c:pt>
                <c:pt idx="157">
                  <c:v>31.00140399999998</c:v>
                </c:pt>
                <c:pt idx="158">
                  <c:v>48.570236000000023</c:v>
                </c:pt>
                <c:pt idx="159">
                  <c:v>55.554367000000013</c:v>
                </c:pt>
                <c:pt idx="160">
                  <c:v>-37.788910000000001</c:v>
                </c:pt>
                <c:pt idx="161">
                  <c:v>6.0619510000000218</c:v>
                </c:pt>
                <c:pt idx="162">
                  <c:v>7.3706359999999904</c:v>
                </c:pt>
                <c:pt idx="163">
                  <c:v>9.065827000000013</c:v>
                </c:pt>
                <c:pt idx="164">
                  <c:v>15.507475999999997</c:v>
                </c:pt>
                <c:pt idx="165">
                  <c:v>62.213012999999989</c:v>
                </c:pt>
                <c:pt idx="166">
                  <c:v>-91.797270999999995</c:v>
                </c:pt>
                <c:pt idx="167">
                  <c:v>38.22287</c:v>
                </c:pt>
                <c:pt idx="168">
                  <c:v>88.522201999999993</c:v>
                </c:pt>
                <c:pt idx="169">
                  <c:v>48.624482</c:v>
                </c:pt>
                <c:pt idx="170">
                  <c:v>70.675353999999999</c:v>
                </c:pt>
                <c:pt idx="171">
                  <c:v>17.582396999999958</c:v>
                </c:pt>
                <c:pt idx="172">
                  <c:v>36.819244999999967</c:v>
                </c:pt>
                <c:pt idx="173">
                  <c:v>23.725707999999997</c:v>
                </c:pt>
                <c:pt idx="174">
                  <c:v>10.055786000000012</c:v>
                </c:pt>
                <c:pt idx="175">
                  <c:v>13.649565999999993</c:v>
                </c:pt>
                <c:pt idx="176">
                  <c:v>8.3877560000000244</c:v>
                </c:pt>
                <c:pt idx="177">
                  <c:v>8.1504219999999918</c:v>
                </c:pt>
                <c:pt idx="178">
                  <c:v>15.799041000000045</c:v>
                </c:pt>
                <c:pt idx="179">
                  <c:v>52.801392000000021</c:v>
                </c:pt>
                <c:pt idx="180">
                  <c:v>28.458647999999982</c:v>
                </c:pt>
                <c:pt idx="181">
                  <c:v>73.516464000000013</c:v>
                </c:pt>
                <c:pt idx="182">
                  <c:v>11.615356999999989</c:v>
                </c:pt>
                <c:pt idx="183">
                  <c:v>59.026093000000003</c:v>
                </c:pt>
                <c:pt idx="184">
                  <c:v>21.799987999999985</c:v>
                </c:pt>
                <c:pt idx="185">
                  <c:v>8.2928159999999593</c:v>
                </c:pt>
                <c:pt idx="186">
                  <c:v>4.0209649999999897</c:v>
                </c:pt>
                <c:pt idx="187">
                  <c:v>4.1023250000000075</c:v>
                </c:pt>
                <c:pt idx="188">
                  <c:v>4.4888310000000047</c:v>
                </c:pt>
                <c:pt idx="189">
                  <c:v>4.2311399999999821</c:v>
                </c:pt>
                <c:pt idx="190">
                  <c:v>5.0177300000000287</c:v>
                </c:pt>
                <c:pt idx="191">
                  <c:v>4.6583249999999907</c:v>
                </c:pt>
                <c:pt idx="192">
                  <c:v>6.2247010000000387</c:v>
                </c:pt>
                <c:pt idx="193">
                  <c:v>5.7432550000000333</c:v>
                </c:pt>
                <c:pt idx="194">
                  <c:v>3.8582460000000083</c:v>
                </c:pt>
                <c:pt idx="195">
                  <c:v>5.261841000000004</c:v>
                </c:pt>
                <c:pt idx="196">
                  <c:v>5.7703860000000304</c:v>
                </c:pt>
                <c:pt idx="197">
                  <c:v>4.4142459999999915</c:v>
                </c:pt>
                <c:pt idx="198">
                  <c:v>6.2789609999999811</c:v>
                </c:pt>
                <c:pt idx="199">
                  <c:v>9.4862060000000383</c:v>
                </c:pt>
                <c:pt idx="200">
                  <c:v>6.6857909999999947</c:v>
                </c:pt>
                <c:pt idx="201">
                  <c:v>4.8956610000000182</c:v>
                </c:pt>
                <c:pt idx="202">
                  <c:v>4.1294550000000072</c:v>
                </c:pt>
                <c:pt idx="203">
                  <c:v>5.0990909999999872</c:v>
                </c:pt>
                <c:pt idx="204">
                  <c:v>3.8650200000000154</c:v>
                </c:pt>
                <c:pt idx="205">
                  <c:v>2.6919250000000261</c:v>
                </c:pt>
                <c:pt idx="206">
                  <c:v>-6.8417360000000258</c:v>
                </c:pt>
                <c:pt idx="207">
                  <c:v>-9.1132809999999722</c:v>
                </c:pt>
                <c:pt idx="208">
                  <c:v>0</c:v>
                </c:pt>
                <c:pt idx="209">
                  <c:v>3.3293449999999893</c:v>
                </c:pt>
                <c:pt idx="210">
                  <c:v>1.9663999999999646</c:v>
                </c:pt>
                <c:pt idx="211">
                  <c:v>3.912475000000029</c:v>
                </c:pt>
                <c:pt idx="212">
                  <c:v>-0.89504999999996926</c:v>
                </c:pt>
                <c:pt idx="213">
                  <c:v>-1.6612849999999639</c:v>
                </c:pt>
                <c:pt idx="214">
                  <c:v>-0.65093999999999141</c:v>
                </c:pt>
                <c:pt idx="215">
                  <c:v>0.11526500000002216</c:v>
                </c:pt>
                <c:pt idx="216">
                  <c:v>-3.1869500000000244</c:v>
                </c:pt>
                <c:pt idx="217">
                  <c:v>-4.0412910000000011</c:v>
                </c:pt>
                <c:pt idx="218">
                  <c:v>21.786406999999997</c:v>
                </c:pt>
                <c:pt idx="219">
                  <c:v>1.0442199999999957</c:v>
                </c:pt>
                <c:pt idx="220">
                  <c:v>8.4216309999999908</c:v>
                </c:pt>
                <c:pt idx="221">
                  <c:v>-16.266906000000006</c:v>
                </c:pt>
                <c:pt idx="222">
                  <c:v>-1.5460199999999986</c:v>
                </c:pt>
                <c:pt idx="223">
                  <c:v>-2.4139399999999682</c:v>
                </c:pt>
                <c:pt idx="224">
                  <c:v>-2.0952449999999772</c:v>
                </c:pt>
                <c:pt idx="225">
                  <c:v>-1.0306700000000433</c:v>
                </c:pt>
                <c:pt idx="226">
                  <c:v>-1.7833549999999718</c:v>
                </c:pt>
                <c:pt idx="227">
                  <c:v>-6.7779999999970642E-2</c:v>
                </c:pt>
                <c:pt idx="228">
                  <c:v>-2.1359249999999861</c:v>
                </c:pt>
                <c:pt idx="229">
                  <c:v>-11.601777000000027</c:v>
                </c:pt>
                <c:pt idx="230">
                  <c:v>1.1052549999999997</c:v>
                </c:pt>
                <c:pt idx="231">
                  <c:v>3.3971250000000168</c:v>
                </c:pt>
                <c:pt idx="232">
                  <c:v>17.039916999999974</c:v>
                </c:pt>
                <c:pt idx="233">
                  <c:v>41.111449999999991</c:v>
                </c:pt>
                <c:pt idx="234">
                  <c:v>-2.4885249999999814</c:v>
                </c:pt>
                <c:pt idx="235">
                  <c:v>-3.0377500000000168</c:v>
                </c:pt>
                <c:pt idx="236">
                  <c:v>-1.3561399999999821</c:v>
                </c:pt>
                <c:pt idx="237">
                  <c:v>25.353089000000011</c:v>
                </c:pt>
                <c:pt idx="238">
                  <c:v>5.4855959999999868</c:v>
                </c:pt>
                <c:pt idx="239">
                  <c:v>-34.751144000000011</c:v>
                </c:pt>
                <c:pt idx="240">
                  <c:v>26.404098999999974</c:v>
                </c:pt>
                <c:pt idx="241">
                  <c:v>16.497467</c:v>
                </c:pt>
                <c:pt idx="242">
                  <c:v>-0.88826000000000249</c:v>
                </c:pt>
                <c:pt idx="243">
                  <c:v>33.740829999999988</c:v>
                </c:pt>
                <c:pt idx="244">
                  <c:v>2.3596800000000258</c:v>
                </c:pt>
                <c:pt idx="245">
                  <c:v>-5.9466700000000117</c:v>
                </c:pt>
                <c:pt idx="246">
                  <c:v>15.731246999999996</c:v>
                </c:pt>
                <c:pt idx="247">
                  <c:v>41.87089499999999</c:v>
                </c:pt>
                <c:pt idx="248">
                  <c:v>65.196548000000007</c:v>
                </c:pt>
                <c:pt idx="249">
                  <c:v>35.015601999999987</c:v>
                </c:pt>
                <c:pt idx="250">
                  <c:v>-22.857772999999995</c:v>
                </c:pt>
                <c:pt idx="251">
                  <c:v>30.038543000000004</c:v>
                </c:pt>
                <c:pt idx="252">
                  <c:v>1.0374449999999911</c:v>
                </c:pt>
                <c:pt idx="253">
                  <c:v>0.81369000000000824</c:v>
                </c:pt>
                <c:pt idx="254">
                  <c:v>0.359375</c:v>
                </c:pt>
                <c:pt idx="255">
                  <c:v>1.6138149999999882</c:v>
                </c:pt>
                <c:pt idx="256">
                  <c:v>0.31868000000000052</c:v>
                </c:pt>
                <c:pt idx="257">
                  <c:v>15.758376999999996</c:v>
                </c:pt>
                <c:pt idx="258">
                  <c:v>9.059028000000005</c:v>
                </c:pt>
                <c:pt idx="259">
                  <c:v>46.942870999999997</c:v>
                </c:pt>
                <c:pt idx="260">
                  <c:v>1.7019580000000047</c:v>
                </c:pt>
                <c:pt idx="261">
                  <c:v>-5.5059510000000103</c:v>
                </c:pt>
                <c:pt idx="262">
                  <c:v>4.7261660000000063</c:v>
                </c:pt>
                <c:pt idx="263">
                  <c:v>11.947615999999982</c:v>
                </c:pt>
                <c:pt idx="264">
                  <c:v>33.13734500000001</c:v>
                </c:pt>
                <c:pt idx="265">
                  <c:v>12.951170999999988</c:v>
                </c:pt>
                <c:pt idx="266">
                  <c:v>-0.4678649999999891</c:v>
                </c:pt>
                <c:pt idx="267">
                  <c:v>1.8036649999999952</c:v>
                </c:pt>
                <c:pt idx="268">
                  <c:v>1.268006000000014</c:v>
                </c:pt>
                <c:pt idx="269">
                  <c:v>-0.16275099999998588</c:v>
                </c:pt>
                <c:pt idx="270">
                  <c:v>2.3732449999999972</c:v>
                </c:pt>
                <c:pt idx="271">
                  <c:v>0.60348500000000627</c:v>
                </c:pt>
                <c:pt idx="272">
                  <c:v>1.6137999999999977</c:v>
                </c:pt>
                <c:pt idx="273">
                  <c:v>9.9337459999999851</c:v>
                </c:pt>
                <c:pt idx="274">
                  <c:v>8.3538360000000011</c:v>
                </c:pt>
                <c:pt idx="275">
                  <c:v>48.943175999999994</c:v>
                </c:pt>
                <c:pt idx="276">
                  <c:v>40.284210999999999</c:v>
                </c:pt>
                <c:pt idx="277">
                  <c:v>7.9266509999999926</c:v>
                </c:pt>
                <c:pt idx="278">
                  <c:v>6.129761000000002</c:v>
                </c:pt>
                <c:pt idx="279">
                  <c:v>-18.518126999999993</c:v>
                </c:pt>
                <c:pt idx="280">
                  <c:v>15.087089000000006</c:v>
                </c:pt>
                <c:pt idx="281">
                  <c:v>9.6692930000000032</c:v>
                </c:pt>
                <c:pt idx="282">
                  <c:v>4.5023949999999999</c:v>
                </c:pt>
                <c:pt idx="283">
                  <c:v>8.3402709999999729</c:v>
                </c:pt>
                <c:pt idx="284">
                  <c:v>9.5201109999999858</c:v>
                </c:pt>
                <c:pt idx="285">
                  <c:v>5.8246309999999824</c:v>
                </c:pt>
                <c:pt idx="286">
                  <c:v>8.7132110000000011</c:v>
                </c:pt>
                <c:pt idx="287">
                  <c:v>6.909546000000006</c:v>
                </c:pt>
                <c:pt idx="288">
                  <c:v>5.2347110000000043</c:v>
                </c:pt>
                <c:pt idx="289">
                  <c:v>6.7061150000000112</c:v>
                </c:pt>
                <c:pt idx="290">
                  <c:v>6.9163210000000106</c:v>
                </c:pt>
                <c:pt idx="291">
                  <c:v>5.9127799999999979</c:v>
                </c:pt>
                <c:pt idx="292">
                  <c:v>6.5976249999999936</c:v>
                </c:pt>
                <c:pt idx="293">
                  <c:v>16.897537</c:v>
                </c:pt>
                <c:pt idx="294">
                  <c:v>21.460953000000003</c:v>
                </c:pt>
                <c:pt idx="295">
                  <c:v>22.362785000000002</c:v>
                </c:pt>
                <c:pt idx="296">
                  <c:v>-6.9434510000000103</c:v>
                </c:pt>
                <c:pt idx="297">
                  <c:v>3.6209029999999984</c:v>
                </c:pt>
                <c:pt idx="298">
                  <c:v>-15.514267000000004</c:v>
                </c:pt>
                <c:pt idx="299">
                  <c:v>0.44752499999999884</c:v>
                </c:pt>
                <c:pt idx="300">
                  <c:v>17.141640000000002</c:v>
                </c:pt>
                <c:pt idx="301">
                  <c:v>10.130386000000001</c:v>
                </c:pt>
                <c:pt idx="302">
                  <c:v>-18.552028999999997</c:v>
                </c:pt>
                <c:pt idx="303">
                  <c:v>17.216225000000009</c:v>
                </c:pt>
                <c:pt idx="304">
                  <c:v>10.252434000000001</c:v>
                </c:pt>
                <c:pt idx="305">
                  <c:v>-9.4251940000000047</c:v>
                </c:pt>
                <c:pt idx="306">
                  <c:v>-6.7739409999999936</c:v>
                </c:pt>
                <c:pt idx="307">
                  <c:v>-8.0148009999999914</c:v>
                </c:pt>
                <c:pt idx="308">
                  <c:v>-5.9331199999999882</c:v>
                </c:pt>
                <c:pt idx="309">
                  <c:v>2.3529130000000009</c:v>
                </c:pt>
                <c:pt idx="310">
                  <c:v>-6.6111910000000051</c:v>
                </c:pt>
                <c:pt idx="311">
                  <c:v>-33.700138999999993</c:v>
                </c:pt>
                <c:pt idx="312">
                  <c:v>0.27122899999999817</c:v>
                </c:pt>
                <c:pt idx="313">
                  <c:v>-2.1223600000000005</c:v>
                </c:pt>
                <c:pt idx="314">
                  <c:v>-3.0513159999999999</c:v>
                </c:pt>
                <c:pt idx="315">
                  <c:v>0.73231499999999983</c:v>
                </c:pt>
                <c:pt idx="316">
                  <c:v>11.303448000000003</c:v>
                </c:pt>
                <c:pt idx="317">
                  <c:v>29.536781000000005</c:v>
                </c:pt>
                <c:pt idx="318">
                  <c:v>15.182011000000003</c:v>
                </c:pt>
                <c:pt idx="319">
                  <c:v>0.8001249999999942</c:v>
                </c:pt>
                <c:pt idx="320">
                  <c:v>-7.323165000000003</c:v>
                </c:pt>
                <c:pt idx="321">
                  <c:v>-30.072456000000003</c:v>
                </c:pt>
                <c:pt idx="322">
                  <c:v>11.588236999999999</c:v>
                </c:pt>
                <c:pt idx="323">
                  <c:v>16.612740000000002</c:v>
                </c:pt>
                <c:pt idx="324">
                  <c:v>-2.4817429999999945</c:v>
                </c:pt>
                <c:pt idx="325">
                  <c:v>5.0923149999999993</c:v>
                </c:pt>
                <c:pt idx="326">
                  <c:v>21.149037000000007</c:v>
                </c:pt>
                <c:pt idx="327">
                  <c:v>22.539085000000007</c:v>
                </c:pt>
                <c:pt idx="328">
                  <c:v>11.127151000000012</c:v>
                </c:pt>
                <c:pt idx="329">
                  <c:v>16.978901</c:v>
                </c:pt>
                <c:pt idx="330">
                  <c:v>-0.68485199999999935</c:v>
                </c:pt>
                <c:pt idx="331">
                  <c:v>4.0683999999998832E-2</c:v>
                </c:pt>
                <c:pt idx="332">
                  <c:v>14.442916999999994</c:v>
                </c:pt>
                <c:pt idx="333">
                  <c:v>9.3370400000000018</c:v>
                </c:pt>
                <c:pt idx="334">
                  <c:v>13.364781999999998</c:v>
                </c:pt>
                <c:pt idx="335">
                  <c:v>-13.039307000000001</c:v>
                </c:pt>
                <c:pt idx="336">
                  <c:v>-1.2205280000000016</c:v>
                </c:pt>
                <c:pt idx="337">
                  <c:v>-5.6686739999999958</c:v>
                </c:pt>
                <c:pt idx="338">
                  <c:v>-6.0687410000000028</c:v>
                </c:pt>
                <c:pt idx="339">
                  <c:v>0.14239500000000049</c:v>
                </c:pt>
                <c:pt idx="340">
                  <c:v>9.8116879999999966</c:v>
                </c:pt>
                <c:pt idx="341">
                  <c:v>-8.9098550000000003</c:v>
                </c:pt>
                <c:pt idx="342">
                  <c:v>10.998314000000001</c:v>
                </c:pt>
                <c:pt idx="343">
                  <c:v>-1.1595000000000013</c:v>
                </c:pt>
                <c:pt idx="344">
                  <c:v>7.0994050000000009</c:v>
                </c:pt>
                <c:pt idx="345">
                  <c:v>9.825251999999999</c:v>
                </c:pt>
                <c:pt idx="346">
                  <c:v>4.3125329999999984</c:v>
                </c:pt>
                <c:pt idx="347">
                  <c:v>-7.1468689999999953</c:v>
                </c:pt>
                <c:pt idx="348">
                  <c:v>-6.5569460000000035</c:v>
                </c:pt>
                <c:pt idx="349">
                  <c:v>-1.213745000000003</c:v>
                </c:pt>
                <c:pt idx="350">
                  <c:v>4.8007429999999971</c:v>
                </c:pt>
                <c:pt idx="351">
                  <c:v>-17.229786000000004</c:v>
                </c:pt>
                <c:pt idx="352">
                  <c:v>12.734172000000001</c:v>
                </c:pt>
                <c:pt idx="353">
                  <c:v>12.964721999999995</c:v>
                </c:pt>
                <c:pt idx="354">
                  <c:v>10.001551999999997</c:v>
                </c:pt>
                <c:pt idx="355">
                  <c:v>-12.930817000000005</c:v>
                </c:pt>
                <c:pt idx="356">
                  <c:v>-0.24410300000000973</c:v>
                </c:pt>
                <c:pt idx="357">
                  <c:v>9.9947700000000026</c:v>
                </c:pt>
                <c:pt idx="358">
                  <c:v>18.050255</c:v>
                </c:pt>
                <c:pt idx="359">
                  <c:v>-9.059032000000002</c:v>
                </c:pt>
                <c:pt idx="360">
                  <c:v>16.266925999999998</c:v>
                </c:pt>
                <c:pt idx="361">
                  <c:v>7.3502900000000011</c:v>
                </c:pt>
                <c:pt idx="362">
                  <c:v>-9.3980669999999975</c:v>
                </c:pt>
                <c:pt idx="363">
                  <c:v>-13.656353000000003</c:v>
                </c:pt>
                <c:pt idx="364">
                  <c:v>-0.18307500000000232</c:v>
                </c:pt>
                <c:pt idx="365">
                  <c:v>34.768955000000005</c:v>
                </c:pt>
                <c:pt idx="366">
                  <c:v>4.6471409999999906</c:v>
                </c:pt>
                <c:pt idx="367">
                  <c:v>5.2979959999999977</c:v>
                </c:pt>
                <c:pt idx="368">
                  <c:v>5.9683920000000086</c:v>
                </c:pt>
                <c:pt idx="369">
                  <c:v>8.5913579999999996</c:v>
                </c:pt>
                <c:pt idx="370">
                  <c:v>0.26034500000000094</c:v>
                </c:pt>
                <c:pt idx="371">
                  <c:v>1.0674060000000054</c:v>
                </c:pt>
                <c:pt idx="372">
                  <c:v>1.8809889999999996</c:v>
                </c:pt>
                <c:pt idx="373">
                  <c:v>-12.053936</c:v>
                </c:pt>
                <c:pt idx="374">
                  <c:v>10.791268000000002</c:v>
                </c:pt>
                <c:pt idx="375">
                  <c:v>8.6824759999999941</c:v>
                </c:pt>
                <c:pt idx="376">
                  <c:v>19.655981000000001</c:v>
                </c:pt>
                <c:pt idx="377">
                  <c:v>-1.4318960000000018</c:v>
                </c:pt>
                <c:pt idx="378">
                  <c:v>16.108795000000001</c:v>
                </c:pt>
                <c:pt idx="379">
                  <c:v>13.375178999999996</c:v>
                </c:pt>
                <c:pt idx="380">
                  <c:v>-1.5034869999999998</c:v>
                </c:pt>
                <c:pt idx="381">
                  <c:v>18.406326000000007</c:v>
                </c:pt>
                <c:pt idx="382">
                  <c:v>7.8298489999999958</c:v>
                </c:pt>
                <c:pt idx="383">
                  <c:v>-4.8033439999999956</c:v>
                </c:pt>
                <c:pt idx="384">
                  <c:v>4.7317579999999992</c:v>
                </c:pt>
                <c:pt idx="385">
                  <c:v>15.457932</c:v>
                </c:pt>
                <c:pt idx="386">
                  <c:v>5.9683909999999969</c:v>
                </c:pt>
                <c:pt idx="387">
                  <c:v>-7.9665299999999988</c:v>
                </c:pt>
                <c:pt idx="388">
                  <c:v>1.2105940000000004</c:v>
                </c:pt>
                <c:pt idx="389">
                  <c:v>14.937247999999997</c:v>
                </c:pt>
                <c:pt idx="390">
                  <c:v>6.4435119999999984</c:v>
                </c:pt>
                <c:pt idx="391">
                  <c:v>5.9033049999999889</c:v>
                </c:pt>
                <c:pt idx="392">
                  <c:v>27.095314000000002</c:v>
                </c:pt>
                <c:pt idx="393">
                  <c:v>10.752212</c:v>
                </c:pt>
                <c:pt idx="394">
                  <c:v>-17.397498999999996</c:v>
                </c:pt>
                <c:pt idx="395">
                  <c:v>21.34170499999999</c:v>
                </c:pt>
                <c:pt idx="396">
                  <c:v>17.462585999999988</c:v>
                </c:pt>
                <c:pt idx="397">
                  <c:v>14.299408000000014</c:v>
                </c:pt>
                <c:pt idx="398">
                  <c:v>-6.8014909999999986</c:v>
                </c:pt>
                <c:pt idx="399">
                  <c:v>13.186430999999999</c:v>
                </c:pt>
                <c:pt idx="400">
                  <c:v>4.8879629999999992</c:v>
                </c:pt>
                <c:pt idx="401">
                  <c:v>30.466767000000004</c:v>
                </c:pt>
                <c:pt idx="402">
                  <c:v>-14.755004999999997</c:v>
                </c:pt>
                <c:pt idx="403">
                  <c:v>-8.5002369999999985</c:v>
                </c:pt>
                <c:pt idx="404">
                  <c:v>23.880072999999996</c:v>
                </c:pt>
                <c:pt idx="405">
                  <c:v>18.087401999999997</c:v>
                </c:pt>
                <c:pt idx="406">
                  <c:v>19.974899000000008</c:v>
                </c:pt>
                <c:pt idx="407">
                  <c:v>26.379379999999998</c:v>
                </c:pt>
                <c:pt idx="408">
                  <c:v>43.477471000000008</c:v>
                </c:pt>
                <c:pt idx="409">
                  <c:v>21.309170000000002</c:v>
                </c:pt>
                <c:pt idx="410">
                  <c:v>10.960482999999996</c:v>
                </c:pt>
                <c:pt idx="411">
                  <c:v>43.881011999999998</c:v>
                </c:pt>
                <c:pt idx="412">
                  <c:v>22.213862999999996</c:v>
                </c:pt>
                <c:pt idx="413">
                  <c:v>8.5002369999999985</c:v>
                </c:pt>
                <c:pt idx="414">
                  <c:v>20.013954000000012</c:v>
                </c:pt>
                <c:pt idx="415">
                  <c:v>-20.326370000000011</c:v>
                </c:pt>
                <c:pt idx="416">
                  <c:v>21.660636999999994</c:v>
                </c:pt>
                <c:pt idx="417">
                  <c:v>-8.3895870000000059</c:v>
                </c:pt>
                <c:pt idx="418">
                  <c:v>-4.7903289999999998</c:v>
                </c:pt>
                <c:pt idx="419">
                  <c:v>-19.096244999999996</c:v>
                </c:pt>
                <c:pt idx="420">
                  <c:v>7.9990689999999915</c:v>
                </c:pt>
                <c:pt idx="421">
                  <c:v>0.13017300000001342</c:v>
                </c:pt>
                <c:pt idx="422">
                  <c:v>40.066958999999997</c:v>
                </c:pt>
                <c:pt idx="423">
                  <c:v>48.762450999999999</c:v>
                </c:pt>
                <c:pt idx="424">
                  <c:v>36.773612999999997</c:v>
                </c:pt>
                <c:pt idx="425">
                  <c:v>-30.401687999999993</c:v>
                </c:pt>
                <c:pt idx="426">
                  <c:v>-10.784759000000008</c:v>
                </c:pt>
                <c:pt idx="427">
                  <c:v>18.438872999999987</c:v>
                </c:pt>
                <c:pt idx="428">
                  <c:v>14.312415999999999</c:v>
                </c:pt>
                <c:pt idx="429">
                  <c:v>11.774063000000012</c:v>
                </c:pt>
                <c:pt idx="430">
                  <c:v>-8.5132520000000085</c:v>
                </c:pt>
                <c:pt idx="431">
                  <c:v>44.811738000000005</c:v>
                </c:pt>
                <c:pt idx="432">
                  <c:v>25.175277999999992</c:v>
                </c:pt>
                <c:pt idx="433">
                  <c:v>33.948875999999998</c:v>
                </c:pt>
                <c:pt idx="434">
                  <c:v>-10.921447000000001</c:v>
                </c:pt>
                <c:pt idx="435">
                  <c:v>15.217117999999999</c:v>
                </c:pt>
                <c:pt idx="436">
                  <c:v>50.916793999999996</c:v>
                </c:pt>
                <c:pt idx="437">
                  <c:v>8.7670899999999961</c:v>
                </c:pt>
                <c:pt idx="438">
                  <c:v>16.954918000000006</c:v>
                </c:pt>
                <c:pt idx="439">
                  <c:v>7.1334229999999934</c:v>
                </c:pt>
                <c:pt idx="440">
                  <c:v>17.286848999999989</c:v>
                </c:pt>
                <c:pt idx="441">
                  <c:v>29.028366000000005</c:v>
                </c:pt>
                <c:pt idx="442">
                  <c:v>37.209686000000005</c:v>
                </c:pt>
                <c:pt idx="443">
                  <c:v>6.5932160000000124</c:v>
                </c:pt>
                <c:pt idx="444">
                  <c:v>-36.07067099999999</c:v>
                </c:pt>
                <c:pt idx="445">
                  <c:v>-12.197127999999992</c:v>
                </c:pt>
                <c:pt idx="446">
                  <c:v>30.766174000000007</c:v>
                </c:pt>
                <c:pt idx="447">
                  <c:v>25.481186000000008</c:v>
                </c:pt>
                <c:pt idx="448">
                  <c:v>-2.3235699999999895</c:v>
                </c:pt>
                <c:pt idx="449">
                  <c:v>0.71594300000000999</c:v>
                </c:pt>
                <c:pt idx="450">
                  <c:v>18.106932999999998</c:v>
                </c:pt>
                <c:pt idx="451">
                  <c:v>33.421676000000019</c:v>
                </c:pt>
                <c:pt idx="452">
                  <c:v>25.988854000000003</c:v>
                </c:pt>
                <c:pt idx="453">
                  <c:v>38.810799000000003</c:v>
                </c:pt>
                <c:pt idx="454">
                  <c:v>61.701553999999987</c:v>
                </c:pt>
                <c:pt idx="455">
                  <c:v>24.303131000000008</c:v>
                </c:pt>
                <c:pt idx="456">
                  <c:v>-30.180388999999991</c:v>
                </c:pt>
                <c:pt idx="457">
                  <c:v>32.647140000000007</c:v>
                </c:pt>
                <c:pt idx="458">
                  <c:v>47.682029999999997</c:v>
                </c:pt>
                <c:pt idx="459">
                  <c:v>21.484908999999988</c:v>
                </c:pt>
                <c:pt idx="460">
                  <c:v>-9.10552899999999</c:v>
                </c:pt>
                <c:pt idx="461">
                  <c:v>34.124617999999998</c:v>
                </c:pt>
                <c:pt idx="462">
                  <c:v>53.96934600000003</c:v>
                </c:pt>
                <c:pt idx="463">
                  <c:v>11.344490000000008</c:v>
                </c:pt>
                <c:pt idx="464">
                  <c:v>22.513243999999986</c:v>
                </c:pt>
                <c:pt idx="465">
                  <c:v>-64.441680999999988</c:v>
                </c:pt>
                <c:pt idx="466">
                  <c:v>9.6522520000000043</c:v>
                </c:pt>
                <c:pt idx="467">
                  <c:v>8.4286350000000141</c:v>
                </c:pt>
                <c:pt idx="468">
                  <c:v>-28.702935000000011</c:v>
                </c:pt>
                <c:pt idx="469">
                  <c:v>37.613219999999998</c:v>
                </c:pt>
                <c:pt idx="470">
                  <c:v>40.737349999999992</c:v>
                </c:pt>
                <c:pt idx="471">
                  <c:v>33.063690000000008</c:v>
                </c:pt>
                <c:pt idx="472">
                  <c:v>42.702926999999988</c:v>
                </c:pt>
                <c:pt idx="473">
                  <c:v>10.882385999999997</c:v>
                </c:pt>
                <c:pt idx="474">
                  <c:v>16.922379000000006</c:v>
                </c:pt>
                <c:pt idx="475">
                  <c:v>-16.909363000000013</c:v>
                </c:pt>
                <c:pt idx="476">
                  <c:v>13.004210999999998</c:v>
                </c:pt>
                <c:pt idx="477">
                  <c:v>29.399383</c:v>
                </c:pt>
                <c:pt idx="478">
                  <c:v>-40.698288000000005</c:v>
                </c:pt>
                <c:pt idx="479">
                  <c:v>-28.357985999999983</c:v>
                </c:pt>
                <c:pt idx="480">
                  <c:v>3.6838680000000181</c:v>
                </c:pt>
                <c:pt idx="481">
                  <c:v>45.761993000000018</c:v>
                </c:pt>
                <c:pt idx="482">
                  <c:v>-3.3389129999999909</c:v>
                </c:pt>
                <c:pt idx="483">
                  <c:v>-15.822417999999999</c:v>
                </c:pt>
                <c:pt idx="484">
                  <c:v>58.980972999999977</c:v>
                </c:pt>
                <c:pt idx="485">
                  <c:v>17.006957999999997</c:v>
                </c:pt>
                <c:pt idx="486">
                  <c:v>-0.1627200000000073</c:v>
                </c:pt>
                <c:pt idx="487">
                  <c:v>52.231537000000003</c:v>
                </c:pt>
                <c:pt idx="488">
                  <c:v>16.056700999999975</c:v>
                </c:pt>
                <c:pt idx="489">
                  <c:v>47.675522000000001</c:v>
                </c:pt>
                <c:pt idx="490">
                  <c:v>17.176201000000006</c:v>
                </c:pt>
                <c:pt idx="491">
                  <c:v>13.687590999999998</c:v>
                </c:pt>
                <c:pt idx="492">
                  <c:v>34.931670999999994</c:v>
                </c:pt>
                <c:pt idx="493">
                  <c:v>128.15438900000001</c:v>
                </c:pt>
                <c:pt idx="494">
                  <c:v>34.495605000000012</c:v>
                </c:pt>
                <c:pt idx="495">
                  <c:v>60.178550000000001</c:v>
                </c:pt>
                <c:pt idx="496">
                  <c:v>26.503021999999987</c:v>
                </c:pt>
                <c:pt idx="497">
                  <c:v>37.671784000000002</c:v>
                </c:pt>
                <c:pt idx="498">
                  <c:v>14.182220000000029</c:v>
                </c:pt>
                <c:pt idx="499">
                  <c:v>24.426788000000016</c:v>
                </c:pt>
                <c:pt idx="500">
                  <c:v>12.717804000000001</c:v>
                </c:pt>
                <c:pt idx="501">
                  <c:v>61.864289000000014</c:v>
                </c:pt>
                <c:pt idx="502">
                  <c:v>36.734542000000005</c:v>
                </c:pt>
                <c:pt idx="503">
                  <c:v>21.732238999999993</c:v>
                </c:pt>
                <c:pt idx="504">
                  <c:v>25.85867300000001</c:v>
                </c:pt>
                <c:pt idx="505">
                  <c:v>-30.649001999999996</c:v>
                </c:pt>
                <c:pt idx="506">
                  <c:v>86.089295000000021</c:v>
                </c:pt>
                <c:pt idx="507">
                  <c:v>-11.728516000000013</c:v>
                </c:pt>
                <c:pt idx="508">
                  <c:v>42.397034000000019</c:v>
                </c:pt>
                <c:pt idx="509">
                  <c:v>37.867050000000006</c:v>
                </c:pt>
                <c:pt idx="510">
                  <c:v>3.6578370000000007</c:v>
                </c:pt>
                <c:pt idx="511">
                  <c:v>18.614593000000013</c:v>
                </c:pt>
                <c:pt idx="512">
                  <c:v>32.588562000000024</c:v>
                </c:pt>
                <c:pt idx="513">
                  <c:v>-39.708983999999987</c:v>
                </c:pt>
                <c:pt idx="514">
                  <c:v>24.485367000000025</c:v>
                </c:pt>
                <c:pt idx="515">
                  <c:v>60.959579999999988</c:v>
                </c:pt>
                <c:pt idx="516">
                  <c:v>42.442596000000009</c:v>
                </c:pt>
                <c:pt idx="517">
                  <c:v>45.182707999999991</c:v>
                </c:pt>
                <c:pt idx="518">
                  <c:v>-4.4063419999999951</c:v>
                </c:pt>
                <c:pt idx="519">
                  <c:v>6.0725099999999657</c:v>
                </c:pt>
                <c:pt idx="520">
                  <c:v>39.429107999999985</c:v>
                </c:pt>
                <c:pt idx="521">
                  <c:v>31.033034999999984</c:v>
                </c:pt>
                <c:pt idx="522">
                  <c:v>36.22036700000001</c:v>
                </c:pt>
                <c:pt idx="523">
                  <c:v>6.1246029999999791</c:v>
                </c:pt>
                <c:pt idx="524">
                  <c:v>4.8749700000000189</c:v>
                </c:pt>
                <c:pt idx="525">
                  <c:v>34.196198000000038</c:v>
                </c:pt>
                <c:pt idx="526">
                  <c:v>40.997710999999981</c:v>
                </c:pt>
                <c:pt idx="527">
                  <c:v>64.103225000000009</c:v>
                </c:pt>
                <c:pt idx="528">
                  <c:v>74.009338000000014</c:v>
                </c:pt>
                <c:pt idx="529">
                  <c:v>14.494659000000013</c:v>
                </c:pt>
                <c:pt idx="530">
                  <c:v>38.394256999999982</c:v>
                </c:pt>
                <c:pt idx="531">
                  <c:v>31.384490999999969</c:v>
                </c:pt>
                <c:pt idx="532">
                  <c:v>37.99722300000002</c:v>
                </c:pt>
                <c:pt idx="533">
                  <c:v>50.539307000000008</c:v>
                </c:pt>
                <c:pt idx="534">
                  <c:v>24.172973000000013</c:v>
                </c:pt>
                <c:pt idx="535">
                  <c:v>10.843322000000001</c:v>
                </c:pt>
                <c:pt idx="536">
                  <c:v>17.989777000000004</c:v>
                </c:pt>
                <c:pt idx="537">
                  <c:v>12.047423999999978</c:v>
                </c:pt>
                <c:pt idx="538">
                  <c:v>47.942383000000007</c:v>
                </c:pt>
                <c:pt idx="539">
                  <c:v>23.632750999999985</c:v>
                </c:pt>
                <c:pt idx="540">
                  <c:v>19.935851999999954</c:v>
                </c:pt>
                <c:pt idx="541">
                  <c:v>26.62667799999997</c:v>
                </c:pt>
                <c:pt idx="542">
                  <c:v>27.023711999999989</c:v>
                </c:pt>
                <c:pt idx="543">
                  <c:v>57.451446000000004</c:v>
                </c:pt>
                <c:pt idx="544">
                  <c:v>127.42544599999999</c:v>
                </c:pt>
                <c:pt idx="545">
                  <c:v>96.659255999999999</c:v>
                </c:pt>
                <c:pt idx="546">
                  <c:v>3.1111149999999839</c:v>
                </c:pt>
                <c:pt idx="547">
                  <c:v>3.0720519999999851</c:v>
                </c:pt>
                <c:pt idx="548">
                  <c:v>4.4779359999999997</c:v>
                </c:pt>
                <c:pt idx="549">
                  <c:v>2.284514999999999</c:v>
                </c:pt>
                <c:pt idx="550">
                  <c:v>3.7033999999999878</c:v>
                </c:pt>
                <c:pt idx="551">
                  <c:v>3.5732420000000502</c:v>
                </c:pt>
                <c:pt idx="552">
                  <c:v>56.240843999999981</c:v>
                </c:pt>
                <c:pt idx="553">
                  <c:v>5.3175050000000397</c:v>
                </c:pt>
                <c:pt idx="554">
                  <c:v>5.1157530000000406</c:v>
                </c:pt>
                <c:pt idx="555">
                  <c:v>-3.0850829999999974</c:v>
                </c:pt>
                <c:pt idx="556">
                  <c:v>86.082778999999988</c:v>
                </c:pt>
                <c:pt idx="557">
                  <c:v>95.806639999999987</c:v>
                </c:pt>
                <c:pt idx="558">
                  <c:v>33.024642000000028</c:v>
                </c:pt>
                <c:pt idx="559">
                  <c:v>69.297088000000002</c:v>
                </c:pt>
                <c:pt idx="560">
                  <c:v>98.631377999999984</c:v>
                </c:pt>
                <c:pt idx="561">
                  <c:v>73.76200799999998</c:v>
                </c:pt>
                <c:pt idx="562">
                  <c:v>62.332900999999993</c:v>
                </c:pt>
                <c:pt idx="563">
                  <c:v>-22.448181000000005</c:v>
                </c:pt>
                <c:pt idx="564">
                  <c:v>43.692260000000005</c:v>
                </c:pt>
                <c:pt idx="565">
                  <c:v>3.4951169999999934</c:v>
                </c:pt>
                <c:pt idx="566">
                  <c:v>82.040940000000006</c:v>
                </c:pt>
                <c:pt idx="567">
                  <c:v>10.316131000000041</c:v>
                </c:pt>
                <c:pt idx="568">
                  <c:v>2.7140809999999647</c:v>
                </c:pt>
                <c:pt idx="569">
                  <c:v>3.3193969999999808</c:v>
                </c:pt>
                <c:pt idx="570">
                  <c:v>46.139496000000008</c:v>
                </c:pt>
                <c:pt idx="571">
                  <c:v>28.449096999999995</c:v>
                </c:pt>
                <c:pt idx="572">
                  <c:v>5.8642570000000092</c:v>
                </c:pt>
                <c:pt idx="573">
                  <c:v>3.4625540000000115</c:v>
                </c:pt>
                <c:pt idx="574">
                  <c:v>5.0181580000000281</c:v>
                </c:pt>
                <c:pt idx="575">
                  <c:v>2.9809569999999894</c:v>
                </c:pt>
                <c:pt idx="576">
                  <c:v>2.4081730000000334</c:v>
                </c:pt>
                <c:pt idx="577">
                  <c:v>-4.8359069999999633</c:v>
                </c:pt>
                <c:pt idx="578">
                  <c:v>-5.1548159999999825</c:v>
                </c:pt>
                <c:pt idx="579">
                  <c:v>-2.0957639999999742</c:v>
                </c:pt>
                <c:pt idx="580">
                  <c:v>6.137602999999956</c:v>
                </c:pt>
                <c:pt idx="581">
                  <c:v>27.609496999999976</c:v>
                </c:pt>
                <c:pt idx="582">
                  <c:v>-0.73547399999995378</c:v>
                </c:pt>
                <c:pt idx="583">
                  <c:v>-0.65087899999997489</c:v>
                </c:pt>
                <c:pt idx="584">
                  <c:v>-1.5230099999999993</c:v>
                </c:pt>
                <c:pt idx="585">
                  <c:v>-4.5563000000015563E-2</c:v>
                </c:pt>
                <c:pt idx="586">
                  <c:v>-2.6034250000000156</c:v>
                </c:pt>
                <c:pt idx="587">
                  <c:v>-1.6076360000000136</c:v>
                </c:pt>
                <c:pt idx="588">
                  <c:v>-2.3301089999999931</c:v>
                </c:pt>
                <c:pt idx="589">
                  <c:v>-3.4235229999999888</c:v>
                </c:pt>
                <c:pt idx="590">
                  <c:v>-4.6015929999999798</c:v>
                </c:pt>
                <c:pt idx="591">
                  <c:v>46.783828999999997</c:v>
                </c:pt>
                <c:pt idx="592">
                  <c:v>-2.7921759999999836</c:v>
                </c:pt>
                <c:pt idx="593">
                  <c:v>-2.824737999999968</c:v>
                </c:pt>
                <c:pt idx="594">
                  <c:v>-2.284514999999999</c:v>
                </c:pt>
                <c:pt idx="595">
                  <c:v>-2.4472349999999778</c:v>
                </c:pt>
                <c:pt idx="596">
                  <c:v>-1.9070130000000063</c:v>
                </c:pt>
                <c:pt idx="597">
                  <c:v>-1.9200439999999617</c:v>
                </c:pt>
                <c:pt idx="598">
                  <c:v>4.8489080000000513</c:v>
                </c:pt>
                <c:pt idx="599">
                  <c:v>-1.5555420000000026</c:v>
                </c:pt>
                <c:pt idx="600">
                  <c:v>8.6889799999999866</c:v>
                </c:pt>
                <c:pt idx="601">
                  <c:v>-5.8382259999999633</c:v>
                </c:pt>
                <c:pt idx="602">
                  <c:v>-2.6294859999999858</c:v>
                </c:pt>
                <c:pt idx="603">
                  <c:v>-6.9772030000000314</c:v>
                </c:pt>
                <c:pt idx="604">
                  <c:v>-19.714568999999983</c:v>
                </c:pt>
                <c:pt idx="605">
                  <c:v>-2.199890000000039</c:v>
                </c:pt>
                <c:pt idx="606">
                  <c:v>30.51884499999997</c:v>
                </c:pt>
                <c:pt idx="607">
                  <c:v>77.693191000000013</c:v>
                </c:pt>
                <c:pt idx="608">
                  <c:v>0.97628800000001092</c:v>
                </c:pt>
                <c:pt idx="609">
                  <c:v>0.89816300000001092</c:v>
                </c:pt>
                <c:pt idx="610">
                  <c:v>0.36447199999997792</c:v>
                </c:pt>
                <c:pt idx="611">
                  <c:v>0.38400300000000698</c:v>
                </c:pt>
                <c:pt idx="612">
                  <c:v>0.75500500000003967</c:v>
                </c:pt>
                <c:pt idx="613">
                  <c:v>0.82659899999998743</c:v>
                </c:pt>
                <c:pt idx="614">
                  <c:v>0.94375600000000759</c:v>
                </c:pt>
                <c:pt idx="615">
                  <c:v>0.69641099999998346</c:v>
                </c:pt>
                <c:pt idx="616">
                  <c:v>1.2691800000000057</c:v>
                </c:pt>
                <c:pt idx="617">
                  <c:v>0.820083000000011</c:v>
                </c:pt>
                <c:pt idx="618">
                  <c:v>0.6703950000000134</c:v>
                </c:pt>
                <c:pt idx="619">
                  <c:v>-2.5904240000000129</c:v>
                </c:pt>
                <c:pt idx="620">
                  <c:v>2.6359860000000026</c:v>
                </c:pt>
                <c:pt idx="621">
                  <c:v>1.6336520000000121</c:v>
                </c:pt>
                <c:pt idx="622">
                  <c:v>59.085097999999988</c:v>
                </c:pt>
                <c:pt idx="623">
                  <c:v>26.014876999999984</c:v>
                </c:pt>
                <c:pt idx="624">
                  <c:v>11.565796000000006</c:v>
                </c:pt>
                <c:pt idx="625">
                  <c:v>15.49697900000001</c:v>
                </c:pt>
                <c:pt idx="626">
                  <c:v>28.611816000000005</c:v>
                </c:pt>
                <c:pt idx="627">
                  <c:v>0.85263100000000236</c:v>
                </c:pt>
                <c:pt idx="628">
                  <c:v>0.64434800000000791</c:v>
                </c:pt>
                <c:pt idx="629">
                  <c:v>9.3984230000000082</c:v>
                </c:pt>
                <c:pt idx="630">
                  <c:v>2.6229710000000068</c:v>
                </c:pt>
                <c:pt idx="631">
                  <c:v>0.5141749999999945</c:v>
                </c:pt>
                <c:pt idx="632">
                  <c:v>16.304046999999997</c:v>
                </c:pt>
                <c:pt idx="633">
                  <c:v>33.747116000000005</c:v>
                </c:pt>
                <c:pt idx="634">
                  <c:v>19.590896000000001</c:v>
                </c:pt>
                <c:pt idx="635">
                  <c:v>-1.360289999999992</c:v>
                </c:pt>
                <c:pt idx="636">
                  <c:v>-0.20176699999998959</c:v>
                </c:pt>
                <c:pt idx="637">
                  <c:v>-0.11064100000001531</c:v>
                </c:pt>
                <c:pt idx="638">
                  <c:v>91.647636000000006</c:v>
                </c:pt>
                <c:pt idx="639">
                  <c:v>25.787087000000014</c:v>
                </c:pt>
                <c:pt idx="640">
                  <c:v>4.2371059999999972</c:v>
                </c:pt>
                <c:pt idx="641">
                  <c:v>9.9516600000000039</c:v>
                </c:pt>
                <c:pt idx="642">
                  <c:v>-5.2719720000000052</c:v>
                </c:pt>
                <c:pt idx="643">
                  <c:v>11.331474</c:v>
                </c:pt>
                <c:pt idx="644">
                  <c:v>31.644821999999991</c:v>
                </c:pt>
                <c:pt idx="645">
                  <c:v>11.702468999999979</c:v>
                </c:pt>
                <c:pt idx="646">
                  <c:v>20.026970000000006</c:v>
                </c:pt>
                <c:pt idx="647">
                  <c:v>10.101348999999999</c:v>
                </c:pt>
                <c:pt idx="648">
                  <c:v>-9.6001890000000003</c:v>
                </c:pt>
                <c:pt idx="649">
                  <c:v>13.882858999999996</c:v>
                </c:pt>
                <c:pt idx="650">
                  <c:v>11.650406000000004</c:v>
                </c:pt>
                <c:pt idx="651">
                  <c:v>11.448639000000014</c:v>
                </c:pt>
                <c:pt idx="652">
                  <c:v>0.57275400000000332</c:v>
                </c:pt>
                <c:pt idx="653">
                  <c:v>32.302199999999999</c:v>
                </c:pt>
                <c:pt idx="654">
                  <c:v>5.0506750000000125</c:v>
                </c:pt>
                <c:pt idx="655">
                  <c:v>6.4304960000000051</c:v>
                </c:pt>
                <c:pt idx="656">
                  <c:v>10.56346099999999</c:v>
                </c:pt>
                <c:pt idx="657">
                  <c:v>-2.6294710000000094</c:v>
                </c:pt>
                <c:pt idx="658">
                  <c:v>15.959098999999995</c:v>
                </c:pt>
                <c:pt idx="659">
                  <c:v>43.327774000000005</c:v>
                </c:pt>
                <c:pt idx="660">
                  <c:v>3.514647999999994</c:v>
                </c:pt>
                <c:pt idx="661">
                  <c:v>5.9814149999999984</c:v>
                </c:pt>
                <c:pt idx="662">
                  <c:v>6.0334780000000023</c:v>
                </c:pt>
                <c:pt idx="663">
                  <c:v>15.933059</c:v>
                </c:pt>
                <c:pt idx="664">
                  <c:v>5.3175359999999898</c:v>
                </c:pt>
                <c:pt idx="665">
                  <c:v>1.6336590000000086</c:v>
                </c:pt>
                <c:pt idx="666">
                  <c:v>31.098106000000001</c:v>
                </c:pt>
                <c:pt idx="667">
                  <c:v>17.534175000000005</c:v>
                </c:pt>
                <c:pt idx="668">
                  <c:v>24.609031999999985</c:v>
                </c:pt>
                <c:pt idx="669">
                  <c:v>-9.3919070000000033</c:v>
                </c:pt>
                <c:pt idx="670">
                  <c:v>-6.9707190000000026</c:v>
                </c:pt>
                <c:pt idx="671">
                  <c:v>-7.9990769999999998</c:v>
                </c:pt>
                <c:pt idx="672">
                  <c:v>26.991173000000003</c:v>
                </c:pt>
                <c:pt idx="673">
                  <c:v>-21.803822</c:v>
                </c:pt>
                <c:pt idx="674">
                  <c:v>-10.413765000000005</c:v>
                </c:pt>
                <c:pt idx="675">
                  <c:v>-2.4277119999999996</c:v>
                </c:pt>
                <c:pt idx="676">
                  <c:v>8.6304099999999977</c:v>
                </c:pt>
                <c:pt idx="677">
                  <c:v>-6.5476529999999968</c:v>
                </c:pt>
                <c:pt idx="678">
                  <c:v>-4.7187349999999952</c:v>
                </c:pt>
                <c:pt idx="679">
                  <c:v>-1.0674050000000079</c:v>
                </c:pt>
                <c:pt idx="680">
                  <c:v>8.7020029999999906</c:v>
                </c:pt>
                <c:pt idx="681">
                  <c:v>4.4128339999999895</c:v>
                </c:pt>
                <c:pt idx="682">
                  <c:v>5.2198989999999981</c:v>
                </c:pt>
                <c:pt idx="683">
                  <c:v>6.9121400000000079</c:v>
                </c:pt>
                <c:pt idx="684">
                  <c:v>13.153885000000002</c:v>
                </c:pt>
                <c:pt idx="685">
                  <c:v>-9.9972110000000001</c:v>
                </c:pt>
                <c:pt idx="686">
                  <c:v>-15.789870999999998</c:v>
                </c:pt>
                <c:pt idx="687">
                  <c:v>-3.3324049999999943</c:v>
                </c:pt>
                <c:pt idx="688">
                  <c:v>-1.1585380000000072</c:v>
                </c:pt>
                <c:pt idx="689">
                  <c:v>15.125996000000001</c:v>
                </c:pt>
                <c:pt idx="690">
                  <c:v>-7.0683409999999967</c:v>
                </c:pt>
                <c:pt idx="691">
                  <c:v>8.1032110000000017</c:v>
                </c:pt>
                <c:pt idx="692">
                  <c:v>30.577418999999999</c:v>
                </c:pt>
                <c:pt idx="693">
                  <c:v>-12.294753999999998</c:v>
                </c:pt>
                <c:pt idx="694">
                  <c:v>4.4128340000000037</c:v>
                </c:pt>
                <c:pt idx="695">
                  <c:v>20.710373000000004</c:v>
                </c:pt>
                <c:pt idx="696">
                  <c:v>-5.9293440000000004</c:v>
                </c:pt>
                <c:pt idx="697">
                  <c:v>-1.5230180000000075</c:v>
                </c:pt>
                <c:pt idx="698">
                  <c:v>15.184569999999994</c:v>
                </c:pt>
                <c:pt idx="699">
                  <c:v>-1.3082279999999997</c:v>
                </c:pt>
                <c:pt idx="700">
                  <c:v>0.30590800000000229</c:v>
                </c:pt>
                <c:pt idx="701">
                  <c:v>-0.93073200000000611</c:v>
                </c:pt>
                <c:pt idx="702">
                  <c:v>-0.72896599999999978</c:v>
                </c:pt>
                <c:pt idx="703">
                  <c:v>-1.3017190000000056</c:v>
                </c:pt>
                <c:pt idx="704">
                  <c:v>-1.3277510000000063</c:v>
                </c:pt>
                <c:pt idx="705">
                  <c:v>-1.2561639999999983</c:v>
                </c:pt>
                <c:pt idx="706">
                  <c:v>-0.74848899999999219</c:v>
                </c:pt>
                <c:pt idx="707">
                  <c:v>-1.3733139999999935</c:v>
                </c:pt>
                <c:pt idx="708">
                  <c:v>-0.27336099999999419</c:v>
                </c:pt>
                <c:pt idx="709">
                  <c:v>28.384017999999998</c:v>
                </c:pt>
                <c:pt idx="710">
                  <c:v>6.5079999999966276E-3</c:v>
                </c:pt>
                <c:pt idx="711">
                  <c:v>-0.67038699999999096</c:v>
                </c:pt>
                <c:pt idx="712">
                  <c:v>3.4886099999999942</c:v>
                </c:pt>
                <c:pt idx="713">
                  <c:v>11.806607</c:v>
                </c:pt>
                <c:pt idx="714">
                  <c:v>-5.6950300000000027</c:v>
                </c:pt>
                <c:pt idx="715">
                  <c:v>-0.69641800000000842</c:v>
                </c:pt>
                <c:pt idx="716">
                  <c:v>-0.10413400000000195</c:v>
                </c:pt>
                <c:pt idx="717">
                  <c:v>-3.4039999999999964</c:v>
                </c:pt>
                <c:pt idx="718">
                  <c:v>0.9177089999999879</c:v>
                </c:pt>
                <c:pt idx="719">
                  <c:v>-0.41655000000000086</c:v>
                </c:pt>
                <c:pt idx="720">
                  <c:v>-0.39051800000000014</c:v>
                </c:pt>
                <c:pt idx="721">
                  <c:v>-8.1422619999999952</c:v>
                </c:pt>
                <c:pt idx="722">
                  <c:v>-0.794044999999997</c:v>
                </c:pt>
                <c:pt idx="723">
                  <c:v>15.692244000000002</c:v>
                </c:pt>
                <c:pt idx="724">
                  <c:v>-4.3347249999999988</c:v>
                </c:pt>
                <c:pt idx="725">
                  <c:v>12.542078000000004</c:v>
                </c:pt>
                <c:pt idx="726">
                  <c:v>8.760582000000003</c:v>
                </c:pt>
                <c:pt idx="727">
                  <c:v>13.433757999999997</c:v>
                </c:pt>
                <c:pt idx="728">
                  <c:v>5.7601119999999995</c:v>
                </c:pt>
                <c:pt idx="729">
                  <c:v>1.0088339999999931</c:v>
                </c:pt>
                <c:pt idx="730">
                  <c:v>-3.3045039999999943</c:v>
                </c:pt>
                <c:pt idx="731">
                  <c:v>12.007903999999996</c:v>
                </c:pt>
                <c:pt idx="732">
                  <c:v>5.3324130000000025</c:v>
                </c:pt>
                <c:pt idx="733">
                  <c:v>21.436027999999993</c:v>
                </c:pt>
                <c:pt idx="734">
                  <c:v>6.8882529999999988</c:v>
                </c:pt>
                <c:pt idx="735">
                  <c:v>7.3337329999999952</c:v>
                </c:pt>
                <c:pt idx="736">
                  <c:v>9.8403629999999964</c:v>
                </c:pt>
                <c:pt idx="737">
                  <c:v>5.4188460000000021</c:v>
                </c:pt>
                <c:pt idx="738">
                  <c:v>10.039833000000002</c:v>
                </c:pt>
                <c:pt idx="739">
                  <c:v>5.5119320000000016</c:v>
                </c:pt>
                <c:pt idx="740">
                  <c:v>-5.3192000000009898E-2</c:v>
                </c:pt>
                <c:pt idx="741">
                  <c:v>5.3723069999999922</c:v>
                </c:pt>
                <c:pt idx="742">
                  <c:v>4.8802869999999956</c:v>
                </c:pt>
                <c:pt idx="743">
                  <c:v>20.006519000000004</c:v>
                </c:pt>
                <c:pt idx="744">
                  <c:v>-15.013203000000004</c:v>
                </c:pt>
                <c:pt idx="745">
                  <c:v>7.1675029999999964</c:v>
                </c:pt>
                <c:pt idx="746">
                  <c:v>13.131565000000002</c:v>
                </c:pt>
                <c:pt idx="747">
                  <c:v>17.047762000000002</c:v>
                </c:pt>
                <c:pt idx="748">
                  <c:v>14.900168999999998</c:v>
                </c:pt>
                <c:pt idx="749">
                  <c:v>15.319049999999997</c:v>
                </c:pt>
                <c:pt idx="750">
                  <c:v>5.6914519999999982</c:v>
                </c:pt>
                <c:pt idx="751">
                  <c:v>26.449294999999999</c:v>
                </c:pt>
                <c:pt idx="752">
                  <c:v>8.8962180000000046</c:v>
                </c:pt>
                <c:pt idx="753">
                  <c:v>13.331032000000004</c:v>
                </c:pt>
                <c:pt idx="754">
                  <c:v>4.5278930000000059</c:v>
                </c:pt>
                <c:pt idx="755">
                  <c:v>11.449394999999996</c:v>
                </c:pt>
                <c:pt idx="756">
                  <c:v>3.1981129999999922</c:v>
                </c:pt>
                <c:pt idx="757">
                  <c:v>3.5837550000000107</c:v>
                </c:pt>
                <c:pt idx="758">
                  <c:v>22.240547000000007</c:v>
                </c:pt>
                <c:pt idx="759">
                  <c:v>5.1927879999999931</c:v>
                </c:pt>
                <c:pt idx="760">
                  <c:v>9.8802560000000028</c:v>
                </c:pt>
                <c:pt idx="761">
                  <c:v>4.4414589999999947</c:v>
                </c:pt>
                <c:pt idx="762">
                  <c:v>13.723320000000001</c:v>
                </c:pt>
                <c:pt idx="763">
                  <c:v>15.937393</c:v>
                </c:pt>
                <c:pt idx="764">
                  <c:v>17.952011999999996</c:v>
                </c:pt>
                <c:pt idx="765">
                  <c:v>19.654128999999998</c:v>
                </c:pt>
                <c:pt idx="766">
                  <c:v>18.397484000000006</c:v>
                </c:pt>
                <c:pt idx="767">
                  <c:v>37.639381999999998</c:v>
                </c:pt>
                <c:pt idx="768">
                  <c:v>12.287155000000002</c:v>
                </c:pt>
                <c:pt idx="769">
                  <c:v>13.251243000000002</c:v>
                </c:pt>
                <c:pt idx="770">
                  <c:v>23.630167999999998</c:v>
                </c:pt>
                <c:pt idx="771">
                  <c:v>16.316383999999985</c:v>
                </c:pt>
                <c:pt idx="772">
                  <c:v>50.830787000000001</c:v>
                </c:pt>
                <c:pt idx="773">
                  <c:v>48.756332</c:v>
                </c:pt>
                <c:pt idx="774">
                  <c:v>9.0956800000000015</c:v>
                </c:pt>
                <c:pt idx="775">
                  <c:v>41.741745000000009</c:v>
                </c:pt>
                <c:pt idx="776">
                  <c:v>24.281757999999996</c:v>
                </c:pt>
                <c:pt idx="777">
                  <c:v>19.620879999999993</c:v>
                </c:pt>
                <c:pt idx="778">
                  <c:v>-19.594284000000002</c:v>
                </c:pt>
                <c:pt idx="779">
                  <c:v>18.178070000000005</c:v>
                </c:pt>
                <c:pt idx="780">
                  <c:v>22.958626000000002</c:v>
                </c:pt>
                <c:pt idx="781">
                  <c:v>18.111582999999996</c:v>
                </c:pt>
                <c:pt idx="782">
                  <c:v>31.628784000000003</c:v>
                </c:pt>
                <c:pt idx="783">
                  <c:v>10.239303999999976</c:v>
                </c:pt>
                <c:pt idx="784">
                  <c:v>30.485167999999987</c:v>
                </c:pt>
                <c:pt idx="785">
                  <c:v>17.918761999999987</c:v>
                </c:pt>
                <c:pt idx="786">
                  <c:v>22.639481000000004</c:v>
                </c:pt>
                <c:pt idx="787">
                  <c:v>-4.3151320000000055</c:v>
                </c:pt>
                <c:pt idx="788">
                  <c:v>50.059517</c:v>
                </c:pt>
                <c:pt idx="789">
                  <c:v>32.220534999999998</c:v>
                </c:pt>
                <c:pt idx="790">
                  <c:v>61.941085999999999</c:v>
                </c:pt>
                <c:pt idx="791">
                  <c:v>37.014381999999998</c:v>
                </c:pt>
                <c:pt idx="792">
                  <c:v>84.680298000000008</c:v>
                </c:pt>
                <c:pt idx="793">
                  <c:v>11.436095999999992</c:v>
                </c:pt>
                <c:pt idx="794">
                  <c:v>51.854718000000005</c:v>
                </c:pt>
                <c:pt idx="795">
                  <c:v>-20.405456000000001</c:v>
                </c:pt>
                <c:pt idx="796">
                  <c:v>18.729935000000012</c:v>
                </c:pt>
                <c:pt idx="797">
                  <c:v>9.9002069999999947</c:v>
                </c:pt>
                <c:pt idx="798">
                  <c:v>9.2818450000000041</c:v>
                </c:pt>
                <c:pt idx="799">
                  <c:v>45.59811400000001</c:v>
                </c:pt>
                <c:pt idx="800">
                  <c:v>-15.59165999999999</c:v>
                </c:pt>
                <c:pt idx="801">
                  <c:v>51.834770999999989</c:v>
                </c:pt>
                <c:pt idx="802">
                  <c:v>-10.897537</c:v>
                </c:pt>
                <c:pt idx="803">
                  <c:v>37.885392000000003</c:v>
                </c:pt>
                <c:pt idx="804">
                  <c:v>4.7473070000000064</c:v>
                </c:pt>
                <c:pt idx="805">
                  <c:v>37.513053000000014</c:v>
                </c:pt>
                <c:pt idx="806">
                  <c:v>30.777726000000001</c:v>
                </c:pt>
                <c:pt idx="807">
                  <c:v>-28.783057999999997</c:v>
                </c:pt>
                <c:pt idx="808">
                  <c:v>17.426749999999998</c:v>
                </c:pt>
                <c:pt idx="809">
                  <c:v>12.99193600000001</c:v>
                </c:pt>
                <c:pt idx="810">
                  <c:v>31.841544999999996</c:v>
                </c:pt>
                <c:pt idx="811">
                  <c:v>38.796295000000015</c:v>
                </c:pt>
                <c:pt idx="812">
                  <c:v>-3.5970609999999965</c:v>
                </c:pt>
                <c:pt idx="813">
                  <c:v>54.913207999999997</c:v>
                </c:pt>
                <c:pt idx="814">
                  <c:v>67.366577000000007</c:v>
                </c:pt>
                <c:pt idx="815">
                  <c:v>41.209823999999998</c:v>
                </c:pt>
                <c:pt idx="816">
                  <c:v>19.80040000000001</c:v>
                </c:pt>
                <c:pt idx="817">
                  <c:v>-30.844223</c:v>
                </c:pt>
                <c:pt idx="818">
                  <c:v>28.231200999999999</c:v>
                </c:pt>
                <c:pt idx="819">
                  <c:v>40.923935</c:v>
                </c:pt>
                <c:pt idx="820">
                  <c:v>-53.417206000000007</c:v>
                </c:pt>
                <c:pt idx="821">
                  <c:v>-3.7366789999999952</c:v>
                </c:pt>
                <c:pt idx="822">
                  <c:v>19.900130999999988</c:v>
                </c:pt>
                <c:pt idx="823">
                  <c:v>10.305785999999998</c:v>
                </c:pt>
                <c:pt idx="824">
                  <c:v>14.401504999999986</c:v>
                </c:pt>
                <c:pt idx="825">
                  <c:v>40.518355999999983</c:v>
                </c:pt>
                <c:pt idx="826">
                  <c:v>16.190048999999988</c:v>
                </c:pt>
                <c:pt idx="827">
                  <c:v>15.751221000000015</c:v>
                </c:pt>
                <c:pt idx="828">
                  <c:v>1.6156769999999767</c:v>
                </c:pt>
                <c:pt idx="829">
                  <c:v>24.41473400000001</c:v>
                </c:pt>
                <c:pt idx="830">
                  <c:v>-14.228637999999989</c:v>
                </c:pt>
                <c:pt idx="831">
                  <c:v>12.998595999999992</c:v>
                </c:pt>
                <c:pt idx="832">
                  <c:v>24.647444999999976</c:v>
                </c:pt>
                <c:pt idx="833">
                  <c:v>43.869400000000013</c:v>
                </c:pt>
                <c:pt idx="834">
                  <c:v>27.01446599999997</c:v>
                </c:pt>
                <c:pt idx="835">
                  <c:v>10.837693000000002</c:v>
                </c:pt>
                <c:pt idx="836">
                  <c:v>-11.289810000000017</c:v>
                </c:pt>
                <c:pt idx="837">
                  <c:v>21.668731000000008</c:v>
                </c:pt>
                <c:pt idx="838">
                  <c:v>-0.1795189999999991</c:v>
                </c:pt>
                <c:pt idx="839">
                  <c:v>20.983902</c:v>
                </c:pt>
                <c:pt idx="840">
                  <c:v>72.612548000000004</c:v>
                </c:pt>
                <c:pt idx="841">
                  <c:v>14.913482999999985</c:v>
                </c:pt>
                <c:pt idx="842">
                  <c:v>12.991942999999992</c:v>
                </c:pt>
                <c:pt idx="843">
                  <c:v>15.132874000000015</c:v>
                </c:pt>
                <c:pt idx="844">
                  <c:v>113.43012999999996</c:v>
                </c:pt>
                <c:pt idx="845">
                  <c:v>6.269898000000012</c:v>
                </c:pt>
                <c:pt idx="846">
                  <c:v>-4.4614100000000008</c:v>
                </c:pt>
                <c:pt idx="847">
                  <c:v>40.405318999999992</c:v>
                </c:pt>
                <c:pt idx="848">
                  <c:v>136.57490500000003</c:v>
                </c:pt>
                <c:pt idx="849">
                  <c:v>31.209900000000005</c:v>
                </c:pt>
                <c:pt idx="850">
                  <c:v>33.975846000000018</c:v>
                </c:pt>
                <c:pt idx="851">
                  <c:v>-43.038285000000002</c:v>
                </c:pt>
                <c:pt idx="852">
                  <c:v>39.900024999999999</c:v>
                </c:pt>
                <c:pt idx="853">
                  <c:v>-14.301772999999997</c:v>
                </c:pt>
                <c:pt idx="854">
                  <c:v>-36.668639999999982</c:v>
                </c:pt>
                <c:pt idx="855">
                  <c:v>19.793762000000015</c:v>
                </c:pt>
                <c:pt idx="856">
                  <c:v>18.989258000000007</c:v>
                </c:pt>
                <c:pt idx="857">
                  <c:v>19.966643999999974</c:v>
                </c:pt>
                <c:pt idx="858">
                  <c:v>12.639525999999989</c:v>
                </c:pt>
                <c:pt idx="859">
                  <c:v>64.128570999999965</c:v>
                </c:pt>
                <c:pt idx="860">
                  <c:v>21.668762000000015</c:v>
                </c:pt>
                <c:pt idx="861">
                  <c:v>21.768493999999976</c:v>
                </c:pt>
                <c:pt idx="862">
                  <c:v>20.658110999999963</c:v>
                </c:pt>
                <c:pt idx="863">
                  <c:v>22.659424000000001</c:v>
                </c:pt>
                <c:pt idx="864">
                  <c:v>24.680694999999957</c:v>
                </c:pt>
                <c:pt idx="865">
                  <c:v>24.687317000000007</c:v>
                </c:pt>
                <c:pt idx="866">
                  <c:v>25.724579000000006</c:v>
                </c:pt>
                <c:pt idx="867">
                  <c:v>18.563720999999987</c:v>
                </c:pt>
                <c:pt idx="868">
                  <c:v>32.247131000000024</c:v>
                </c:pt>
                <c:pt idx="869">
                  <c:v>47.233748999999989</c:v>
                </c:pt>
                <c:pt idx="870">
                  <c:v>6.9946290000000317</c:v>
                </c:pt>
                <c:pt idx="871">
                  <c:v>47.107413999999991</c:v>
                </c:pt>
                <c:pt idx="872">
                  <c:v>15.604950000000002</c:v>
                </c:pt>
                <c:pt idx="873">
                  <c:v>10.850998000000004</c:v>
                </c:pt>
                <c:pt idx="874">
                  <c:v>89.607117000000017</c:v>
                </c:pt>
                <c:pt idx="875">
                  <c:v>27.180663999999979</c:v>
                </c:pt>
                <c:pt idx="876">
                  <c:v>-2.5332190000000026</c:v>
                </c:pt>
                <c:pt idx="877">
                  <c:v>53.324127000000033</c:v>
                </c:pt>
                <c:pt idx="878">
                  <c:v>71.036759000000018</c:v>
                </c:pt>
                <c:pt idx="879">
                  <c:v>18.570374000000015</c:v>
                </c:pt>
                <c:pt idx="880">
                  <c:v>49.148605000000003</c:v>
                </c:pt>
                <c:pt idx="881">
                  <c:v>68.13784800000002</c:v>
                </c:pt>
                <c:pt idx="882">
                  <c:v>77.093903000000012</c:v>
                </c:pt>
                <c:pt idx="883">
                  <c:v>64.095320999999984</c:v>
                </c:pt>
                <c:pt idx="884">
                  <c:v>26.987860999999995</c:v>
                </c:pt>
                <c:pt idx="885">
                  <c:v>87.313255000000012</c:v>
                </c:pt>
                <c:pt idx="886">
                  <c:v>-45.451828000000006</c:v>
                </c:pt>
                <c:pt idx="887">
                  <c:v>61.163147000000038</c:v>
                </c:pt>
                <c:pt idx="888">
                  <c:v>-10.817748999999992</c:v>
                </c:pt>
                <c:pt idx="889">
                  <c:v>-16.535797000000002</c:v>
                </c:pt>
                <c:pt idx="890">
                  <c:v>56.402557000000002</c:v>
                </c:pt>
                <c:pt idx="891">
                  <c:v>11.881561000000033</c:v>
                </c:pt>
                <c:pt idx="892">
                  <c:v>15.618255000000033</c:v>
                </c:pt>
                <c:pt idx="893">
                  <c:v>118.809067</c:v>
                </c:pt>
                <c:pt idx="894">
                  <c:v>36.808288000000005</c:v>
                </c:pt>
                <c:pt idx="895">
                  <c:v>11.396209999999996</c:v>
                </c:pt>
                <c:pt idx="896">
                  <c:v>12.134247000000016</c:v>
                </c:pt>
                <c:pt idx="897">
                  <c:v>-13.869597999999996</c:v>
                </c:pt>
                <c:pt idx="898">
                  <c:v>94.361084000000005</c:v>
                </c:pt>
                <c:pt idx="899">
                  <c:v>21.502533000000028</c:v>
                </c:pt>
                <c:pt idx="900">
                  <c:v>46.475769000000014</c:v>
                </c:pt>
                <c:pt idx="901">
                  <c:v>9.3084709999999973</c:v>
                </c:pt>
                <c:pt idx="902">
                  <c:v>11.74194399999999</c:v>
                </c:pt>
                <c:pt idx="903">
                  <c:v>73.463622999999984</c:v>
                </c:pt>
                <c:pt idx="904">
                  <c:v>-8.6701510000000042</c:v>
                </c:pt>
                <c:pt idx="905">
                  <c:v>29.102202999999975</c:v>
                </c:pt>
                <c:pt idx="906">
                  <c:v>71.435714999999988</c:v>
                </c:pt>
                <c:pt idx="907">
                  <c:v>-17.400147000000004</c:v>
                </c:pt>
                <c:pt idx="908">
                  <c:v>7.1076659999999947</c:v>
                </c:pt>
                <c:pt idx="909">
                  <c:v>42.998412999999971</c:v>
                </c:pt>
                <c:pt idx="910">
                  <c:v>16.083663999999999</c:v>
                </c:pt>
                <c:pt idx="911">
                  <c:v>108.31712400000001</c:v>
                </c:pt>
                <c:pt idx="912">
                  <c:v>123.78907800000002</c:v>
                </c:pt>
                <c:pt idx="913">
                  <c:v>10.319092000000012</c:v>
                </c:pt>
                <c:pt idx="914">
                  <c:v>47.140654999999981</c:v>
                </c:pt>
                <c:pt idx="915">
                  <c:v>11.755248999999992</c:v>
                </c:pt>
                <c:pt idx="916">
                  <c:v>3.7699279999999931</c:v>
                </c:pt>
                <c:pt idx="917">
                  <c:v>3.7965399999999931</c:v>
                </c:pt>
                <c:pt idx="918">
                  <c:v>3.9627380000000016</c:v>
                </c:pt>
                <c:pt idx="919">
                  <c:v>3.1382750000000215</c:v>
                </c:pt>
                <c:pt idx="920">
                  <c:v>-16.136872000000039</c:v>
                </c:pt>
                <c:pt idx="921">
                  <c:v>9.3084719999999948</c:v>
                </c:pt>
                <c:pt idx="922">
                  <c:v>5.5052800000000275</c:v>
                </c:pt>
                <c:pt idx="923">
                  <c:v>4.2220459999999775</c:v>
                </c:pt>
                <c:pt idx="924">
                  <c:v>4.6143490000000043</c:v>
                </c:pt>
                <c:pt idx="925">
                  <c:v>3.4906619999999862</c:v>
                </c:pt>
                <c:pt idx="926">
                  <c:v>10.658173000000033</c:v>
                </c:pt>
                <c:pt idx="927">
                  <c:v>3.0119320000000016</c:v>
                </c:pt>
                <c:pt idx="928">
                  <c:v>3.8896179999999845</c:v>
                </c:pt>
                <c:pt idx="929">
                  <c:v>3.6768500000000017</c:v>
                </c:pt>
                <c:pt idx="930">
                  <c:v>-30.079589999999996</c:v>
                </c:pt>
                <c:pt idx="931">
                  <c:v>95.744049000000018</c:v>
                </c:pt>
                <c:pt idx="932">
                  <c:v>3.424163999999962</c:v>
                </c:pt>
                <c:pt idx="933">
                  <c:v>13.663481999999988</c:v>
                </c:pt>
                <c:pt idx="934">
                  <c:v>4.7872010000000387</c:v>
                </c:pt>
                <c:pt idx="935">
                  <c:v>3.1914679999999862</c:v>
                </c:pt>
                <c:pt idx="936">
                  <c:v>3.1183160000000498</c:v>
                </c:pt>
                <c:pt idx="937">
                  <c:v>1.7287289999999871</c:v>
                </c:pt>
                <c:pt idx="938">
                  <c:v>6.8217470000000162</c:v>
                </c:pt>
                <c:pt idx="939">
                  <c:v>11.389525999999989</c:v>
                </c:pt>
                <c:pt idx="940">
                  <c:v>6.1900939999999878</c:v>
                </c:pt>
                <c:pt idx="941">
                  <c:v>10.678131000000008</c:v>
                </c:pt>
                <c:pt idx="942">
                  <c:v>3.756621999999993</c:v>
                </c:pt>
                <c:pt idx="943">
                  <c:v>-0.85769599999997581</c:v>
                </c:pt>
                <c:pt idx="944">
                  <c:v>-1.7686160000000086</c:v>
                </c:pt>
                <c:pt idx="945">
                  <c:v>-1.6422729999999888</c:v>
                </c:pt>
                <c:pt idx="946">
                  <c:v>-1.9414679999999862</c:v>
                </c:pt>
                <c:pt idx="947">
                  <c:v>-2.0944220000000087</c:v>
                </c:pt>
                <c:pt idx="948">
                  <c:v>-4.5278930000000059</c:v>
                </c:pt>
                <c:pt idx="949">
                  <c:v>-3.7034300000000258</c:v>
                </c:pt>
                <c:pt idx="950">
                  <c:v>-0.19946300000003703</c:v>
                </c:pt>
                <c:pt idx="951">
                  <c:v>-6.6555179999999723</c:v>
                </c:pt>
                <c:pt idx="952">
                  <c:v>-1.3630069999999819</c:v>
                </c:pt>
                <c:pt idx="953">
                  <c:v>-2.5265799999999672</c:v>
                </c:pt>
                <c:pt idx="954">
                  <c:v>-1.4694220000000087</c:v>
                </c:pt>
                <c:pt idx="955">
                  <c:v>-1.6422729999999888</c:v>
                </c:pt>
                <c:pt idx="956">
                  <c:v>-0.22607500000003711</c:v>
                </c:pt>
                <c:pt idx="957">
                  <c:v>-1.8151550000000043</c:v>
                </c:pt>
                <c:pt idx="958">
                  <c:v>-3.2646179999999845</c:v>
                </c:pt>
                <c:pt idx="959">
                  <c:v>-1.2300409999999715</c:v>
                </c:pt>
                <c:pt idx="960">
                  <c:v>33.650039999999962</c:v>
                </c:pt>
                <c:pt idx="961">
                  <c:v>-2.2739260000000172</c:v>
                </c:pt>
                <c:pt idx="962">
                  <c:v>-1.7021180000000413</c:v>
                </c:pt>
                <c:pt idx="963">
                  <c:v>-2.1276250000000232</c:v>
                </c:pt>
                <c:pt idx="964">
                  <c:v>-2.2207329999999956</c:v>
                </c:pt>
                <c:pt idx="965">
                  <c:v>29.474548999999968</c:v>
                </c:pt>
                <c:pt idx="966">
                  <c:v>-1.9015810000000215</c:v>
                </c:pt>
                <c:pt idx="967">
                  <c:v>-3.0651249999999663</c:v>
                </c:pt>
                <c:pt idx="968">
                  <c:v>-1.3563530000000128</c:v>
                </c:pt>
                <c:pt idx="969">
                  <c:v>110.85701000000003</c:v>
                </c:pt>
                <c:pt idx="970">
                  <c:v>105.91686999999999</c:v>
                </c:pt>
                <c:pt idx="971">
                  <c:v>52.24700999999996</c:v>
                </c:pt>
                <c:pt idx="972">
                  <c:v>-1.4361579999999776</c:v>
                </c:pt>
                <c:pt idx="973">
                  <c:v>-2.8922420000000102</c:v>
                </c:pt>
                <c:pt idx="974">
                  <c:v>2.7127679999999827</c:v>
                </c:pt>
                <c:pt idx="975">
                  <c:v>0.51861499999995431</c:v>
                </c:pt>
                <c:pt idx="976">
                  <c:v>1.8550410000000284</c:v>
                </c:pt>
                <c:pt idx="977">
                  <c:v>1.6090399999999931</c:v>
                </c:pt>
                <c:pt idx="978">
                  <c:v>1.0438839999999914</c:v>
                </c:pt>
                <c:pt idx="979">
                  <c:v>0.93081699999999046</c:v>
                </c:pt>
                <c:pt idx="980">
                  <c:v>0.56515500000000429</c:v>
                </c:pt>
                <c:pt idx="981">
                  <c:v>-7.2738950000000102</c:v>
                </c:pt>
                <c:pt idx="982">
                  <c:v>2.0677949999999896</c:v>
                </c:pt>
                <c:pt idx="983">
                  <c:v>58.044845999999978</c:v>
                </c:pt>
                <c:pt idx="984">
                  <c:v>0</c:v>
                </c:pt>
                <c:pt idx="985">
                  <c:v>0.71807799999999133</c:v>
                </c:pt>
                <c:pt idx="986">
                  <c:v>3.3377380000000016</c:v>
                </c:pt>
                <c:pt idx="987">
                  <c:v>-2.4467929999999853</c:v>
                </c:pt>
                <c:pt idx="988">
                  <c:v>-2.0478659999999991</c:v>
                </c:pt>
                <c:pt idx="989">
                  <c:v>0.15957699999998454</c:v>
                </c:pt>
                <c:pt idx="990">
                  <c:v>0.23271199999999226</c:v>
                </c:pt>
                <c:pt idx="991">
                  <c:v>0.93748500000000945</c:v>
                </c:pt>
                <c:pt idx="992">
                  <c:v>1.569137999999981</c:v>
                </c:pt>
                <c:pt idx="993">
                  <c:v>2.4667359999999974</c:v>
                </c:pt>
                <c:pt idx="994">
                  <c:v>2.7858889999999974</c:v>
                </c:pt>
                <c:pt idx="995">
                  <c:v>0.79121399999999653</c:v>
                </c:pt>
                <c:pt idx="996">
                  <c:v>77.180350999999987</c:v>
                </c:pt>
                <c:pt idx="997">
                  <c:v>-0.49201999999999657</c:v>
                </c:pt>
                <c:pt idx="998">
                  <c:v>1.3031769999999767</c:v>
                </c:pt>
                <c:pt idx="999">
                  <c:v>-0.57180799999997589</c:v>
                </c:pt>
                <c:pt idx="1000">
                  <c:v>-40.870751000000013</c:v>
                </c:pt>
                <c:pt idx="1001">
                  <c:v>-5.8044889999999896</c:v>
                </c:pt>
                <c:pt idx="1002">
                  <c:v>1.722077000000013</c:v>
                </c:pt>
                <c:pt idx="1003">
                  <c:v>6.65300000000002E-3</c:v>
                </c:pt>
                <c:pt idx="1004">
                  <c:v>8.1515500000000145</c:v>
                </c:pt>
                <c:pt idx="1005">
                  <c:v>9.8603060000000085</c:v>
                </c:pt>
                <c:pt idx="1006">
                  <c:v>6.9946290000000033</c:v>
                </c:pt>
                <c:pt idx="1007">
                  <c:v>6.6289519999999982</c:v>
                </c:pt>
                <c:pt idx="1008">
                  <c:v>7.7526090000000067</c:v>
                </c:pt>
                <c:pt idx="1009">
                  <c:v>7.7925109999999904</c:v>
                </c:pt>
                <c:pt idx="1010">
                  <c:v>7.2938390000000197</c:v>
                </c:pt>
                <c:pt idx="1011">
                  <c:v>8.1116480000000024</c:v>
                </c:pt>
                <c:pt idx="1012">
                  <c:v>6.7685700000000111</c:v>
                </c:pt>
                <c:pt idx="1013">
                  <c:v>7.5066070000000025</c:v>
                </c:pt>
                <c:pt idx="1014">
                  <c:v>8.3510129999999947</c:v>
                </c:pt>
                <c:pt idx="1015">
                  <c:v>17.433395000000004</c:v>
                </c:pt>
                <c:pt idx="1016">
                  <c:v>46.422570000000007</c:v>
                </c:pt>
                <c:pt idx="1017">
                  <c:v>44.640663000000004</c:v>
                </c:pt>
                <c:pt idx="1018">
                  <c:v>23.670058999999995</c:v>
                </c:pt>
                <c:pt idx="1019">
                  <c:v>24.341598000000005</c:v>
                </c:pt>
                <c:pt idx="1020">
                  <c:v>5.8510280000000137</c:v>
                </c:pt>
                <c:pt idx="1021">
                  <c:v>3.6901400000000137</c:v>
                </c:pt>
                <c:pt idx="1022">
                  <c:v>3.5172619999999952</c:v>
                </c:pt>
                <c:pt idx="1023">
                  <c:v>3.7233810000000034</c:v>
                </c:pt>
                <c:pt idx="1024">
                  <c:v>-9.2419579999999968</c:v>
                </c:pt>
                <c:pt idx="1025">
                  <c:v>25.917381000000006</c:v>
                </c:pt>
                <c:pt idx="1026">
                  <c:v>13.304434999999998</c:v>
                </c:pt>
                <c:pt idx="1027">
                  <c:v>16.808402999999998</c:v>
                </c:pt>
                <c:pt idx="1028">
                  <c:v>0.38563500000000772</c:v>
                </c:pt>
                <c:pt idx="1029">
                  <c:v>45.312202999999997</c:v>
                </c:pt>
                <c:pt idx="1030">
                  <c:v>-1.9015850000000043</c:v>
                </c:pt>
                <c:pt idx="1031">
                  <c:v>5.1196480000000051</c:v>
                </c:pt>
                <c:pt idx="1032">
                  <c:v>21.422734000000005</c:v>
                </c:pt>
                <c:pt idx="1033">
                  <c:v>23.736548999999997</c:v>
                </c:pt>
                <c:pt idx="1034">
                  <c:v>8.1648400000000052</c:v>
                </c:pt>
                <c:pt idx="1035">
                  <c:v>6.0438460000000021</c:v>
                </c:pt>
                <c:pt idx="1036">
                  <c:v>16.741909</c:v>
                </c:pt>
                <c:pt idx="1037">
                  <c:v>28.523750000000007</c:v>
                </c:pt>
                <c:pt idx="1038">
                  <c:v>32.094207000000011</c:v>
                </c:pt>
                <c:pt idx="1039">
                  <c:v>-4.8736420000000038</c:v>
                </c:pt>
                <c:pt idx="1040">
                  <c:v>-5.9972989999999982</c:v>
                </c:pt>
                <c:pt idx="1041">
                  <c:v>-15.957344000000006</c:v>
                </c:pt>
                <c:pt idx="1042">
                  <c:v>-11.030518000000001</c:v>
                </c:pt>
                <c:pt idx="1043">
                  <c:v>0.15292300000000125</c:v>
                </c:pt>
                <c:pt idx="1044">
                  <c:v>-21.675392000000002</c:v>
                </c:pt>
                <c:pt idx="1045">
                  <c:v>31.076923999999998</c:v>
                </c:pt>
                <c:pt idx="1046">
                  <c:v>8.1980819999999994</c:v>
                </c:pt>
                <c:pt idx="1047">
                  <c:v>-0.62499199999999178</c:v>
                </c:pt>
                <c:pt idx="1048">
                  <c:v>4.946778000000009</c:v>
                </c:pt>
                <c:pt idx="1049">
                  <c:v>-0.69148199999999349</c:v>
                </c:pt>
                <c:pt idx="1050">
                  <c:v>19.747211000000007</c:v>
                </c:pt>
                <c:pt idx="1051">
                  <c:v>4.301834999999997</c:v>
                </c:pt>
                <c:pt idx="1052">
                  <c:v>-2.1542399999999944</c:v>
                </c:pt>
                <c:pt idx="1053">
                  <c:v>7.1808049999999994</c:v>
                </c:pt>
                <c:pt idx="1054">
                  <c:v>-1.8749850000000023</c:v>
                </c:pt>
                <c:pt idx="1055">
                  <c:v>-21.243214000000009</c:v>
                </c:pt>
                <c:pt idx="1056">
                  <c:v>-23.404102999999992</c:v>
                </c:pt>
                <c:pt idx="1057">
                  <c:v>10.737965000000003</c:v>
                </c:pt>
                <c:pt idx="1058">
                  <c:v>6.7087330000000023</c:v>
                </c:pt>
                <c:pt idx="1059">
                  <c:v>-5.9241639999999904</c:v>
                </c:pt>
                <c:pt idx="1060">
                  <c:v>-4.8337470000000025</c:v>
                </c:pt>
                <c:pt idx="1061">
                  <c:v>-3.4906689999999969</c:v>
                </c:pt>
                <c:pt idx="1062">
                  <c:v>6.6355930000000001</c:v>
                </c:pt>
                <c:pt idx="1063">
                  <c:v>4.7938529999999986</c:v>
                </c:pt>
                <c:pt idx="1064">
                  <c:v>4.8270989999999969</c:v>
                </c:pt>
                <c:pt idx="1065">
                  <c:v>3.889603000000001</c:v>
                </c:pt>
                <c:pt idx="1066">
                  <c:v>-7.3337280000000007</c:v>
                </c:pt>
                <c:pt idx="1067">
                  <c:v>2.260624</c:v>
                </c:pt>
                <c:pt idx="1068">
                  <c:v>8.4706899999999976</c:v>
                </c:pt>
                <c:pt idx="1069">
                  <c:v>10.053122999999999</c:v>
                </c:pt>
                <c:pt idx="1070">
                  <c:v>3.6502459999999957</c:v>
                </c:pt>
                <c:pt idx="1071">
                  <c:v>-1.9015849999999972</c:v>
                </c:pt>
                <c:pt idx="1072">
                  <c:v>18.104934999999998</c:v>
                </c:pt>
                <c:pt idx="1073">
                  <c:v>7.8323980000000013</c:v>
                </c:pt>
                <c:pt idx="1074">
                  <c:v>-7.7326659999999947</c:v>
                </c:pt>
                <c:pt idx="1075">
                  <c:v>19.733913999999999</c:v>
                </c:pt>
                <c:pt idx="1076">
                  <c:v>-1.0970680000000002</c:v>
                </c:pt>
                <c:pt idx="1077">
                  <c:v>-0.39893300000001375</c:v>
                </c:pt>
                <c:pt idx="1078">
                  <c:v>-5.1395949999999999</c:v>
                </c:pt>
                <c:pt idx="1079">
                  <c:v>18.084992</c:v>
                </c:pt>
                <c:pt idx="1080">
                  <c:v>11.442744999999999</c:v>
                </c:pt>
                <c:pt idx="1081">
                  <c:v>-3.1648710000000051</c:v>
                </c:pt>
                <c:pt idx="1082">
                  <c:v>-5.2659220000000033</c:v>
                </c:pt>
                <c:pt idx="1083">
                  <c:v>11.223331000000002</c:v>
                </c:pt>
                <c:pt idx="1084">
                  <c:v>-5.4986319999999971</c:v>
                </c:pt>
                <c:pt idx="1085">
                  <c:v>19.281790999999998</c:v>
                </c:pt>
                <c:pt idx="1086">
                  <c:v>13.138213999999991</c:v>
                </c:pt>
                <c:pt idx="1087">
                  <c:v>17.586322000000003</c:v>
                </c:pt>
                <c:pt idx="1088">
                  <c:v>4.8470419999999947</c:v>
                </c:pt>
                <c:pt idx="1089">
                  <c:v>14.142193999999996</c:v>
                </c:pt>
                <c:pt idx="1090">
                  <c:v>4.0225800000000049</c:v>
                </c:pt>
                <c:pt idx="1091">
                  <c:v>13.304434999999998</c:v>
                </c:pt>
                <c:pt idx="1092">
                  <c:v>0.50531799999998839</c:v>
                </c:pt>
                <c:pt idx="1093">
                  <c:v>8.7632370000000037</c:v>
                </c:pt>
                <c:pt idx="1094">
                  <c:v>-1.8550419999999974</c:v>
                </c:pt>
                <c:pt idx="1095">
                  <c:v>2.1143489999999971</c:v>
                </c:pt>
                <c:pt idx="1096">
                  <c:v>4.9880679999999984</c:v>
                </c:pt>
                <c:pt idx="1097">
                  <c:v>4.6012879999999967</c:v>
                </c:pt>
                <c:pt idx="1098">
                  <c:v>20.105629000000008</c:v>
                </c:pt>
                <c:pt idx="1099">
                  <c:v>7.862205000000003</c:v>
                </c:pt>
                <c:pt idx="1100">
                  <c:v>25.400452000000008</c:v>
                </c:pt>
                <c:pt idx="1101">
                  <c:v>17.151474000000007</c:v>
                </c:pt>
                <c:pt idx="1102">
                  <c:v>19.338753000000004</c:v>
                </c:pt>
                <c:pt idx="1103">
                  <c:v>1.8004990000000021</c:v>
                </c:pt>
                <c:pt idx="1104">
                  <c:v>15.751079999999995</c:v>
                </c:pt>
                <c:pt idx="1105">
                  <c:v>9.9294510000000002</c:v>
                </c:pt>
                <c:pt idx="1106">
                  <c:v>-10.302890000000005</c:v>
                </c:pt>
                <c:pt idx="1107">
                  <c:v>9.4026339999999919</c:v>
                </c:pt>
                <c:pt idx="1108">
                  <c:v>1.7805019999999985</c:v>
                </c:pt>
                <c:pt idx="1109">
                  <c:v>7.4087370000000021</c:v>
                </c:pt>
                <c:pt idx="1110">
                  <c:v>6.0083540000000113</c:v>
                </c:pt>
                <c:pt idx="1111">
                  <c:v>5.2548060000000021</c:v>
                </c:pt>
                <c:pt idx="1112">
                  <c:v>5.2881470000000093</c:v>
                </c:pt>
                <c:pt idx="1113">
                  <c:v>5.7082680000000039</c:v>
                </c:pt>
                <c:pt idx="1114">
                  <c:v>5.6482539999999943</c:v>
                </c:pt>
                <c:pt idx="1115">
                  <c:v>5.9950110000000052</c:v>
                </c:pt>
                <c:pt idx="1116">
                  <c:v>6.2017369999999943</c:v>
                </c:pt>
                <c:pt idx="1117">
                  <c:v>7.9355539999999962</c:v>
                </c:pt>
                <c:pt idx="1118">
                  <c:v>13.750522000000004</c:v>
                </c:pt>
                <c:pt idx="1119">
                  <c:v>10.909721000000005</c:v>
                </c:pt>
                <c:pt idx="1120">
                  <c:v>17.891680000000001</c:v>
                </c:pt>
                <c:pt idx="1121">
                  <c:v>-6.6680000000047812E-3</c:v>
                </c:pt>
                <c:pt idx="1122">
                  <c:v>15.611038000000008</c:v>
                </c:pt>
                <c:pt idx="1123">
                  <c:v>18.905296999999997</c:v>
                </c:pt>
                <c:pt idx="1124">
                  <c:v>10.582968000000001</c:v>
                </c:pt>
                <c:pt idx="1125">
                  <c:v>18.231774000000001</c:v>
                </c:pt>
                <c:pt idx="1126">
                  <c:v>11.116455000000002</c:v>
                </c:pt>
                <c:pt idx="1127">
                  <c:v>15.637710999999996</c:v>
                </c:pt>
                <c:pt idx="1128">
                  <c:v>17.991714000000002</c:v>
                </c:pt>
                <c:pt idx="1129">
                  <c:v>18.618552999999991</c:v>
                </c:pt>
                <c:pt idx="1130">
                  <c:v>-12.130065999999999</c:v>
                </c:pt>
                <c:pt idx="1131">
                  <c:v>-5.3014869999999945</c:v>
                </c:pt>
                <c:pt idx="1132">
                  <c:v>19.385436999999996</c:v>
                </c:pt>
                <c:pt idx="1133">
                  <c:v>20.339034999999996</c:v>
                </c:pt>
                <c:pt idx="1134">
                  <c:v>18.778594999999996</c:v>
                </c:pt>
                <c:pt idx="1135">
                  <c:v>69.046012999999988</c:v>
                </c:pt>
                <c:pt idx="1136">
                  <c:v>18.471832000000006</c:v>
                </c:pt>
                <c:pt idx="1137">
                  <c:v>24.220122999999987</c:v>
                </c:pt>
                <c:pt idx="1138">
                  <c:v>87.184437000000003</c:v>
                </c:pt>
                <c:pt idx="1139">
                  <c:v>42.291854000000008</c:v>
                </c:pt>
                <c:pt idx="1140">
                  <c:v>13.417083999999988</c:v>
                </c:pt>
                <c:pt idx="1141">
                  <c:v>20.138977000000011</c:v>
                </c:pt>
                <c:pt idx="1142">
                  <c:v>16.684676999999994</c:v>
                </c:pt>
                <c:pt idx="1143">
                  <c:v>21.032561999999984</c:v>
                </c:pt>
                <c:pt idx="1144">
                  <c:v>16.904739000000006</c:v>
                </c:pt>
                <c:pt idx="1145">
                  <c:v>38.057327000000001</c:v>
                </c:pt>
                <c:pt idx="1146">
                  <c:v>48.546944000000011</c:v>
                </c:pt>
                <c:pt idx="1147">
                  <c:v>39.997879999999995</c:v>
                </c:pt>
                <c:pt idx="1148">
                  <c:v>42.52525</c:v>
                </c:pt>
                <c:pt idx="1149">
                  <c:v>3.1808929999999975</c:v>
                </c:pt>
                <c:pt idx="1150">
                  <c:v>17.244835000000009</c:v>
                </c:pt>
                <c:pt idx="1151">
                  <c:v>3.4009549999999962</c:v>
                </c:pt>
                <c:pt idx="1152">
                  <c:v>16.431265999999994</c:v>
                </c:pt>
                <c:pt idx="1153">
                  <c:v>41.351592999999994</c:v>
                </c:pt>
                <c:pt idx="1154">
                  <c:v>31.388798000000001</c:v>
                </c:pt>
                <c:pt idx="1155">
                  <c:v>23.746650000000002</c:v>
                </c:pt>
                <c:pt idx="1156">
                  <c:v>12.04336600000002</c:v>
                </c:pt>
                <c:pt idx="1157">
                  <c:v>20.312362000000007</c:v>
                </c:pt>
                <c:pt idx="1158">
                  <c:v>11.343169999999986</c:v>
                </c:pt>
                <c:pt idx="1159">
                  <c:v>18.565208000000013</c:v>
                </c:pt>
                <c:pt idx="1160">
                  <c:v>33.129280000000008</c:v>
                </c:pt>
                <c:pt idx="1161">
                  <c:v>-27.861129000000005</c:v>
                </c:pt>
                <c:pt idx="1162">
                  <c:v>9.0692060000000083</c:v>
                </c:pt>
                <c:pt idx="1163">
                  <c:v>10.636321999999979</c:v>
                </c:pt>
                <c:pt idx="1164">
                  <c:v>-5.5948949999999797</c:v>
                </c:pt>
                <c:pt idx="1165">
                  <c:v>35.703339</c:v>
                </c:pt>
                <c:pt idx="1166">
                  <c:v>47.233238</c:v>
                </c:pt>
                <c:pt idx="1167">
                  <c:v>15.717742999999984</c:v>
                </c:pt>
                <c:pt idx="1168">
                  <c:v>34.282928999999996</c:v>
                </c:pt>
                <c:pt idx="1169">
                  <c:v>9.202574999999996</c:v>
                </c:pt>
                <c:pt idx="1170">
                  <c:v>4.2878570000000025</c:v>
                </c:pt>
                <c:pt idx="1171">
                  <c:v>44.885917000000006</c:v>
                </c:pt>
                <c:pt idx="1172">
                  <c:v>22.759720000000016</c:v>
                </c:pt>
                <c:pt idx="1173">
                  <c:v>31.395462000000009</c:v>
                </c:pt>
                <c:pt idx="1174">
                  <c:v>10.456260999999998</c:v>
                </c:pt>
                <c:pt idx="1175">
                  <c:v>-46.666420000000002</c:v>
                </c:pt>
                <c:pt idx="1176">
                  <c:v>12.136734000000018</c:v>
                </c:pt>
                <c:pt idx="1177">
                  <c:v>45.286025999999993</c:v>
                </c:pt>
                <c:pt idx="1178">
                  <c:v>2.8541340000000019</c:v>
                </c:pt>
                <c:pt idx="1179">
                  <c:v>-58.169632000000007</c:v>
                </c:pt>
                <c:pt idx="1180">
                  <c:v>14.41070599999999</c:v>
                </c:pt>
                <c:pt idx="1181">
                  <c:v>60.136856000000009</c:v>
                </c:pt>
                <c:pt idx="1182">
                  <c:v>8.195633000000015</c:v>
                </c:pt>
                <c:pt idx="1183">
                  <c:v>17.771637000000027</c:v>
                </c:pt>
                <c:pt idx="1184">
                  <c:v>8.3890079999999898</c:v>
                </c:pt>
                <c:pt idx="1185">
                  <c:v>29.768340999999992</c:v>
                </c:pt>
                <c:pt idx="1186">
                  <c:v>165.79312899999999</c:v>
                </c:pt>
                <c:pt idx="1187">
                  <c:v>75.354446999999993</c:v>
                </c:pt>
                <c:pt idx="1188">
                  <c:v>39.744475999999992</c:v>
                </c:pt>
                <c:pt idx="1189">
                  <c:v>15.564362000000003</c:v>
                </c:pt>
                <c:pt idx="1190">
                  <c:v>17.41821299999998</c:v>
                </c:pt>
                <c:pt idx="1191">
                  <c:v>1.7004860000000122</c:v>
                </c:pt>
                <c:pt idx="1192">
                  <c:v>18.858612000000008</c:v>
                </c:pt>
                <c:pt idx="1193">
                  <c:v>-47.933441000000002</c:v>
                </c:pt>
                <c:pt idx="1194">
                  <c:v>14.484070000000003</c:v>
                </c:pt>
                <c:pt idx="1195">
                  <c:v>41.018158000000014</c:v>
                </c:pt>
                <c:pt idx="1196">
                  <c:v>59.189925999999986</c:v>
                </c:pt>
                <c:pt idx="1197">
                  <c:v>32.88922100000002</c:v>
                </c:pt>
                <c:pt idx="1198">
                  <c:v>-46.359665000000007</c:v>
                </c:pt>
                <c:pt idx="1199">
                  <c:v>-11.729949999999988</c:v>
                </c:pt>
                <c:pt idx="1200">
                  <c:v>24.146773999999994</c:v>
                </c:pt>
                <c:pt idx="1201">
                  <c:v>-2.6540829999999858</c:v>
                </c:pt>
                <c:pt idx="1202">
                  <c:v>27.807800000000015</c:v>
                </c:pt>
                <c:pt idx="1203">
                  <c:v>26.36738600000001</c:v>
                </c:pt>
                <c:pt idx="1204">
                  <c:v>-5.9750140000000016</c:v>
                </c:pt>
                <c:pt idx="1205">
                  <c:v>73.120499000000024</c:v>
                </c:pt>
                <c:pt idx="1206">
                  <c:v>14.770813000000032</c:v>
                </c:pt>
                <c:pt idx="1207">
                  <c:v>-1.5070799999999736</c:v>
                </c:pt>
                <c:pt idx="1208">
                  <c:v>1.4937429999999949</c:v>
                </c:pt>
                <c:pt idx="1209">
                  <c:v>13.957245</c:v>
                </c:pt>
                <c:pt idx="1210">
                  <c:v>18.485167999999987</c:v>
                </c:pt>
                <c:pt idx="1211">
                  <c:v>14.87750299999999</c:v>
                </c:pt>
                <c:pt idx="1212">
                  <c:v>7.1886910000000057</c:v>
                </c:pt>
                <c:pt idx="1213">
                  <c:v>31.528839000000033</c:v>
                </c:pt>
                <c:pt idx="1214">
                  <c:v>45.69280999999998</c:v>
                </c:pt>
                <c:pt idx="1215">
                  <c:v>49.71392800000001</c:v>
                </c:pt>
                <c:pt idx="1216">
                  <c:v>17.791656999999987</c:v>
                </c:pt>
                <c:pt idx="1217">
                  <c:v>16.197876000000008</c:v>
                </c:pt>
                <c:pt idx="1218">
                  <c:v>19.298736000000019</c:v>
                </c:pt>
                <c:pt idx="1219">
                  <c:v>15.390990999999985</c:v>
                </c:pt>
                <c:pt idx="1220">
                  <c:v>17.038085000000024</c:v>
                </c:pt>
                <c:pt idx="1221">
                  <c:v>20.072296000000051</c:v>
                </c:pt>
                <c:pt idx="1222">
                  <c:v>31.33544900000004</c:v>
                </c:pt>
                <c:pt idx="1223">
                  <c:v>18.905273000000022</c:v>
                </c:pt>
                <c:pt idx="1224">
                  <c:v>16.944763000000023</c:v>
                </c:pt>
                <c:pt idx="1225">
                  <c:v>21.652710000000013</c:v>
                </c:pt>
                <c:pt idx="1226">
                  <c:v>6.688568000000032</c:v>
                </c:pt>
                <c:pt idx="1227">
                  <c:v>31.94894400000004</c:v>
                </c:pt>
                <c:pt idx="1228">
                  <c:v>74.767624000000012</c:v>
                </c:pt>
                <c:pt idx="1229">
                  <c:v>57.142669000000012</c:v>
                </c:pt>
                <c:pt idx="1230">
                  <c:v>30.815299999999993</c:v>
                </c:pt>
                <c:pt idx="1231">
                  <c:v>-12.843597000000017</c:v>
                </c:pt>
                <c:pt idx="1232">
                  <c:v>-22.853072999999995</c:v>
                </c:pt>
                <c:pt idx="1233">
                  <c:v>4.1811749999999961</c:v>
                </c:pt>
                <c:pt idx="1234">
                  <c:v>38.750884999999982</c:v>
                </c:pt>
                <c:pt idx="1235">
                  <c:v>22.933075000000031</c:v>
                </c:pt>
                <c:pt idx="1236">
                  <c:v>20.252334999999988</c:v>
                </c:pt>
                <c:pt idx="1237">
                  <c:v>31.455475000000007</c:v>
                </c:pt>
                <c:pt idx="1238">
                  <c:v>35.529953000000006</c:v>
                </c:pt>
                <c:pt idx="1239">
                  <c:v>21.432662999999991</c:v>
                </c:pt>
                <c:pt idx="1240">
                  <c:v>45.439391999999998</c:v>
                </c:pt>
                <c:pt idx="1241">
                  <c:v>-28.221238</c:v>
                </c:pt>
                <c:pt idx="1242">
                  <c:v>25.767226999999991</c:v>
                </c:pt>
                <c:pt idx="1243">
                  <c:v>95.133345999999989</c:v>
                </c:pt>
                <c:pt idx="1244">
                  <c:v>37.590545999999989</c:v>
                </c:pt>
                <c:pt idx="1245">
                  <c:v>38.950928000000033</c:v>
                </c:pt>
                <c:pt idx="1246">
                  <c:v>2.2472839999999792</c:v>
                </c:pt>
                <c:pt idx="1247">
                  <c:v>3.7077019999999834</c:v>
                </c:pt>
                <c:pt idx="1248">
                  <c:v>29.821686</c:v>
                </c:pt>
                <c:pt idx="1249">
                  <c:v>9.5693350000000237</c:v>
                </c:pt>
                <c:pt idx="1250">
                  <c:v>7.6821590000000128</c:v>
                </c:pt>
                <c:pt idx="1251">
                  <c:v>7.3820499999999925</c:v>
                </c:pt>
                <c:pt idx="1252">
                  <c:v>3.6276850000000422</c:v>
                </c:pt>
                <c:pt idx="1253">
                  <c:v>-0.46679700000004232</c:v>
                </c:pt>
                <c:pt idx="1254">
                  <c:v>6.5018309999999815</c:v>
                </c:pt>
                <c:pt idx="1255">
                  <c:v>6.9419550000000072</c:v>
                </c:pt>
                <c:pt idx="1256">
                  <c:v>22.092864999999961</c:v>
                </c:pt>
                <c:pt idx="1257">
                  <c:v>76.454757999999998</c:v>
                </c:pt>
                <c:pt idx="1258">
                  <c:v>83.209960999999964</c:v>
                </c:pt>
                <c:pt idx="1259">
                  <c:v>31.802245999999997</c:v>
                </c:pt>
                <c:pt idx="1260">
                  <c:v>10.149504999999976</c:v>
                </c:pt>
                <c:pt idx="1261">
                  <c:v>11.303161999999986</c:v>
                </c:pt>
                <c:pt idx="1262">
                  <c:v>21.672730000000001</c:v>
                </c:pt>
                <c:pt idx="1263">
                  <c:v>71.079926</c:v>
                </c:pt>
                <c:pt idx="1264">
                  <c:v>51.160996000000011</c:v>
                </c:pt>
                <c:pt idx="1265">
                  <c:v>-30.608582000000013</c:v>
                </c:pt>
                <c:pt idx="1266">
                  <c:v>-27.494370000000004</c:v>
                </c:pt>
                <c:pt idx="1267">
                  <c:v>-50.807570999999996</c:v>
                </c:pt>
                <c:pt idx="1268">
                  <c:v>14.61743100000001</c:v>
                </c:pt>
                <c:pt idx="1269">
                  <c:v>-0.62684699999999793</c:v>
                </c:pt>
                <c:pt idx="1270">
                  <c:v>19.005324999999999</c:v>
                </c:pt>
                <c:pt idx="1271">
                  <c:v>36.923676</c:v>
                </c:pt>
                <c:pt idx="1272">
                  <c:v>10.629645999999994</c:v>
                </c:pt>
                <c:pt idx="1273">
                  <c:v>88.331405999999987</c:v>
                </c:pt>
                <c:pt idx="1274">
                  <c:v>3.440949000000046</c:v>
                </c:pt>
                <c:pt idx="1275">
                  <c:v>7.061981000000003</c:v>
                </c:pt>
                <c:pt idx="1276">
                  <c:v>6.3284600000000069</c:v>
                </c:pt>
                <c:pt idx="1277">
                  <c:v>-3.154235999999969</c:v>
                </c:pt>
                <c:pt idx="1278">
                  <c:v>1.8872069999999894</c:v>
                </c:pt>
                <c:pt idx="1279">
                  <c:v>3.0808719999999994</c:v>
                </c:pt>
                <c:pt idx="1280">
                  <c:v>3.8344110000000455</c:v>
                </c:pt>
                <c:pt idx="1281">
                  <c:v>10.196196999999984</c:v>
                </c:pt>
                <c:pt idx="1282">
                  <c:v>6.9552919999999858</c:v>
                </c:pt>
                <c:pt idx="1283">
                  <c:v>4.3412170000000287</c:v>
                </c:pt>
                <c:pt idx="1284">
                  <c:v>7.3420409999999947</c:v>
                </c:pt>
                <c:pt idx="1285">
                  <c:v>3.3209219999999959</c:v>
                </c:pt>
                <c:pt idx="1286">
                  <c:v>4.6412960000000112</c:v>
                </c:pt>
                <c:pt idx="1287">
                  <c:v>3.8877559999999676</c:v>
                </c:pt>
                <c:pt idx="1288">
                  <c:v>31.255432000000042</c:v>
                </c:pt>
                <c:pt idx="1289">
                  <c:v>3.8144230000000334</c:v>
                </c:pt>
                <c:pt idx="1290">
                  <c:v>3.6276860000000397</c:v>
                </c:pt>
                <c:pt idx="1291">
                  <c:v>3.734375</c:v>
                </c:pt>
                <c:pt idx="1292">
                  <c:v>-0.8735810000000015</c:v>
                </c:pt>
                <c:pt idx="1293">
                  <c:v>4.9147029999999745</c:v>
                </c:pt>
                <c:pt idx="1294">
                  <c:v>5.7216190000000324</c:v>
                </c:pt>
                <c:pt idx="1295">
                  <c:v>6.3817750000000046</c:v>
                </c:pt>
                <c:pt idx="1296">
                  <c:v>6.6351929999999584</c:v>
                </c:pt>
                <c:pt idx="1297">
                  <c:v>6.2750860000000444</c:v>
                </c:pt>
                <c:pt idx="1298">
                  <c:v>4.8213499999999954</c:v>
                </c:pt>
                <c:pt idx="1299">
                  <c:v>6.3817750000000046</c:v>
                </c:pt>
                <c:pt idx="1300">
                  <c:v>39.01092600000004</c:v>
                </c:pt>
                <c:pt idx="1301">
                  <c:v>4.1878360000000043</c:v>
                </c:pt>
                <c:pt idx="1302">
                  <c:v>2.5540470000000255</c:v>
                </c:pt>
                <c:pt idx="1303">
                  <c:v>3.6476749999999925</c:v>
                </c:pt>
                <c:pt idx="1304">
                  <c:v>2.7608040000000074</c:v>
                </c:pt>
                <c:pt idx="1305">
                  <c:v>10.749694000000034</c:v>
                </c:pt>
                <c:pt idx="1306">
                  <c:v>0.55349699999999302</c:v>
                </c:pt>
                <c:pt idx="1307">
                  <c:v>-12.983643000000001</c:v>
                </c:pt>
                <c:pt idx="1308">
                  <c:v>-49.547210000000007</c:v>
                </c:pt>
                <c:pt idx="1309">
                  <c:v>-26.814178000000027</c:v>
                </c:pt>
                <c:pt idx="1310">
                  <c:v>-1.8671879999999987</c:v>
                </c:pt>
                <c:pt idx="1311">
                  <c:v>-2.1472779999999716</c:v>
                </c:pt>
                <c:pt idx="1312">
                  <c:v>-1.8405149999999821</c:v>
                </c:pt>
                <c:pt idx="1313">
                  <c:v>-1.3003539999999703</c:v>
                </c:pt>
                <c:pt idx="1314">
                  <c:v>13.29705800000005</c:v>
                </c:pt>
                <c:pt idx="1315">
                  <c:v>-8.6557610000000409</c:v>
                </c:pt>
                <c:pt idx="1316">
                  <c:v>-34.342941000000025</c:v>
                </c:pt>
                <c:pt idx="1317">
                  <c:v>-27.827789999999993</c:v>
                </c:pt>
                <c:pt idx="1318">
                  <c:v>-41.778381000000024</c:v>
                </c:pt>
                <c:pt idx="1319">
                  <c:v>-2.3139949999999772</c:v>
                </c:pt>
                <c:pt idx="1320">
                  <c:v>-1.6204529999999977</c:v>
                </c:pt>
                <c:pt idx="1321">
                  <c:v>-3.4542849999999703</c:v>
                </c:pt>
                <c:pt idx="1322">
                  <c:v>-0.42678900000004205</c:v>
                </c:pt>
                <c:pt idx="1323">
                  <c:v>-32.862548000000004</c:v>
                </c:pt>
                <c:pt idx="1324">
                  <c:v>2.6473990000000072</c:v>
                </c:pt>
                <c:pt idx="1325">
                  <c:v>-2.7074279999999931</c:v>
                </c:pt>
                <c:pt idx="1326">
                  <c:v>-2.9741819999999848</c:v>
                </c:pt>
                <c:pt idx="1327">
                  <c:v>-2.9008170000000177</c:v>
                </c:pt>
                <c:pt idx="1328">
                  <c:v>-13.357085999999981</c:v>
                </c:pt>
                <c:pt idx="1329">
                  <c:v>-37.57719400000002</c:v>
                </c:pt>
                <c:pt idx="1330">
                  <c:v>7.9288940000000139</c:v>
                </c:pt>
                <c:pt idx="1331">
                  <c:v>48.493591000000009</c:v>
                </c:pt>
                <c:pt idx="1332">
                  <c:v>-6.2684330000000159</c:v>
                </c:pt>
                <c:pt idx="1333">
                  <c:v>-2.9541619999999966</c:v>
                </c:pt>
                <c:pt idx="1334">
                  <c:v>-0.10003700000004301</c:v>
                </c:pt>
                <c:pt idx="1335">
                  <c:v>-22.432952999999998</c:v>
                </c:pt>
                <c:pt idx="1336">
                  <c:v>20.585769999999997</c:v>
                </c:pt>
                <c:pt idx="1337">
                  <c:v>12.516860999999977</c:v>
                </c:pt>
                <c:pt idx="1338">
                  <c:v>-1.4004209999999944</c:v>
                </c:pt>
                <c:pt idx="1339">
                  <c:v>-0.17340100000001257</c:v>
                </c:pt>
                <c:pt idx="1340">
                  <c:v>42.458557000000013</c:v>
                </c:pt>
                <c:pt idx="1341">
                  <c:v>95.846847999999994</c:v>
                </c:pt>
                <c:pt idx="1342">
                  <c:v>74.094085000000007</c:v>
                </c:pt>
                <c:pt idx="1343">
                  <c:v>23.319870000000009</c:v>
                </c:pt>
                <c:pt idx="1344">
                  <c:v>11.796631000000019</c:v>
                </c:pt>
                <c:pt idx="1345">
                  <c:v>0</c:v>
                </c:pt>
                <c:pt idx="1346">
                  <c:v>0.28007500000001073</c:v>
                </c:pt>
                <c:pt idx="1347">
                  <c:v>0.2867430000000013</c:v>
                </c:pt>
                <c:pt idx="1348">
                  <c:v>0.14671300000000542</c:v>
                </c:pt>
                <c:pt idx="1349">
                  <c:v>1.3203730000000178</c:v>
                </c:pt>
                <c:pt idx="1350">
                  <c:v>-0.21339399999999387</c:v>
                </c:pt>
                <c:pt idx="1351">
                  <c:v>-2.6073909999999785</c:v>
                </c:pt>
                <c:pt idx="1352">
                  <c:v>-0.13337699999999586</c:v>
                </c:pt>
                <c:pt idx="1353">
                  <c:v>17.664963</c:v>
                </c:pt>
                <c:pt idx="1354">
                  <c:v>52.441361000000001</c:v>
                </c:pt>
                <c:pt idx="1355">
                  <c:v>-17.584930999999983</c:v>
                </c:pt>
                <c:pt idx="1356">
                  <c:v>1.0803070000000048</c:v>
                </c:pt>
                <c:pt idx="1357">
                  <c:v>1.1803280000000029</c:v>
                </c:pt>
                <c:pt idx="1358">
                  <c:v>23.279861000000011</c:v>
                </c:pt>
                <c:pt idx="1359">
                  <c:v>27.721099999999993</c:v>
                </c:pt>
                <c:pt idx="1360">
                  <c:v>0.48680500000000393</c:v>
                </c:pt>
                <c:pt idx="1361">
                  <c:v>13.897231999999974</c:v>
                </c:pt>
                <c:pt idx="1362">
                  <c:v>-9.956122999999991</c:v>
                </c:pt>
                <c:pt idx="1363">
                  <c:v>2.7274330000000191</c:v>
                </c:pt>
                <c:pt idx="1364">
                  <c:v>-29.361557000000005</c:v>
                </c:pt>
                <c:pt idx="1365">
                  <c:v>21.706085999999999</c:v>
                </c:pt>
                <c:pt idx="1366">
                  <c:v>-4.3478850000000051</c:v>
                </c:pt>
                <c:pt idx="1367">
                  <c:v>3.2542419999999908</c:v>
                </c:pt>
                <c:pt idx="1368">
                  <c:v>19.17870400000001</c:v>
                </c:pt>
                <c:pt idx="1369">
                  <c:v>2.0539100000000019</c:v>
                </c:pt>
                <c:pt idx="1370">
                  <c:v>-15.084227999999996</c:v>
                </c:pt>
                <c:pt idx="1371">
                  <c:v>10.529617999999999</c:v>
                </c:pt>
                <c:pt idx="1372">
                  <c:v>8.5624080000000049</c:v>
                </c:pt>
                <c:pt idx="1373">
                  <c:v>6.3417819999999949</c:v>
                </c:pt>
                <c:pt idx="1374">
                  <c:v>8.1556089999999983</c:v>
                </c:pt>
                <c:pt idx="1375">
                  <c:v>-0.34008800000000861</c:v>
                </c:pt>
                <c:pt idx="1376">
                  <c:v>11.009750999999994</c:v>
                </c:pt>
                <c:pt idx="1377">
                  <c:v>1.9005280000000084</c:v>
                </c:pt>
                <c:pt idx="1378">
                  <c:v>29.461593999999991</c:v>
                </c:pt>
                <c:pt idx="1379">
                  <c:v>56.52918200000002</c:v>
                </c:pt>
                <c:pt idx="1380">
                  <c:v>9.7627339999999947</c:v>
                </c:pt>
                <c:pt idx="1381">
                  <c:v>4.2345270000000141</c:v>
                </c:pt>
                <c:pt idx="1382">
                  <c:v>6.9686279999999954</c:v>
                </c:pt>
                <c:pt idx="1383">
                  <c:v>8.0822600000000193</c:v>
                </c:pt>
                <c:pt idx="1384">
                  <c:v>5.5682219999999916</c:v>
                </c:pt>
                <c:pt idx="1385">
                  <c:v>6.7685549999999921</c:v>
                </c:pt>
                <c:pt idx="1386">
                  <c:v>6.4751430000000028</c:v>
                </c:pt>
                <c:pt idx="1387">
                  <c:v>5.881653</c:v>
                </c:pt>
                <c:pt idx="1388">
                  <c:v>5.2214659999999924</c:v>
                </c:pt>
                <c:pt idx="1389">
                  <c:v>5.5882260000000201</c:v>
                </c:pt>
                <c:pt idx="1390">
                  <c:v>6.1016999999999939</c:v>
                </c:pt>
                <c:pt idx="1391">
                  <c:v>5.9883420000000172</c:v>
                </c:pt>
                <c:pt idx="1392">
                  <c:v>6.2217400000000112</c:v>
                </c:pt>
                <c:pt idx="1393">
                  <c:v>5.9883430000000146</c:v>
                </c:pt>
                <c:pt idx="1394">
                  <c:v>6.8152310000000114</c:v>
                </c:pt>
                <c:pt idx="1395">
                  <c:v>-21.679404999999988</c:v>
                </c:pt>
                <c:pt idx="1396">
                  <c:v>-1.7738269999999972</c:v>
                </c:pt>
                <c:pt idx="1397">
                  <c:v>4.8280179999999859</c:v>
                </c:pt>
                <c:pt idx="1398">
                  <c:v>-3.2142340000000047</c:v>
                </c:pt>
                <c:pt idx="1399">
                  <c:v>33.942844000000008</c:v>
                </c:pt>
                <c:pt idx="1400">
                  <c:v>5.8683089999999964</c:v>
                </c:pt>
                <c:pt idx="1401">
                  <c:v>-6.7485580000000027</c:v>
                </c:pt>
                <c:pt idx="1402">
                  <c:v>-16.971426999999991</c:v>
                </c:pt>
                <c:pt idx="1403">
                  <c:v>10.662990000000001</c:v>
                </c:pt>
                <c:pt idx="1404">
                  <c:v>10.589634000000004</c:v>
                </c:pt>
                <c:pt idx="1405">
                  <c:v>9.936119000000005</c:v>
                </c:pt>
                <c:pt idx="1406">
                  <c:v>-9.6960529999999991</c:v>
                </c:pt>
                <c:pt idx="1407">
                  <c:v>-2.6407390000000106</c:v>
                </c:pt>
                <c:pt idx="1408">
                  <c:v>-8.5757369999999895</c:v>
                </c:pt>
                <c:pt idx="1409">
                  <c:v>-9.4693220000000053</c:v>
                </c:pt>
                <c:pt idx="1410">
                  <c:v>-3.0275190000000123</c:v>
                </c:pt>
                <c:pt idx="1411">
                  <c:v>4.7479980000000026</c:v>
                </c:pt>
                <c:pt idx="1412">
                  <c:v>-5.4348600000000005</c:v>
                </c:pt>
                <c:pt idx="1413">
                  <c:v>-4.6146310000000028</c:v>
                </c:pt>
                <c:pt idx="1414">
                  <c:v>14.29066499999999</c:v>
                </c:pt>
                <c:pt idx="1415">
                  <c:v>-13.350407000000004</c:v>
                </c:pt>
                <c:pt idx="1416">
                  <c:v>15.957801000000003</c:v>
                </c:pt>
                <c:pt idx="1417">
                  <c:v>4.407902</c:v>
                </c:pt>
                <c:pt idx="1418">
                  <c:v>1.2336810000000042</c:v>
                </c:pt>
                <c:pt idx="1419">
                  <c:v>-5.2681429999999949</c:v>
                </c:pt>
                <c:pt idx="1420">
                  <c:v>-7.0086280000000016</c:v>
                </c:pt>
                <c:pt idx="1421">
                  <c:v>-7.3820719999999937</c:v>
                </c:pt>
                <c:pt idx="1422">
                  <c:v>-6.9286120000000011</c:v>
                </c:pt>
                <c:pt idx="1423">
                  <c:v>-7.4954299999999989</c:v>
                </c:pt>
                <c:pt idx="1424">
                  <c:v>-6.9286120000000011</c:v>
                </c:pt>
                <c:pt idx="1425">
                  <c:v>-4.2745280000000037</c:v>
                </c:pt>
                <c:pt idx="1426">
                  <c:v>-8.5757370000000037</c:v>
                </c:pt>
                <c:pt idx="1427">
                  <c:v>-0.95360499999999604</c:v>
                </c:pt>
                <c:pt idx="1428">
                  <c:v>-7.3887329999999878</c:v>
                </c:pt>
                <c:pt idx="1429">
                  <c:v>13.523788000000003</c:v>
                </c:pt>
                <c:pt idx="1430">
                  <c:v>2.0272359999999949</c:v>
                </c:pt>
                <c:pt idx="1431">
                  <c:v>-14.757469</c:v>
                </c:pt>
                <c:pt idx="1432">
                  <c:v>-19.518802999999998</c:v>
                </c:pt>
                <c:pt idx="1433">
                  <c:v>-1.0402909999999963</c:v>
                </c:pt>
                <c:pt idx="1434">
                  <c:v>-9.0425380000000004</c:v>
                </c:pt>
                <c:pt idx="1435">
                  <c:v>4.2745299999999986</c:v>
                </c:pt>
                <c:pt idx="1436">
                  <c:v>-19.858894000000006</c:v>
                </c:pt>
                <c:pt idx="1437">
                  <c:v>-8.9958489999999927</c:v>
                </c:pt>
                <c:pt idx="1438">
                  <c:v>-2.5340429999999969</c:v>
                </c:pt>
                <c:pt idx="1439">
                  <c:v>-3.9744409999999988</c:v>
                </c:pt>
                <c:pt idx="1440">
                  <c:v>-1.000282999999996</c:v>
                </c:pt>
                <c:pt idx="1441">
                  <c:v>7.4554219999999987</c:v>
                </c:pt>
                <c:pt idx="1442">
                  <c:v>27.894486000000001</c:v>
                </c:pt>
                <c:pt idx="1443">
                  <c:v>5.2348029999999994</c:v>
                </c:pt>
                <c:pt idx="1444">
                  <c:v>-2.0872499999999974</c:v>
                </c:pt>
                <c:pt idx="1445">
                  <c:v>-0.8669050000000027</c:v>
                </c:pt>
                <c:pt idx="1446">
                  <c:v>-0.54682200000000591</c:v>
                </c:pt>
                <c:pt idx="1447">
                  <c:v>15.437660000000001</c:v>
                </c:pt>
                <c:pt idx="1448">
                  <c:v>-0.44679299999999955</c:v>
                </c:pt>
                <c:pt idx="1449">
                  <c:v>4.1678359999999977</c:v>
                </c:pt>
                <c:pt idx="1450">
                  <c:v>20.605774000000004</c:v>
                </c:pt>
                <c:pt idx="1451">
                  <c:v>30.708611000000005</c:v>
                </c:pt>
                <c:pt idx="1452">
                  <c:v>9.9094429999999996</c:v>
                </c:pt>
                <c:pt idx="1453">
                  <c:v>-0.74020400000000564</c:v>
                </c:pt>
                <c:pt idx="1454">
                  <c:v>-1.5070869999999985</c:v>
                </c:pt>
                <c:pt idx="1455">
                  <c:v>-0.61350300000000857</c:v>
                </c:pt>
                <c:pt idx="1456">
                  <c:v>5.4615249999999946</c:v>
                </c:pt>
                <c:pt idx="1457">
                  <c:v>-1.1336519999999979</c:v>
                </c:pt>
                <c:pt idx="1458">
                  <c:v>-1.507087999999996</c:v>
                </c:pt>
                <c:pt idx="1459">
                  <c:v>-2.7941139999999933</c:v>
                </c:pt>
                <c:pt idx="1460">
                  <c:v>-2.7941139999999933</c:v>
                </c:pt>
                <c:pt idx="1461">
                  <c:v>4.3381569999999954</c:v>
                </c:pt>
                <c:pt idx="1462">
                  <c:v>10.074616000000006</c:v>
                </c:pt>
                <c:pt idx="1463">
                  <c:v>16.056640000000002</c:v>
                </c:pt>
                <c:pt idx="1464">
                  <c:v>4.420014000000009</c:v>
                </c:pt>
                <c:pt idx="1465">
                  <c:v>4.0175699999999921</c:v>
                </c:pt>
                <c:pt idx="1466">
                  <c:v>3.2195129999999921</c:v>
                </c:pt>
                <c:pt idx="1467">
                  <c:v>9.5425830000000005</c:v>
                </c:pt>
                <c:pt idx="1468">
                  <c:v>15.388181999999997</c:v>
                </c:pt>
                <c:pt idx="1469">
                  <c:v>7.087024999999997</c:v>
                </c:pt>
                <c:pt idx="1470">
                  <c:v>13.580617999999998</c:v>
                </c:pt>
                <c:pt idx="1471">
                  <c:v>13.655647999999992</c:v>
                </c:pt>
                <c:pt idx="1472">
                  <c:v>34.023161000000002</c:v>
                </c:pt>
                <c:pt idx="1473">
                  <c:v>2.257750999999999</c:v>
                </c:pt>
                <c:pt idx="1474">
                  <c:v>4.9656910000000067</c:v>
                </c:pt>
                <c:pt idx="1475">
                  <c:v>3.5128169999999983</c:v>
                </c:pt>
                <c:pt idx="1476">
                  <c:v>2.9807739999999967</c:v>
                </c:pt>
                <c:pt idx="1477">
                  <c:v>5.2317050000000052</c:v>
                </c:pt>
                <c:pt idx="1478">
                  <c:v>5.8183130000000034</c:v>
                </c:pt>
                <c:pt idx="1479">
                  <c:v>6.6368329999999958</c:v>
                </c:pt>
                <c:pt idx="1480">
                  <c:v>5.6341479999999962</c:v>
                </c:pt>
                <c:pt idx="1481">
                  <c:v>8.3147969999999987</c:v>
                </c:pt>
                <c:pt idx="1482">
                  <c:v>7.3257519999999943</c:v>
                </c:pt>
                <c:pt idx="1483">
                  <c:v>5.6682590000000062</c:v>
                </c:pt>
                <c:pt idx="1484">
                  <c:v>6.0365830000000074</c:v>
                </c:pt>
                <c:pt idx="1485">
                  <c:v>5.4636230000000126</c:v>
                </c:pt>
                <c:pt idx="1486">
                  <c:v>4.9111260000000101</c:v>
                </c:pt>
                <c:pt idx="1487">
                  <c:v>15.790627000000001</c:v>
                </c:pt>
                <c:pt idx="1488">
                  <c:v>22.836716000000003</c:v>
                </c:pt>
                <c:pt idx="1489">
                  <c:v>-16.288550999999991</c:v>
                </c:pt>
                <c:pt idx="1490">
                  <c:v>12.414223000000007</c:v>
                </c:pt>
                <c:pt idx="1491">
                  <c:v>10.524806999999999</c:v>
                </c:pt>
                <c:pt idx="1492">
                  <c:v>38.627335000000002</c:v>
                </c:pt>
                <c:pt idx="1493">
                  <c:v>8.417117999999995</c:v>
                </c:pt>
                <c:pt idx="1494">
                  <c:v>-26.260857000000001</c:v>
                </c:pt>
                <c:pt idx="1495">
                  <c:v>8.2875219999999956</c:v>
                </c:pt>
                <c:pt idx="1496">
                  <c:v>41.819573000000005</c:v>
                </c:pt>
                <c:pt idx="1497">
                  <c:v>40.216632999999995</c:v>
                </c:pt>
                <c:pt idx="1498">
                  <c:v>22.222827999999993</c:v>
                </c:pt>
                <c:pt idx="1499">
                  <c:v>23.511992999999997</c:v>
                </c:pt>
                <c:pt idx="1500">
                  <c:v>28.395828000000009</c:v>
                </c:pt>
                <c:pt idx="1501">
                  <c:v>18.662265000000005</c:v>
                </c:pt>
                <c:pt idx="1502">
                  <c:v>36.349125000000008</c:v>
                </c:pt>
                <c:pt idx="1503">
                  <c:v>25.633327000000001</c:v>
                </c:pt>
                <c:pt idx="1504">
                  <c:v>27.372681</c:v>
                </c:pt>
                <c:pt idx="1505">
                  <c:v>34.275536000000002</c:v>
                </c:pt>
                <c:pt idx="1506">
                  <c:v>12.018603999999996</c:v>
                </c:pt>
                <c:pt idx="1507">
                  <c:v>14.685615999999996</c:v>
                </c:pt>
                <c:pt idx="1508">
                  <c:v>14.774287999999999</c:v>
                </c:pt>
                <c:pt idx="1509">
                  <c:v>22.891280999999999</c:v>
                </c:pt>
                <c:pt idx="1510">
                  <c:v>8.478500000000011</c:v>
                </c:pt>
                <c:pt idx="1511">
                  <c:v>23.205055000000002</c:v>
                </c:pt>
                <c:pt idx="1512">
                  <c:v>48.169921000000002</c:v>
                </c:pt>
                <c:pt idx="1513">
                  <c:v>18.716827999999992</c:v>
                </c:pt>
                <c:pt idx="1514">
                  <c:v>25.387772000000012</c:v>
                </c:pt>
                <c:pt idx="1515">
                  <c:v>23.989466999999998</c:v>
                </c:pt>
                <c:pt idx="1516">
                  <c:v>-0.65481499999999926</c:v>
                </c:pt>
                <c:pt idx="1517">
                  <c:v>46.451027000000011</c:v>
                </c:pt>
                <c:pt idx="1518">
                  <c:v>8.1852030000000013</c:v>
                </c:pt>
                <c:pt idx="1519">
                  <c:v>22.795792000000006</c:v>
                </c:pt>
                <c:pt idx="1520">
                  <c:v>19.016955999999993</c:v>
                </c:pt>
                <c:pt idx="1521">
                  <c:v>17.577729000000005</c:v>
                </c:pt>
                <c:pt idx="1522">
                  <c:v>4.8906630000000035</c:v>
                </c:pt>
                <c:pt idx="1523">
                  <c:v>9.8017729999999972</c:v>
                </c:pt>
                <c:pt idx="1524">
                  <c:v>37.870200999999994</c:v>
                </c:pt>
                <c:pt idx="1525">
                  <c:v>16.554573000000005</c:v>
                </c:pt>
                <c:pt idx="1526">
                  <c:v>12.079986000000019</c:v>
                </c:pt>
                <c:pt idx="1527">
                  <c:v>30.865027999999995</c:v>
                </c:pt>
                <c:pt idx="1528">
                  <c:v>11.704841000000002</c:v>
                </c:pt>
                <c:pt idx="1529">
                  <c:v>2.6329040000000106</c:v>
                </c:pt>
                <c:pt idx="1530">
                  <c:v>10.15647899999999</c:v>
                </c:pt>
                <c:pt idx="1531">
                  <c:v>10.852204</c:v>
                </c:pt>
                <c:pt idx="1532">
                  <c:v>14.733367999999984</c:v>
                </c:pt>
                <c:pt idx="1533">
                  <c:v>-16.772850000000005</c:v>
                </c:pt>
                <c:pt idx="1534">
                  <c:v>5.1839600000000132</c:v>
                </c:pt>
                <c:pt idx="1535">
                  <c:v>19.460327000000007</c:v>
                </c:pt>
                <c:pt idx="1536">
                  <c:v>19.085159000000004</c:v>
                </c:pt>
                <c:pt idx="1537">
                  <c:v>16.800126000000006</c:v>
                </c:pt>
                <c:pt idx="1538">
                  <c:v>-5.8660579999999811</c:v>
                </c:pt>
                <c:pt idx="1539">
                  <c:v>41.157928999999996</c:v>
                </c:pt>
                <c:pt idx="1540">
                  <c:v>-42.22199999999998</c:v>
                </c:pt>
                <c:pt idx="1541">
                  <c:v>11.575241000000005</c:v>
                </c:pt>
                <c:pt idx="1542">
                  <c:v>11.766235999999992</c:v>
                </c:pt>
                <c:pt idx="1543">
                  <c:v>14.849319999999977</c:v>
                </c:pt>
                <c:pt idx="1544">
                  <c:v>-16.977477999999991</c:v>
                </c:pt>
                <c:pt idx="1545">
                  <c:v>53.735855999999998</c:v>
                </c:pt>
                <c:pt idx="1546">
                  <c:v>10.020050999999995</c:v>
                </c:pt>
                <c:pt idx="1547">
                  <c:v>26.370002999999983</c:v>
                </c:pt>
                <c:pt idx="1548">
                  <c:v>15.872467</c:v>
                </c:pt>
                <c:pt idx="1549">
                  <c:v>5.2862700000000018</c:v>
                </c:pt>
                <c:pt idx="1550">
                  <c:v>33.470656999999989</c:v>
                </c:pt>
                <c:pt idx="1551">
                  <c:v>-23.921248999999989</c:v>
                </c:pt>
                <c:pt idx="1552">
                  <c:v>7.3052969999999959</c:v>
                </c:pt>
                <c:pt idx="1553">
                  <c:v>8.6012719999999945</c:v>
                </c:pt>
                <c:pt idx="1554">
                  <c:v>-39.609558000000021</c:v>
                </c:pt>
                <c:pt idx="1555">
                  <c:v>-22.229645000000005</c:v>
                </c:pt>
                <c:pt idx="1556">
                  <c:v>51.873726000000005</c:v>
                </c:pt>
                <c:pt idx="1557">
                  <c:v>20.387969999999996</c:v>
                </c:pt>
                <c:pt idx="1558">
                  <c:v>12.502914000000033</c:v>
                </c:pt>
                <c:pt idx="1559">
                  <c:v>52.760466999999977</c:v>
                </c:pt>
                <c:pt idx="1560">
                  <c:v>11.677550999999994</c:v>
                </c:pt>
                <c:pt idx="1561">
                  <c:v>14.180846999999972</c:v>
                </c:pt>
                <c:pt idx="1562">
                  <c:v>15.749694000000034</c:v>
                </c:pt>
                <c:pt idx="1563">
                  <c:v>13.376006999999959</c:v>
                </c:pt>
                <c:pt idx="1564">
                  <c:v>12.878052000000025</c:v>
                </c:pt>
                <c:pt idx="1565">
                  <c:v>32.488433999999984</c:v>
                </c:pt>
                <c:pt idx="1566">
                  <c:v>41.478508000000005</c:v>
                </c:pt>
                <c:pt idx="1567">
                  <c:v>16.534103000000002</c:v>
                </c:pt>
                <c:pt idx="1568">
                  <c:v>26.22676100000001</c:v>
                </c:pt>
                <c:pt idx="1569">
                  <c:v>7.9669189999999901</c:v>
                </c:pt>
                <c:pt idx="1570">
                  <c:v>12.482421999999985</c:v>
                </c:pt>
                <c:pt idx="1571">
                  <c:v>12.871245999999985</c:v>
                </c:pt>
                <c:pt idx="1572">
                  <c:v>0.9958650000000091</c:v>
                </c:pt>
                <c:pt idx="1573">
                  <c:v>29.030190000000005</c:v>
                </c:pt>
                <c:pt idx="1574">
                  <c:v>28.989258000000007</c:v>
                </c:pt>
                <c:pt idx="1575">
                  <c:v>28.948333999999988</c:v>
                </c:pt>
                <c:pt idx="1576">
                  <c:v>52.446686</c:v>
                </c:pt>
                <c:pt idx="1577">
                  <c:v>6.9505920000000003</c:v>
                </c:pt>
                <c:pt idx="1578">
                  <c:v>28.184371999999996</c:v>
                </c:pt>
                <c:pt idx="1579">
                  <c:v>26.294983000000002</c:v>
                </c:pt>
                <c:pt idx="1580">
                  <c:v>14.371857000000034</c:v>
                </c:pt>
                <c:pt idx="1581">
                  <c:v>20.551666000000012</c:v>
                </c:pt>
                <c:pt idx="1582">
                  <c:v>24.173615000000041</c:v>
                </c:pt>
                <c:pt idx="1583">
                  <c:v>26.376816000000019</c:v>
                </c:pt>
                <c:pt idx="1584">
                  <c:v>24.528335999999996</c:v>
                </c:pt>
                <c:pt idx="1585">
                  <c:v>33.948119999999989</c:v>
                </c:pt>
                <c:pt idx="1586">
                  <c:v>22.461563000000012</c:v>
                </c:pt>
                <c:pt idx="1587">
                  <c:v>50.216216999999972</c:v>
                </c:pt>
                <c:pt idx="1588">
                  <c:v>63.919616999999988</c:v>
                </c:pt>
                <c:pt idx="1589">
                  <c:v>7.2302699999999902</c:v>
                </c:pt>
                <c:pt idx="1590">
                  <c:v>-10.954529000000008</c:v>
                </c:pt>
                <c:pt idx="1591">
                  <c:v>1.2823490000000106</c:v>
                </c:pt>
                <c:pt idx="1592">
                  <c:v>69.758393000000012</c:v>
                </c:pt>
                <c:pt idx="1593">
                  <c:v>26.458679000000018</c:v>
                </c:pt>
                <c:pt idx="1594">
                  <c:v>14.487793000000011</c:v>
                </c:pt>
                <c:pt idx="1595">
                  <c:v>18.805512000000022</c:v>
                </c:pt>
                <c:pt idx="1596">
                  <c:v>18.416718000000003</c:v>
                </c:pt>
                <c:pt idx="1597">
                  <c:v>45.680237000000034</c:v>
                </c:pt>
                <c:pt idx="1598">
                  <c:v>39.855118000000004</c:v>
                </c:pt>
                <c:pt idx="1599">
                  <c:v>30.387558000000013</c:v>
                </c:pt>
                <c:pt idx="1600">
                  <c:v>14.665130000000033</c:v>
                </c:pt>
                <c:pt idx="1601">
                  <c:v>21.527098999999964</c:v>
                </c:pt>
                <c:pt idx="1602">
                  <c:v>19.548980000000029</c:v>
                </c:pt>
                <c:pt idx="1603">
                  <c:v>19.876402999999982</c:v>
                </c:pt>
                <c:pt idx="1604">
                  <c:v>23.900788000000034</c:v>
                </c:pt>
                <c:pt idx="1605">
                  <c:v>18.723663999999985</c:v>
                </c:pt>
                <c:pt idx="1606">
                  <c:v>44.056854999999985</c:v>
                </c:pt>
                <c:pt idx="1607">
                  <c:v>66.702576000000022</c:v>
                </c:pt>
                <c:pt idx="1608">
                  <c:v>33.238738999999981</c:v>
                </c:pt>
                <c:pt idx="1609">
                  <c:v>25.469604000000004</c:v>
                </c:pt>
                <c:pt idx="1610">
                  <c:v>21.261077</c:v>
                </c:pt>
                <c:pt idx="1611">
                  <c:v>21.93634000000003</c:v>
                </c:pt>
                <c:pt idx="1612">
                  <c:v>17.045684999999992</c:v>
                </c:pt>
                <c:pt idx="1613">
                  <c:v>8.7445370000000366</c:v>
                </c:pt>
                <c:pt idx="1614">
                  <c:v>8.2124639999999545</c:v>
                </c:pt>
                <c:pt idx="1615">
                  <c:v>9.3175050000000397</c:v>
                </c:pt>
                <c:pt idx="1616">
                  <c:v>7.4007869999999798</c:v>
                </c:pt>
                <c:pt idx="1617">
                  <c:v>6.7800900000000297</c:v>
                </c:pt>
                <c:pt idx="1618">
                  <c:v>5.1293939999999907</c:v>
                </c:pt>
                <c:pt idx="1619">
                  <c:v>7.2438960000000066</c:v>
                </c:pt>
                <c:pt idx="1620">
                  <c:v>7.3871459999999729</c:v>
                </c:pt>
                <c:pt idx="1621">
                  <c:v>6.1320800000000304</c:v>
                </c:pt>
                <c:pt idx="1622">
                  <c:v>9.4539179999999874</c:v>
                </c:pt>
                <c:pt idx="1623">
                  <c:v>48.892944</c:v>
                </c:pt>
                <c:pt idx="1624">
                  <c:v>-5.0543519999999944</c:v>
                </c:pt>
                <c:pt idx="1625">
                  <c:v>45.864409999999964</c:v>
                </c:pt>
                <c:pt idx="1626">
                  <c:v>56.423339999999996</c:v>
                </c:pt>
                <c:pt idx="1627">
                  <c:v>-1.3369140000000073</c:v>
                </c:pt>
                <c:pt idx="1628">
                  <c:v>-53.142440999999991</c:v>
                </c:pt>
                <c:pt idx="1629">
                  <c:v>3.3559270000000083</c:v>
                </c:pt>
                <c:pt idx="1630">
                  <c:v>9.7335810000000151</c:v>
                </c:pt>
                <c:pt idx="1631">
                  <c:v>46.737518999999963</c:v>
                </c:pt>
                <c:pt idx="1632">
                  <c:v>9.726744999999994</c:v>
                </c:pt>
                <c:pt idx="1633">
                  <c:v>13.444213999999988</c:v>
                </c:pt>
                <c:pt idx="1634">
                  <c:v>13.348694000000023</c:v>
                </c:pt>
                <c:pt idx="1635">
                  <c:v>23.975799999999992</c:v>
                </c:pt>
                <c:pt idx="1636">
                  <c:v>2.3941800000000057</c:v>
                </c:pt>
                <c:pt idx="1637">
                  <c:v>-17.857376999999985</c:v>
                </c:pt>
                <c:pt idx="1638">
                  <c:v>5.2862849999999924</c:v>
                </c:pt>
                <c:pt idx="1639">
                  <c:v>88.618454000000014</c:v>
                </c:pt>
                <c:pt idx="1640">
                  <c:v>63.448974999999962</c:v>
                </c:pt>
                <c:pt idx="1641">
                  <c:v>6.7050479999999766</c:v>
                </c:pt>
                <c:pt idx="1642">
                  <c:v>5.2317199999999957</c:v>
                </c:pt>
                <c:pt idx="1643">
                  <c:v>-7.2029719999999884</c:v>
                </c:pt>
                <c:pt idx="1644">
                  <c:v>6.3230899999999792</c:v>
                </c:pt>
                <c:pt idx="1645">
                  <c:v>-5.9342649999999821</c:v>
                </c:pt>
                <c:pt idx="1646">
                  <c:v>5.9683840000000146</c:v>
                </c:pt>
                <c:pt idx="1647">
                  <c:v>4.6792299999999614</c:v>
                </c:pt>
                <c:pt idx="1648">
                  <c:v>4.7747189999999478</c:v>
                </c:pt>
                <c:pt idx="1649">
                  <c:v>31.956389999999999</c:v>
                </c:pt>
                <c:pt idx="1650">
                  <c:v>5.0611870000000181</c:v>
                </c:pt>
                <c:pt idx="1651">
                  <c:v>6.8210140000000479</c:v>
                </c:pt>
                <c:pt idx="1652">
                  <c:v>12.693878999999981</c:v>
                </c:pt>
                <c:pt idx="1653">
                  <c:v>-1.2959899999999607</c:v>
                </c:pt>
                <c:pt idx="1654">
                  <c:v>-3.0148619999999937</c:v>
                </c:pt>
                <c:pt idx="1655">
                  <c:v>-7.2780160000000365</c:v>
                </c:pt>
                <c:pt idx="1656">
                  <c:v>3.8470459999999775</c:v>
                </c:pt>
                <c:pt idx="1657">
                  <c:v>5.0680230000000392</c:v>
                </c:pt>
                <c:pt idx="1658">
                  <c:v>4.5905450000000201</c:v>
                </c:pt>
                <c:pt idx="1659">
                  <c:v>1.7530209999999897</c:v>
                </c:pt>
                <c:pt idx="1660">
                  <c:v>2.7488399999999729</c:v>
                </c:pt>
                <c:pt idx="1661">
                  <c:v>12.987183000000016</c:v>
                </c:pt>
                <c:pt idx="1662">
                  <c:v>-10.183745999999985</c:v>
                </c:pt>
                <c:pt idx="1663">
                  <c:v>-10.749894000000012</c:v>
                </c:pt>
                <c:pt idx="1664">
                  <c:v>22.864006000000003</c:v>
                </c:pt>
                <c:pt idx="1665">
                  <c:v>56.928086000000008</c:v>
                </c:pt>
                <c:pt idx="1666">
                  <c:v>12.843932999999993</c:v>
                </c:pt>
                <c:pt idx="1667">
                  <c:v>3.7720029999999838</c:v>
                </c:pt>
                <c:pt idx="1668">
                  <c:v>0.31378200000000334</c:v>
                </c:pt>
                <c:pt idx="1669">
                  <c:v>0.86627199999998084</c:v>
                </c:pt>
                <c:pt idx="1670">
                  <c:v>5.6955260000000294</c:v>
                </c:pt>
                <c:pt idx="1671">
                  <c:v>4.9111330000000066</c:v>
                </c:pt>
                <c:pt idx="1672">
                  <c:v>-13.853454999999997</c:v>
                </c:pt>
                <c:pt idx="1673">
                  <c:v>-43.940918000000011</c:v>
                </c:pt>
                <c:pt idx="1674">
                  <c:v>-13.942109000000016</c:v>
                </c:pt>
                <c:pt idx="1675">
                  <c:v>-3.9766540000000532</c:v>
                </c:pt>
                <c:pt idx="1676">
                  <c:v>-0.82534800000001951</c:v>
                </c:pt>
                <c:pt idx="1677">
                  <c:v>-2.216827999999964</c:v>
                </c:pt>
                <c:pt idx="1678">
                  <c:v>-1.5892949999999928</c:v>
                </c:pt>
                <c:pt idx="1679">
                  <c:v>-0.81170600000001514</c:v>
                </c:pt>
                <c:pt idx="1680">
                  <c:v>-3.628783999999996</c:v>
                </c:pt>
                <c:pt idx="1681">
                  <c:v>-4.1607970000000023</c:v>
                </c:pt>
                <c:pt idx="1682">
                  <c:v>-8.9014280000000099</c:v>
                </c:pt>
                <c:pt idx="1683">
                  <c:v>-38.531829000000016</c:v>
                </c:pt>
                <c:pt idx="1684">
                  <c:v>-39.316269000000034</c:v>
                </c:pt>
                <c:pt idx="1685">
                  <c:v>-30.551268999999991</c:v>
                </c:pt>
                <c:pt idx="1686">
                  <c:v>-30.749085000000008</c:v>
                </c:pt>
                <c:pt idx="1687">
                  <c:v>-18.819152999999972</c:v>
                </c:pt>
                <c:pt idx="1688">
                  <c:v>-1.2891839999999775</c:v>
                </c:pt>
                <c:pt idx="1689">
                  <c:v>-7.2916260000000079</c:v>
                </c:pt>
                <c:pt idx="1690">
                  <c:v>-2.9125669999999673</c:v>
                </c:pt>
                <c:pt idx="1691">
                  <c:v>-9.8358770000000391</c:v>
                </c:pt>
                <c:pt idx="1692">
                  <c:v>21.302001999999987</c:v>
                </c:pt>
                <c:pt idx="1693">
                  <c:v>0.96176200000002154</c:v>
                </c:pt>
                <c:pt idx="1694">
                  <c:v>-1.3846439999999802</c:v>
                </c:pt>
                <c:pt idx="1695">
                  <c:v>-1.6370239999999967</c:v>
                </c:pt>
                <c:pt idx="1696">
                  <c:v>-4.8360900000000129</c:v>
                </c:pt>
                <c:pt idx="1697">
                  <c:v>-3.6356200000000172</c:v>
                </c:pt>
                <c:pt idx="1698">
                  <c:v>-4.0175780000000145</c:v>
                </c:pt>
                <c:pt idx="1699">
                  <c:v>-3.2399599999999964</c:v>
                </c:pt>
                <c:pt idx="1700">
                  <c:v>-2.6533509999999865</c:v>
                </c:pt>
                <c:pt idx="1701">
                  <c:v>3.0012199999999893</c:v>
                </c:pt>
                <c:pt idx="1702">
                  <c:v>-0.27284199999999714</c:v>
                </c:pt>
                <c:pt idx="1703">
                  <c:v>39.752823000000006</c:v>
                </c:pt>
                <c:pt idx="1704">
                  <c:v>12.693877999999984</c:v>
                </c:pt>
                <c:pt idx="1705">
                  <c:v>12.768920999999978</c:v>
                </c:pt>
                <c:pt idx="1706">
                  <c:v>10.872681</c:v>
                </c:pt>
                <c:pt idx="1707">
                  <c:v>-0.75714100000004692</c:v>
                </c:pt>
                <c:pt idx="1708">
                  <c:v>-0.94812000000001717</c:v>
                </c:pt>
                <c:pt idx="1709">
                  <c:v>-0.35470599999996466</c:v>
                </c:pt>
                <c:pt idx="1710">
                  <c:v>0.57977299999998877</c:v>
                </c:pt>
                <c:pt idx="1711">
                  <c:v>2.7215580000000159</c:v>
                </c:pt>
                <c:pt idx="1712">
                  <c:v>45.516541000000018</c:v>
                </c:pt>
                <c:pt idx="1713">
                  <c:v>2.0121919999999989</c:v>
                </c:pt>
                <c:pt idx="1714">
                  <c:v>-9.5490000000012287E-2</c:v>
                </c:pt>
                <c:pt idx="1715">
                  <c:v>3.4446099999999831</c:v>
                </c:pt>
                <c:pt idx="1716">
                  <c:v>-0.1159510000000239</c:v>
                </c:pt>
                <c:pt idx="1717">
                  <c:v>-0.84579500000000962</c:v>
                </c:pt>
                <c:pt idx="1718">
                  <c:v>1.8007500000000221</c:v>
                </c:pt>
                <c:pt idx="1719">
                  <c:v>0.87991400000001363</c:v>
                </c:pt>
                <c:pt idx="1720">
                  <c:v>33.545700000000011</c:v>
                </c:pt>
                <c:pt idx="1721">
                  <c:v>17.482222999999991</c:v>
                </c:pt>
                <c:pt idx="1722">
                  <c:v>-4.0923999999989746E-2</c:v>
                </c:pt>
                <c:pt idx="1723">
                  <c:v>-1.0913539999999955</c:v>
                </c:pt>
                <c:pt idx="1724">
                  <c:v>-0.8185280000000148</c:v>
                </c:pt>
                <c:pt idx="1725">
                  <c:v>-0.60025000000001683</c:v>
                </c:pt>
                <c:pt idx="1726">
                  <c:v>10.879501000000005</c:v>
                </c:pt>
                <c:pt idx="1727">
                  <c:v>-18.771396000000003</c:v>
                </c:pt>
                <c:pt idx="1728">
                  <c:v>-23.627945000000011</c:v>
                </c:pt>
                <c:pt idx="1729">
                  <c:v>-4.1198880000000031</c:v>
                </c:pt>
                <c:pt idx="1730">
                  <c:v>9.679000000000002</c:v>
                </c:pt>
                <c:pt idx="1731">
                  <c:v>-12.673417000000001</c:v>
                </c:pt>
                <c:pt idx="1732">
                  <c:v>18.027922999999987</c:v>
                </c:pt>
                <c:pt idx="1733">
                  <c:v>52.637679999999989</c:v>
                </c:pt>
                <c:pt idx="1734">
                  <c:v>9.7881469999999808</c:v>
                </c:pt>
                <c:pt idx="1735">
                  <c:v>7.0460959999999773</c:v>
                </c:pt>
                <c:pt idx="1736">
                  <c:v>8.4716799999999921</c:v>
                </c:pt>
                <c:pt idx="1737">
                  <c:v>7.1006619999999998</c:v>
                </c:pt>
                <c:pt idx="1738">
                  <c:v>5.9069819999999993</c:v>
                </c:pt>
                <c:pt idx="1739">
                  <c:v>7.4144280000000151</c:v>
                </c:pt>
                <c:pt idx="1740">
                  <c:v>9.4607400000000155</c:v>
                </c:pt>
                <c:pt idx="1741">
                  <c:v>8.3216099999999926</c:v>
                </c:pt>
                <c:pt idx="1742">
                  <c:v>13.375991999999997</c:v>
                </c:pt>
                <c:pt idx="1743">
                  <c:v>9.0855709999999874</c:v>
                </c:pt>
                <c:pt idx="1744">
                  <c:v>12.959900000000005</c:v>
                </c:pt>
                <c:pt idx="1745">
                  <c:v>23.307358000000022</c:v>
                </c:pt>
                <c:pt idx="1746">
                  <c:v>3.5605620000000044</c:v>
                </c:pt>
                <c:pt idx="1747">
                  <c:v>39.868763000000008</c:v>
                </c:pt>
                <c:pt idx="1748">
                  <c:v>-7.6872709999999955</c:v>
                </c:pt>
                <c:pt idx="1749">
                  <c:v>12.748451000000003</c:v>
                </c:pt>
                <c:pt idx="1750">
                  <c:v>20.783599000000009</c:v>
                </c:pt>
                <c:pt idx="1751">
                  <c:v>43.040534999999991</c:v>
                </c:pt>
                <c:pt idx="1752">
                  <c:v>8.6217499999999916</c:v>
                </c:pt>
                <c:pt idx="1753">
                  <c:v>-36.062636999999995</c:v>
                </c:pt>
                <c:pt idx="1754">
                  <c:v>-6.4935990000000032</c:v>
                </c:pt>
                <c:pt idx="1755">
                  <c:v>11.520676000000002</c:v>
                </c:pt>
                <c:pt idx="1756">
                  <c:v>-12.618858000000003</c:v>
                </c:pt>
                <c:pt idx="1757">
                  <c:v>4.3790809999999993</c:v>
                </c:pt>
                <c:pt idx="1758">
                  <c:v>24.54196499999999</c:v>
                </c:pt>
                <c:pt idx="1759">
                  <c:v>-33.559334</c:v>
                </c:pt>
                <c:pt idx="1760">
                  <c:v>11.022736000000009</c:v>
                </c:pt>
                <c:pt idx="1761">
                  <c:v>4.0107490000000041</c:v>
                </c:pt>
                <c:pt idx="1762">
                  <c:v>17.93241900000001</c:v>
                </c:pt>
                <c:pt idx="1763">
                  <c:v>8.7922670000000096</c:v>
                </c:pt>
                <c:pt idx="1764">
                  <c:v>-16.138489000000007</c:v>
                </c:pt>
                <c:pt idx="1765">
                  <c:v>-17.352629999999991</c:v>
                </c:pt>
                <c:pt idx="1766">
                  <c:v>6.7664339999999896</c:v>
                </c:pt>
                <c:pt idx="1767">
                  <c:v>12.018605000000001</c:v>
                </c:pt>
                <c:pt idx="1768">
                  <c:v>18.177970999999999</c:v>
                </c:pt>
                <c:pt idx="1769">
                  <c:v>-11.554778999999996</c:v>
                </c:pt>
                <c:pt idx="1770">
                  <c:v>-6.6845859999999959</c:v>
                </c:pt>
                <c:pt idx="1771">
                  <c:v>-6.9847110000000043</c:v>
                </c:pt>
                <c:pt idx="1772">
                  <c:v>-7.3939670000000035</c:v>
                </c:pt>
                <c:pt idx="1773">
                  <c:v>15.613273999999997</c:v>
                </c:pt>
                <c:pt idx="1774">
                  <c:v>-6.3639989999999926</c:v>
                </c:pt>
                <c:pt idx="1775">
                  <c:v>-8.5739979999999889</c:v>
                </c:pt>
                <c:pt idx="1776">
                  <c:v>-6.1047980000000024</c:v>
                </c:pt>
                <c:pt idx="1777">
                  <c:v>11.418357999999998</c:v>
                </c:pt>
                <c:pt idx="1778">
                  <c:v>12.966727999999989</c:v>
                </c:pt>
                <c:pt idx="1779">
                  <c:v>-7.9737469999999888</c:v>
                </c:pt>
                <c:pt idx="1780">
                  <c:v>-7.8100509999999872</c:v>
                </c:pt>
                <c:pt idx="1781">
                  <c:v>-6.0570519999999988</c:v>
                </c:pt>
                <c:pt idx="1782">
                  <c:v>-1.2823489999999964</c:v>
                </c:pt>
                <c:pt idx="1783">
                  <c:v>25.162678000000007</c:v>
                </c:pt>
                <c:pt idx="1784">
                  <c:v>11.970860000000002</c:v>
                </c:pt>
                <c:pt idx="1785">
                  <c:v>11.418357999999998</c:v>
                </c:pt>
                <c:pt idx="1786">
                  <c:v>-20.278839000000005</c:v>
                </c:pt>
                <c:pt idx="1787">
                  <c:v>-10.251968000000005</c:v>
                </c:pt>
                <c:pt idx="1788">
                  <c:v>19.985537999999998</c:v>
                </c:pt>
                <c:pt idx="1789">
                  <c:v>10.231503000000004</c:v>
                </c:pt>
                <c:pt idx="1790">
                  <c:v>-4.0312119999999965</c:v>
                </c:pt>
                <c:pt idx="1791">
                  <c:v>1.9780920000000037</c:v>
                </c:pt>
                <c:pt idx="1792">
                  <c:v>8.280697</c:v>
                </c:pt>
                <c:pt idx="1793">
                  <c:v>-10.449776</c:v>
                </c:pt>
                <c:pt idx="1794">
                  <c:v>-6.7186820000000012</c:v>
                </c:pt>
                <c:pt idx="1795">
                  <c:v>13.464659000000001</c:v>
                </c:pt>
                <c:pt idx="1796">
                  <c:v>-22.734397999999999</c:v>
                </c:pt>
                <c:pt idx="1797">
                  <c:v>4.167632999999995</c:v>
                </c:pt>
                <c:pt idx="1798">
                  <c:v>12.912157000000001</c:v>
                </c:pt>
                <c:pt idx="1799">
                  <c:v>25.510548</c:v>
                </c:pt>
                <c:pt idx="1800">
                  <c:v>1.0299680000000038</c:v>
                </c:pt>
                <c:pt idx="1801">
                  <c:v>1.5756449999999944</c:v>
                </c:pt>
                <c:pt idx="1802">
                  <c:v>1.5620079999999987</c:v>
                </c:pt>
                <c:pt idx="1803">
                  <c:v>-5.2589929999999967</c:v>
                </c:pt>
                <c:pt idx="1804">
                  <c:v>4.781525000000002</c:v>
                </c:pt>
                <c:pt idx="1805">
                  <c:v>16.029356000000003</c:v>
                </c:pt>
                <c:pt idx="1806">
                  <c:v>-1.0026849999999996</c:v>
                </c:pt>
                <c:pt idx="1807">
                  <c:v>3.0421680000000038</c:v>
                </c:pt>
                <c:pt idx="1808">
                  <c:v>-0.2182770000000005</c:v>
                </c:pt>
                <c:pt idx="1809">
                  <c:v>4.6041759999999954</c:v>
                </c:pt>
                <c:pt idx="1810">
                  <c:v>-15.394999999999996</c:v>
                </c:pt>
                <c:pt idx="1811">
                  <c:v>-4.4882199999999983</c:v>
                </c:pt>
                <c:pt idx="1812">
                  <c:v>3.3491129999999956</c:v>
                </c:pt>
                <c:pt idx="1813">
                  <c:v>-2.6056249999999963</c:v>
                </c:pt>
                <c:pt idx="1814">
                  <c:v>8.2670549999999992</c:v>
                </c:pt>
                <c:pt idx="1815">
                  <c:v>7.4348930000000024</c:v>
                </c:pt>
                <c:pt idx="1816">
                  <c:v>0.39561799999999991</c:v>
                </c:pt>
                <c:pt idx="1817">
                  <c:v>14.392314999999996</c:v>
                </c:pt>
                <c:pt idx="1818">
                  <c:v>13.948948000000001</c:v>
                </c:pt>
                <c:pt idx="1819">
                  <c:v>-29.951019000000002</c:v>
                </c:pt>
                <c:pt idx="1820">
                  <c:v>26.226749000000005</c:v>
                </c:pt>
                <c:pt idx="1821">
                  <c:v>3.1854089999999999</c:v>
                </c:pt>
                <c:pt idx="1822">
                  <c:v>-23.430145000000003</c:v>
                </c:pt>
                <c:pt idx="1823">
                  <c:v>-0.85262600000000011</c:v>
                </c:pt>
                <c:pt idx="1824">
                  <c:v>-1.0640789999999924</c:v>
                </c:pt>
                <c:pt idx="1825">
                  <c:v>2.9262080000000026</c:v>
                </c:pt>
                <c:pt idx="1826">
                  <c:v>4.3750530000000083</c:v>
                </c:pt>
                <c:pt idx="1827">
                  <c:v>6.1032259999999923</c:v>
                </c:pt>
                <c:pt idx="1828">
                  <c:v>4.3878969999999953</c:v>
                </c:pt>
                <c:pt idx="1829">
                  <c:v>5.5314489999999985</c:v>
                </c:pt>
                <c:pt idx="1830">
                  <c:v>-16.054698999999999</c:v>
                </c:pt>
                <c:pt idx="1831">
                  <c:v>3.6812129999999996</c:v>
                </c:pt>
                <c:pt idx="1832">
                  <c:v>4.2401360000000068</c:v>
                </c:pt>
                <c:pt idx="1833">
                  <c:v>11.840255999999997</c:v>
                </c:pt>
                <c:pt idx="1834">
                  <c:v>24.046710999999995</c:v>
                </c:pt>
                <c:pt idx="1835">
                  <c:v>1.4711989999999986</c:v>
                </c:pt>
                <c:pt idx="1836">
                  <c:v>10.812346999999995</c:v>
                </c:pt>
                <c:pt idx="1837">
                  <c:v>4.1309210000000007</c:v>
                </c:pt>
                <c:pt idx="1838">
                  <c:v>4.9339760000000012</c:v>
                </c:pt>
                <c:pt idx="1839">
                  <c:v>3.6105419999999953</c:v>
                </c:pt>
                <c:pt idx="1840">
                  <c:v>11.506188000000002</c:v>
                </c:pt>
                <c:pt idx="1841">
                  <c:v>21.027222000000009</c:v>
                </c:pt>
                <c:pt idx="1842">
                  <c:v>-6.6685790000000011</c:v>
                </c:pt>
                <c:pt idx="1843">
                  <c:v>-0.39831599999999412</c:v>
                </c:pt>
                <c:pt idx="1844">
                  <c:v>5.499329000000003</c:v>
                </c:pt>
                <c:pt idx="1845">
                  <c:v>4.1180729999999954</c:v>
                </c:pt>
                <c:pt idx="1846">
                  <c:v>9.5788499999999885</c:v>
                </c:pt>
                <c:pt idx="1847">
                  <c:v>5.5185989999999983</c:v>
                </c:pt>
                <c:pt idx="1848">
                  <c:v>13.883232</c:v>
                </c:pt>
                <c:pt idx="1849">
                  <c:v>7.9598929999999939</c:v>
                </c:pt>
                <c:pt idx="1850">
                  <c:v>6.109650000000002</c:v>
                </c:pt>
                <c:pt idx="1851">
                  <c:v>7.1375660000000067</c:v>
                </c:pt>
                <c:pt idx="1852">
                  <c:v>24.766250999999997</c:v>
                </c:pt>
                <c:pt idx="1853">
                  <c:v>0.60389699999998925</c:v>
                </c:pt>
                <c:pt idx="1854">
                  <c:v>23.674094999999994</c:v>
                </c:pt>
                <c:pt idx="1855">
                  <c:v>6.3023910000000001</c:v>
                </c:pt>
                <c:pt idx="1856">
                  <c:v>2.4605630000000076</c:v>
                </c:pt>
                <c:pt idx="1857">
                  <c:v>15.328734999999995</c:v>
                </c:pt>
                <c:pt idx="1858">
                  <c:v>11.409819999999996</c:v>
                </c:pt>
                <c:pt idx="1859">
                  <c:v>1.8566670000000016</c:v>
                </c:pt>
                <c:pt idx="1860">
                  <c:v>12.412032999999994</c:v>
                </c:pt>
                <c:pt idx="1861">
                  <c:v>7.4716340000000017</c:v>
                </c:pt>
                <c:pt idx="1862">
                  <c:v>24.599212999999999</c:v>
                </c:pt>
                <c:pt idx="1863">
                  <c:v>30.965843000000007</c:v>
                </c:pt>
                <c:pt idx="1864">
                  <c:v>23.500633999999991</c:v>
                </c:pt>
                <c:pt idx="1865">
                  <c:v>6.3794789999999963</c:v>
                </c:pt>
                <c:pt idx="1866">
                  <c:v>19.453232</c:v>
                </c:pt>
                <c:pt idx="1867">
                  <c:v>15.816993000000011</c:v>
                </c:pt>
                <c:pt idx="1868">
                  <c:v>16.806366000000011</c:v>
                </c:pt>
                <c:pt idx="1869">
                  <c:v>20.294830000000005</c:v>
                </c:pt>
                <c:pt idx="1870">
                  <c:v>19.003509999999977</c:v>
                </c:pt>
                <c:pt idx="1871">
                  <c:v>19.511047999999988</c:v>
                </c:pt>
                <c:pt idx="1872">
                  <c:v>22.042282</c:v>
                </c:pt>
                <c:pt idx="1873">
                  <c:v>20.461867999999981</c:v>
                </c:pt>
                <c:pt idx="1874">
                  <c:v>20.962982000000011</c:v>
                </c:pt>
                <c:pt idx="1875">
                  <c:v>15.630677000000006</c:v>
                </c:pt>
                <c:pt idx="1876">
                  <c:v>23.635543999999982</c:v>
                </c:pt>
                <c:pt idx="1877">
                  <c:v>17.94348100000002</c:v>
                </c:pt>
                <c:pt idx="1878">
                  <c:v>20.635331000000008</c:v>
                </c:pt>
                <c:pt idx="1879">
                  <c:v>22.838913000000019</c:v>
                </c:pt>
                <c:pt idx="1880">
                  <c:v>21.476928000000015</c:v>
                </c:pt>
                <c:pt idx="1881">
                  <c:v>36.548682999999997</c:v>
                </c:pt>
                <c:pt idx="1882">
                  <c:v>37.518776000000003</c:v>
                </c:pt>
                <c:pt idx="1883">
                  <c:v>14.011717999999988</c:v>
                </c:pt>
                <c:pt idx="1884">
                  <c:v>25.929077000000007</c:v>
                </c:pt>
                <c:pt idx="1885">
                  <c:v>16.620056000000005</c:v>
                </c:pt>
                <c:pt idx="1886">
                  <c:v>37.525207000000023</c:v>
                </c:pt>
                <c:pt idx="1887">
                  <c:v>23.076614000000006</c:v>
                </c:pt>
                <c:pt idx="1888">
                  <c:v>15.682068000000015</c:v>
                </c:pt>
                <c:pt idx="1889">
                  <c:v>3.9574729999999931</c:v>
                </c:pt>
                <c:pt idx="1890">
                  <c:v>12.251418999999999</c:v>
                </c:pt>
                <c:pt idx="1891">
                  <c:v>14.647751</c:v>
                </c:pt>
                <c:pt idx="1892">
                  <c:v>14.313674999999989</c:v>
                </c:pt>
                <c:pt idx="1893">
                  <c:v>13.992446999999999</c:v>
                </c:pt>
                <c:pt idx="1894">
                  <c:v>16.709992</c:v>
                </c:pt>
                <c:pt idx="1895">
                  <c:v>2.3127980000000008</c:v>
                </c:pt>
                <c:pt idx="1896">
                  <c:v>17.654372999999993</c:v>
                </c:pt>
                <c:pt idx="1897">
                  <c:v>18.264709000000011</c:v>
                </c:pt>
                <c:pt idx="1898">
                  <c:v>23.635550999999992</c:v>
                </c:pt>
                <c:pt idx="1899">
                  <c:v>-7.5936970000000059</c:v>
                </c:pt>
                <c:pt idx="1900">
                  <c:v>-23.757615000000015</c:v>
                </c:pt>
                <c:pt idx="1901">
                  <c:v>7.1183019999999999</c:v>
                </c:pt>
                <c:pt idx="1902">
                  <c:v>18.451019000000002</c:v>
                </c:pt>
                <c:pt idx="1903">
                  <c:v>21.470505000000003</c:v>
                </c:pt>
                <c:pt idx="1904">
                  <c:v>21.271362000000011</c:v>
                </c:pt>
                <c:pt idx="1905">
                  <c:v>6.996216000000004</c:v>
                </c:pt>
                <c:pt idx="1906">
                  <c:v>-4.5099639999999965</c:v>
                </c:pt>
                <c:pt idx="1907">
                  <c:v>-21.078604999999996</c:v>
                </c:pt>
                <c:pt idx="1908">
                  <c:v>35.257384999999999</c:v>
                </c:pt>
                <c:pt idx="1909">
                  <c:v>28.890747000000005</c:v>
                </c:pt>
                <c:pt idx="1910">
                  <c:v>5.4350890000000049</c:v>
                </c:pt>
                <c:pt idx="1911">
                  <c:v>63.338638000000003</c:v>
                </c:pt>
                <c:pt idx="1912">
                  <c:v>42.067292000000009</c:v>
                </c:pt>
                <c:pt idx="1913">
                  <c:v>10.587509000000011</c:v>
                </c:pt>
                <c:pt idx="1914">
                  <c:v>13.138000000000005</c:v>
                </c:pt>
                <c:pt idx="1915">
                  <c:v>-30.002166999999986</c:v>
                </c:pt>
                <c:pt idx="1916">
                  <c:v>-7.6450959999999952</c:v>
                </c:pt>
                <c:pt idx="1917">
                  <c:v>14.711991000000012</c:v>
                </c:pt>
                <c:pt idx="1918">
                  <c:v>31.923096000000015</c:v>
                </c:pt>
                <c:pt idx="1919">
                  <c:v>24.811218999999994</c:v>
                </c:pt>
                <c:pt idx="1920">
                  <c:v>13.793288999999987</c:v>
                </c:pt>
                <c:pt idx="1921">
                  <c:v>18.515257999999989</c:v>
                </c:pt>
                <c:pt idx="1922">
                  <c:v>-15.251647999999989</c:v>
                </c:pt>
                <c:pt idx="1923">
                  <c:v>-47.624436000000003</c:v>
                </c:pt>
                <c:pt idx="1924">
                  <c:v>-9.5403140000000235</c:v>
                </c:pt>
                <c:pt idx="1925">
                  <c:v>28.787933000000038</c:v>
                </c:pt>
                <c:pt idx="1926">
                  <c:v>-42.767562999999996</c:v>
                </c:pt>
                <c:pt idx="1927">
                  <c:v>-10.992232999999999</c:v>
                </c:pt>
                <c:pt idx="1928">
                  <c:v>77.215454000000008</c:v>
                </c:pt>
                <c:pt idx="1929">
                  <c:v>-55.924828000000019</c:v>
                </c:pt>
                <c:pt idx="1930">
                  <c:v>32.437041999999991</c:v>
                </c:pt>
                <c:pt idx="1931">
                  <c:v>13.414275999999973</c:v>
                </c:pt>
                <c:pt idx="1932">
                  <c:v>14.731262000000015</c:v>
                </c:pt>
                <c:pt idx="1933">
                  <c:v>14.075959000000012</c:v>
                </c:pt>
                <c:pt idx="1934">
                  <c:v>14.307219999999973</c:v>
                </c:pt>
                <c:pt idx="1935">
                  <c:v>15.039612000000034</c:v>
                </c:pt>
                <c:pt idx="1936">
                  <c:v>43.345733999999993</c:v>
                </c:pt>
                <c:pt idx="1937">
                  <c:v>65.638580000000019</c:v>
                </c:pt>
                <c:pt idx="1938">
                  <c:v>16.690719999999999</c:v>
                </c:pt>
                <c:pt idx="1939">
                  <c:v>-27.593001999999984</c:v>
                </c:pt>
                <c:pt idx="1940">
                  <c:v>25.742766999999986</c:v>
                </c:pt>
                <c:pt idx="1941">
                  <c:v>32.983109000000013</c:v>
                </c:pt>
                <c:pt idx="1942">
                  <c:v>17.108307000000025</c:v>
                </c:pt>
                <c:pt idx="1943">
                  <c:v>97.054154000000011</c:v>
                </c:pt>
                <c:pt idx="1944">
                  <c:v>8.8914490000000228</c:v>
                </c:pt>
                <c:pt idx="1945">
                  <c:v>15.566437000000008</c:v>
                </c:pt>
                <c:pt idx="1946">
                  <c:v>18.515258999999958</c:v>
                </c:pt>
                <c:pt idx="1947">
                  <c:v>17.930633</c:v>
                </c:pt>
                <c:pt idx="1948">
                  <c:v>18.136230000000012</c:v>
                </c:pt>
                <c:pt idx="1949">
                  <c:v>44.559967000000029</c:v>
                </c:pt>
                <c:pt idx="1950">
                  <c:v>55.584350000000029</c:v>
                </c:pt>
                <c:pt idx="1951">
                  <c:v>-3.7261970000000133</c:v>
                </c:pt>
                <c:pt idx="1952">
                  <c:v>-7.8121340000000146</c:v>
                </c:pt>
                <c:pt idx="1953">
                  <c:v>18.990660999999989</c:v>
                </c:pt>
                <c:pt idx="1954">
                  <c:v>20.91158999999999</c:v>
                </c:pt>
                <c:pt idx="1955">
                  <c:v>31.139282999999978</c:v>
                </c:pt>
                <c:pt idx="1956">
                  <c:v>-10.555375000000026</c:v>
                </c:pt>
                <c:pt idx="1957">
                  <c:v>39.593872000000005</c:v>
                </c:pt>
                <c:pt idx="1958">
                  <c:v>14.275130999999988</c:v>
                </c:pt>
                <c:pt idx="1959">
                  <c:v>13.941071000000022</c:v>
                </c:pt>
                <c:pt idx="1960">
                  <c:v>65.047546000000011</c:v>
                </c:pt>
                <c:pt idx="1961">
                  <c:v>111.817527</c:v>
                </c:pt>
                <c:pt idx="1962">
                  <c:v>11.037232000000017</c:v>
                </c:pt>
                <c:pt idx="1963">
                  <c:v>-16.921996999999976</c:v>
                </c:pt>
                <c:pt idx="1964">
                  <c:v>26.507277999999985</c:v>
                </c:pt>
                <c:pt idx="1965">
                  <c:v>-20.930847000000028</c:v>
                </c:pt>
                <c:pt idx="1966">
                  <c:v>25.884110000000021</c:v>
                </c:pt>
                <c:pt idx="1967">
                  <c:v>49.686691999999994</c:v>
                </c:pt>
                <c:pt idx="1968">
                  <c:v>40.120681000000019</c:v>
                </c:pt>
                <c:pt idx="1969">
                  <c:v>39.112030000000004</c:v>
                </c:pt>
                <c:pt idx="1970">
                  <c:v>20.590362999999968</c:v>
                </c:pt>
                <c:pt idx="1971">
                  <c:v>24.650604000000044</c:v>
                </c:pt>
                <c:pt idx="1972">
                  <c:v>34.030304000000001</c:v>
                </c:pt>
                <c:pt idx="1973">
                  <c:v>26.931273999999974</c:v>
                </c:pt>
                <c:pt idx="1974">
                  <c:v>17.635131999999999</c:v>
                </c:pt>
                <c:pt idx="1975">
                  <c:v>19.568878999999981</c:v>
                </c:pt>
                <c:pt idx="1976">
                  <c:v>32.546265000000005</c:v>
                </c:pt>
                <c:pt idx="1977">
                  <c:v>90.250655999999992</c:v>
                </c:pt>
                <c:pt idx="1978">
                  <c:v>-21.772446000000002</c:v>
                </c:pt>
                <c:pt idx="1979">
                  <c:v>18.496002000000004</c:v>
                </c:pt>
                <c:pt idx="1980">
                  <c:v>18.75296000000003</c:v>
                </c:pt>
                <c:pt idx="1981">
                  <c:v>9.0134889999999928</c:v>
                </c:pt>
                <c:pt idx="1982">
                  <c:v>7.7414549999999736</c:v>
                </c:pt>
                <c:pt idx="1983">
                  <c:v>7.8249819999999772</c:v>
                </c:pt>
                <c:pt idx="1984">
                  <c:v>6.6364750000000186</c:v>
                </c:pt>
                <c:pt idx="1985">
                  <c:v>10.670989999999961</c:v>
                </c:pt>
                <c:pt idx="1986">
                  <c:v>10.645325000000014</c:v>
                </c:pt>
                <c:pt idx="1987">
                  <c:v>8.1783149999999978</c:v>
                </c:pt>
                <c:pt idx="1988">
                  <c:v>10.645294999999976</c:v>
                </c:pt>
                <c:pt idx="1989">
                  <c:v>10.799499999999966</c:v>
                </c:pt>
                <c:pt idx="1990">
                  <c:v>9.0327750000000151</c:v>
                </c:pt>
                <c:pt idx="1991">
                  <c:v>5.435058999999967</c:v>
                </c:pt>
                <c:pt idx="1992">
                  <c:v>5.8205260000000294</c:v>
                </c:pt>
                <c:pt idx="1993">
                  <c:v>6.1995850000000132</c:v>
                </c:pt>
                <c:pt idx="1994">
                  <c:v>2.9937739999999735</c:v>
                </c:pt>
                <c:pt idx="1995">
                  <c:v>19.954344999999989</c:v>
                </c:pt>
                <c:pt idx="1996">
                  <c:v>8.8850100000000225</c:v>
                </c:pt>
                <c:pt idx="1997">
                  <c:v>31.415558000000004</c:v>
                </c:pt>
                <c:pt idx="1998">
                  <c:v>1.3941040000000271</c:v>
                </c:pt>
                <c:pt idx="1999">
                  <c:v>8.2361450000000218</c:v>
                </c:pt>
                <c:pt idx="2000">
                  <c:v>-2.2292780000000221</c:v>
                </c:pt>
                <c:pt idx="2001">
                  <c:v>10.195586999999989</c:v>
                </c:pt>
                <c:pt idx="2002">
                  <c:v>9.1034549999999967</c:v>
                </c:pt>
                <c:pt idx="2003">
                  <c:v>-9.9771730000000218</c:v>
                </c:pt>
                <c:pt idx="2004">
                  <c:v>35.816300000000041</c:v>
                </c:pt>
                <c:pt idx="2005">
                  <c:v>5.5121770000000083</c:v>
                </c:pt>
                <c:pt idx="2006">
                  <c:v>5.8783880000000295</c:v>
                </c:pt>
                <c:pt idx="2007">
                  <c:v>4.1951599999999871</c:v>
                </c:pt>
                <c:pt idx="2008">
                  <c:v>4.3750299999999811</c:v>
                </c:pt>
                <c:pt idx="2009">
                  <c:v>9.7458799999999997</c:v>
                </c:pt>
                <c:pt idx="2010">
                  <c:v>12.521271000000013</c:v>
                </c:pt>
                <c:pt idx="2011">
                  <c:v>5.1331480000000056</c:v>
                </c:pt>
                <c:pt idx="2012">
                  <c:v>3.0644839999999931</c:v>
                </c:pt>
                <c:pt idx="2013">
                  <c:v>1.1242680000000291</c:v>
                </c:pt>
                <c:pt idx="2014">
                  <c:v>-2.6211549999999875</c:v>
                </c:pt>
                <c:pt idx="2015">
                  <c:v>-11.197814999999991</c:v>
                </c:pt>
                <c:pt idx="2016">
                  <c:v>43.557753999999989</c:v>
                </c:pt>
                <c:pt idx="2017">
                  <c:v>48.588103999999987</c:v>
                </c:pt>
                <c:pt idx="2018">
                  <c:v>15.585723999999999</c:v>
                </c:pt>
                <c:pt idx="2019">
                  <c:v>13.305053000000044</c:v>
                </c:pt>
                <c:pt idx="2020">
                  <c:v>0.610320999999999</c:v>
                </c:pt>
                <c:pt idx="2021">
                  <c:v>2.4155880000000138</c:v>
                </c:pt>
                <c:pt idx="2022">
                  <c:v>17.757170999999971</c:v>
                </c:pt>
                <c:pt idx="2023">
                  <c:v>12.463440000000048</c:v>
                </c:pt>
                <c:pt idx="2024">
                  <c:v>3.5976870000000076</c:v>
                </c:pt>
                <c:pt idx="2025">
                  <c:v>3.9189140000000293</c:v>
                </c:pt>
                <c:pt idx="2026">
                  <c:v>3.944611000000009</c:v>
                </c:pt>
                <c:pt idx="2027">
                  <c:v>22.581940000000031</c:v>
                </c:pt>
                <c:pt idx="2028">
                  <c:v>60.935913000000028</c:v>
                </c:pt>
                <c:pt idx="2029">
                  <c:v>37.634430000000009</c:v>
                </c:pt>
                <c:pt idx="2030">
                  <c:v>11.037201000000039</c:v>
                </c:pt>
                <c:pt idx="2031">
                  <c:v>92.319321000000031</c:v>
                </c:pt>
                <c:pt idx="2032">
                  <c:v>69.705261000000007</c:v>
                </c:pt>
                <c:pt idx="2033">
                  <c:v>26.738556000000017</c:v>
                </c:pt>
                <c:pt idx="2034">
                  <c:v>4.1502070000000231</c:v>
                </c:pt>
                <c:pt idx="2035">
                  <c:v>2.6596989999999892</c:v>
                </c:pt>
                <c:pt idx="2036">
                  <c:v>3.5077510000000416</c:v>
                </c:pt>
                <c:pt idx="2037">
                  <c:v>2.7946469999999977</c:v>
                </c:pt>
                <c:pt idx="2038">
                  <c:v>19.825836999999979</c:v>
                </c:pt>
                <c:pt idx="2039">
                  <c:v>-6.8548890000000142</c:v>
                </c:pt>
                <c:pt idx="2040">
                  <c:v>-6.8163150000000314</c:v>
                </c:pt>
                <c:pt idx="2041">
                  <c:v>-1.8117060000000151</c:v>
                </c:pt>
                <c:pt idx="2042">
                  <c:v>0.97009200000002238</c:v>
                </c:pt>
                <c:pt idx="2043">
                  <c:v>-4.4983000000001994E-2</c:v>
                </c:pt>
                <c:pt idx="2044">
                  <c:v>0.26342799999997624</c:v>
                </c:pt>
                <c:pt idx="2045">
                  <c:v>43.095213999999999</c:v>
                </c:pt>
                <c:pt idx="2046">
                  <c:v>16.504425000000026</c:v>
                </c:pt>
                <c:pt idx="2047">
                  <c:v>0.42401100000000724</c:v>
                </c:pt>
                <c:pt idx="2048">
                  <c:v>-8.0177310000000261</c:v>
                </c:pt>
                <c:pt idx="2049">
                  <c:v>-3.5270380000000046</c:v>
                </c:pt>
                <c:pt idx="2050">
                  <c:v>0.19915800000001127</c:v>
                </c:pt>
                <c:pt idx="2051">
                  <c:v>0.21200499999997646</c:v>
                </c:pt>
                <c:pt idx="2052">
                  <c:v>17.76357999999999</c:v>
                </c:pt>
                <c:pt idx="2053">
                  <c:v>-2.6211860000000229</c:v>
                </c:pt>
                <c:pt idx="2054">
                  <c:v>-3.4049380000000156</c:v>
                </c:pt>
                <c:pt idx="2055">
                  <c:v>-4.1116630000000214</c:v>
                </c:pt>
                <c:pt idx="2056">
                  <c:v>-2.0301210000000083</c:v>
                </c:pt>
                <c:pt idx="2057">
                  <c:v>-3.3021539999999732</c:v>
                </c:pt>
                <c:pt idx="2058">
                  <c:v>-2.4091799999999921</c:v>
                </c:pt>
                <c:pt idx="2059">
                  <c:v>-2.9681090000000268</c:v>
                </c:pt>
                <c:pt idx="2060">
                  <c:v>-1.2977290000000039</c:v>
                </c:pt>
                <c:pt idx="2061">
                  <c:v>14.416473999999994</c:v>
                </c:pt>
                <c:pt idx="2062">
                  <c:v>-4.2144470000000069</c:v>
                </c:pt>
                <c:pt idx="2063">
                  <c:v>-2.8203429999999798</c:v>
                </c:pt>
                <c:pt idx="2064">
                  <c:v>19.774444999999986</c:v>
                </c:pt>
                <c:pt idx="2065">
                  <c:v>-11.621825999999999</c:v>
                </c:pt>
                <c:pt idx="2066">
                  <c:v>5.0560459999999807</c:v>
                </c:pt>
                <c:pt idx="2067">
                  <c:v>-4.4200289999999995</c:v>
                </c:pt>
                <c:pt idx="2068">
                  <c:v>46.294556</c:v>
                </c:pt>
                <c:pt idx="2069">
                  <c:v>30.901595999999984</c:v>
                </c:pt>
                <c:pt idx="2070">
                  <c:v>18.887878000000001</c:v>
                </c:pt>
                <c:pt idx="2071">
                  <c:v>22.048705999999981</c:v>
                </c:pt>
                <c:pt idx="2072">
                  <c:v>-2.351348999999999</c:v>
                </c:pt>
                <c:pt idx="2073">
                  <c:v>26.912016999999992</c:v>
                </c:pt>
                <c:pt idx="2074">
                  <c:v>7.4523619999999937</c:v>
                </c:pt>
                <c:pt idx="2075">
                  <c:v>1.2142329999999788</c:v>
                </c:pt>
                <c:pt idx="2076">
                  <c:v>-2.1457670000000064</c:v>
                </c:pt>
                <c:pt idx="2077">
                  <c:v>2.0172729999999888</c:v>
                </c:pt>
                <c:pt idx="2078">
                  <c:v>0.91868600000000811</c:v>
                </c:pt>
                <c:pt idx="2079">
                  <c:v>1.7345880000000022</c:v>
                </c:pt>
                <c:pt idx="2080">
                  <c:v>1.1820979999999963</c:v>
                </c:pt>
                <c:pt idx="2081">
                  <c:v>0.9893650000000207</c:v>
                </c:pt>
                <c:pt idx="2082">
                  <c:v>10.028564000000017</c:v>
                </c:pt>
                <c:pt idx="2083">
                  <c:v>2.6340179999999975</c:v>
                </c:pt>
                <c:pt idx="2084">
                  <c:v>14.776229999999998</c:v>
                </c:pt>
                <c:pt idx="2085">
                  <c:v>-35.424400000000006</c:v>
                </c:pt>
                <c:pt idx="2086">
                  <c:v>-15.315888000000001</c:v>
                </c:pt>
                <c:pt idx="2087">
                  <c:v>-1.8245389999999873</c:v>
                </c:pt>
                <c:pt idx="2088">
                  <c:v>2.7432410000000118</c:v>
                </c:pt>
                <c:pt idx="2089">
                  <c:v>10.124939000000012</c:v>
                </c:pt>
                <c:pt idx="2090">
                  <c:v>-3.392105000000015</c:v>
                </c:pt>
                <c:pt idx="2091">
                  <c:v>0.56535300000001598</c:v>
                </c:pt>
                <c:pt idx="2092">
                  <c:v>21.457656000000014</c:v>
                </c:pt>
                <c:pt idx="2093">
                  <c:v>28.588791000000015</c:v>
                </c:pt>
                <c:pt idx="2094">
                  <c:v>31.826720999999992</c:v>
                </c:pt>
                <c:pt idx="2095">
                  <c:v>1.490477999999996</c:v>
                </c:pt>
                <c:pt idx="2096">
                  <c:v>-1.3555600000000254</c:v>
                </c:pt>
                <c:pt idx="2097">
                  <c:v>-0.93155000000001564</c:v>
                </c:pt>
                <c:pt idx="2098">
                  <c:v>-0.16061400000000958</c:v>
                </c:pt>
                <c:pt idx="2099">
                  <c:v>4.0795140000000174</c:v>
                </c:pt>
                <c:pt idx="2100">
                  <c:v>0.22485299999999597</c:v>
                </c:pt>
                <c:pt idx="2101">
                  <c:v>-31.826720999999992</c:v>
                </c:pt>
                <c:pt idx="2102">
                  <c:v>7.6001279999999838</c:v>
                </c:pt>
                <c:pt idx="2103">
                  <c:v>7.3688510000000065</c:v>
                </c:pt>
                <c:pt idx="2104">
                  <c:v>13.382126</c:v>
                </c:pt>
                <c:pt idx="2105">
                  <c:v>-46.61579900000001</c:v>
                </c:pt>
                <c:pt idx="2106">
                  <c:v>5.7370300000000043</c:v>
                </c:pt>
                <c:pt idx="2107">
                  <c:v>46.615798999999996</c:v>
                </c:pt>
                <c:pt idx="2108">
                  <c:v>14.731262000000001</c:v>
                </c:pt>
                <c:pt idx="2109">
                  <c:v>14.82119800000001</c:v>
                </c:pt>
                <c:pt idx="2110">
                  <c:v>7.2596279999999922</c:v>
                </c:pt>
                <c:pt idx="2111">
                  <c:v>6.8099210000000028</c:v>
                </c:pt>
                <c:pt idx="2112">
                  <c:v>7.1118620000000021</c:v>
                </c:pt>
                <c:pt idx="2113">
                  <c:v>8.3389280000000099</c:v>
                </c:pt>
                <c:pt idx="2114">
                  <c:v>8.576644999999985</c:v>
                </c:pt>
                <c:pt idx="2115">
                  <c:v>32.578377000000003</c:v>
                </c:pt>
                <c:pt idx="2116">
                  <c:v>21.09146100000001</c:v>
                </c:pt>
                <c:pt idx="2117">
                  <c:v>42.465603000000009</c:v>
                </c:pt>
                <c:pt idx="2118">
                  <c:v>8.5381010000000117</c:v>
                </c:pt>
                <c:pt idx="2119">
                  <c:v>11.698913000000005</c:v>
                </c:pt>
                <c:pt idx="2120">
                  <c:v>7.3367309999999861</c:v>
                </c:pt>
                <c:pt idx="2121">
                  <c:v>2.8396140000000116</c:v>
                </c:pt>
                <c:pt idx="2122">
                  <c:v>-1.2013699999999972</c:v>
                </c:pt>
                <c:pt idx="2123">
                  <c:v>22.993099000000001</c:v>
                </c:pt>
                <c:pt idx="2124">
                  <c:v>24.130233999999987</c:v>
                </c:pt>
                <c:pt idx="2125">
                  <c:v>19.600991000000008</c:v>
                </c:pt>
                <c:pt idx="2126">
                  <c:v>-22.723278000000001</c:v>
                </c:pt>
                <c:pt idx="2127">
                  <c:v>21.252075000000005</c:v>
                </c:pt>
                <c:pt idx="2128">
                  <c:v>13.260059000000005</c:v>
                </c:pt>
                <c:pt idx="2129">
                  <c:v>6.4629939999999948</c:v>
                </c:pt>
                <c:pt idx="2130">
                  <c:v>-4.1501919999999899</c:v>
                </c:pt>
                <c:pt idx="2131">
                  <c:v>-41.013678999999996</c:v>
                </c:pt>
                <c:pt idx="2132">
                  <c:v>-20.526107999999994</c:v>
                </c:pt>
                <c:pt idx="2133">
                  <c:v>-3.096587999999997</c:v>
                </c:pt>
                <c:pt idx="2134">
                  <c:v>16.183185000000002</c:v>
                </c:pt>
                <c:pt idx="2135">
                  <c:v>-6.719971000000001</c:v>
                </c:pt>
                <c:pt idx="2136">
                  <c:v>28.383217000000002</c:v>
                </c:pt>
                <c:pt idx="2137">
                  <c:v>15.174548999999999</c:v>
                </c:pt>
                <c:pt idx="2138">
                  <c:v>-7.323875000000001</c:v>
                </c:pt>
                <c:pt idx="2139">
                  <c:v>13.138001000000003</c:v>
                </c:pt>
                <c:pt idx="2140">
                  <c:v>-8.5252460000000028</c:v>
                </c:pt>
                <c:pt idx="2141">
                  <c:v>6.8677369999999911</c:v>
                </c:pt>
                <c:pt idx="2142">
                  <c:v>10.002869000000004</c:v>
                </c:pt>
                <c:pt idx="2143">
                  <c:v>17.776451000000002</c:v>
                </c:pt>
                <c:pt idx="2144">
                  <c:v>10.548949999999991</c:v>
                </c:pt>
                <c:pt idx="2145">
                  <c:v>11.486915999999994</c:v>
                </c:pt>
                <c:pt idx="2146">
                  <c:v>1.6832080000000005</c:v>
                </c:pt>
                <c:pt idx="2147">
                  <c:v>7.6065439999999995</c:v>
                </c:pt>
                <c:pt idx="2148">
                  <c:v>7.8892209999999992</c:v>
                </c:pt>
                <c:pt idx="2149">
                  <c:v>8.9943000000005213E-2</c:v>
                </c:pt>
                <c:pt idx="2150">
                  <c:v>-6.655731000000003</c:v>
                </c:pt>
                <c:pt idx="2151">
                  <c:v>-6.3987500000000068</c:v>
                </c:pt>
                <c:pt idx="2152">
                  <c:v>-4.2144389999999987</c:v>
                </c:pt>
                <c:pt idx="2153">
                  <c:v>-22.389198000000007</c:v>
                </c:pt>
                <c:pt idx="2154">
                  <c:v>-8.1911780000000078</c:v>
                </c:pt>
                <c:pt idx="2155">
                  <c:v>-6.6492989999999992</c:v>
                </c:pt>
                <c:pt idx="2156">
                  <c:v>-6.7906420000000054</c:v>
                </c:pt>
                <c:pt idx="2157">
                  <c:v>-7.1054379999999924</c:v>
                </c:pt>
                <c:pt idx="2158">
                  <c:v>-6.2124409999999983</c:v>
                </c:pt>
                <c:pt idx="2159">
                  <c:v>25.607852999999992</c:v>
                </c:pt>
                <c:pt idx="2160">
                  <c:v>7.1825329999999994</c:v>
                </c:pt>
                <c:pt idx="2161">
                  <c:v>19.151278999999999</c:v>
                </c:pt>
                <c:pt idx="2162">
                  <c:v>-1.2527660000000012</c:v>
                </c:pt>
                <c:pt idx="2163">
                  <c:v>-1.9466090000000023</c:v>
                </c:pt>
                <c:pt idx="2164">
                  <c:v>3.8289720000000003</c:v>
                </c:pt>
                <c:pt idx="2165">
                  <c:v>-0.88657399999999598</c:v>
                </c:pt>
                <c:pt idx="2166">
                  <c:v>5.6149690000000021</c:v>
                </c:pt>
                <c:pt idx="2167">
                  <c:v>3.9189129999999999</c:v>
                </c:pt>
                <c:pt idx="2168">
                  <c:v>-7.3881149999999991</c:v>
                </c:pt>
                <c:pt idx="2169">
                  <c:v>2.7046929999999989</c:v>
                </c:pt>
                <c:pt idx="2170">
                  <c:v>15.804142000000006</c:v>
                </c:pt>
                <c:pt idx="2171">
                  <c:v>11.923776999999998</c:v>
                </c:pt>
                <c:pt idx="2172">
                  <c:v>13.433520999999999</c:v>
                </c:pt>
                <c:pt idx="2173">
                  <c:v>0.62959499999999835</c:v>
                </c:pt>
                <c:pt idx="2174">
                  <c:v>1.9209139999999962</c:v>
                </c:pt>
                <c:pt idx="2175">
                  <c:v>6.1995920000000027</c:v>
                </c:pt>
                <c:pt idx="2176">
                  <c:v>3.6426619999999978</c:v>
                </c:pt>
                <c:pt idx="2177">
                  <c:v>-14.332946999999997</c:v>
                </c:pt>
                <c:pt idx="2178">
                  <c:v>-8.872169999999997</c:v>
                </c:pt>
                <c:pt idx="2179">
                  <c:v>4.1823160000000001</c:v>
                </c:pt>
                <c:pt idx="2180">
                  <c:v>14.384337999999996</c:v>
                </c:pt>
                <c:pt idx="2181">
                  <c:v>2.878153999999995</c:v>
                </c:pt>
                <c:pt idx="2182">
                  <c:v>4.7155410000000018</c:v>
                </c:pt>
                <c:pt idx="2183">
                  <c:v>20.224166999999994</c:v>
                </c:pt>
                <c:pt idx="2184">
                  <c:v>11.313450000000003</c:v>
                </c:pt>
                <c:pt idx="2185">
                  <c:v>9.0520470000000017</c:v>
                </c:pt>
                <c:pt idx="2186">
                  <c:v>22.967402999999997</c:v>
                </c:pt>
                <c:pt idx="2187">
                  <c:v>-11.493335999999999</c:v>
                </c:pt>
                <c:pt idx="2188">
                  <c:v>6.2445639999999969</c:v>
                </c:pt>
                <c:pt idx="2189">
                  <c:v>1.2206500000000062</c:v>
                </c:pt>
                <c:pt idx="2190">
                  <c:v>-1.2334900000000033</c:v>
                </c:pt>
                <c:pt idx="2191">
                  <c:v>3.884705000000011</c:v>
                </c:pt>
                <c:pt idx="2192">
                  <c:v>4.2956079999999872</c:v>
                </c:pt>
                <c:pt idx="2193">
                  <c:v>14.700261999999999</c:v>
                </c:pt>
                <c:pt idx="2194">
                  <c:v>11.166687000000003</c:v>
                </c:pt>
                <c:pt idx="2195">
                  <c:v>3.2032510000000016</c:v>
                </c:pt>
                <c:pt idx="2196">
                  <c:v>23.617316999999993</c:v>
                </c:pt>
                <c:pt idx="2197">
                  <c:v>-14.560054999999998</c:v>
                </c:pt>
                <c:pt idx="2198">
                  <c:v>15.755820999999997</c:v>
                </c:pt>
                <c:pt idx="2199">
                  <c:v>9.9677959999999999</c:v>
                </c:pt>
                <c:pt idx="2200">
                  <c:v>5.490273000000002</c:v>
                </c:pt>
                <c:pt idx="2201">
                  <c:v>21.066803</c:v>
                </c:pt>
                <c:pt idx="2202">
                  <c:v>10.909600999999999</c:v>
                </c:pt>
                <c:pt idx="2203">
                  <c:v>9.7404939999999982</c:v>
                </c:pt>
                <c:pt idx="2204">
                  <c:v>21.942532000000007</c:v>
                </c:pt>
                <c:pt idx="2205">
                  <c:v>-6.477690999999993</c:v>
                </c:pt>
                <c:pt idx="2206">
                  <c:v>1.8624119999999991</c:v>
                </c:pt>
                <c:pt idx="2207">
                  <c:v>10.415565999999998</c:v>
                </c:pt>
                <c:pt idx="2208">
                  <c:v>3.7249989999999968</c:v>
                </c:pt>
                <c:pt idx="2209">
                  <c:v>9.0761839999999978</c:v>
                </c:pt>
                <c:pt idx="2210">
                  <c:v>-2.2286000000000001</c:v>
                </c:pt>
                <c:pt idx="2211">
                  <c:v>4.384487</c:v>
                </c:pt>
                <c:pt idx="2212">
                  <c:v>7.6409220000000033</c:v>
                </c:pt>
                <c:pt idx="2213">
                  <c:v>-2.3792649999999895</c:v>
                </c:pt>
                <c:pt idx="2214">
                  <c:v>15.669242999999994</c:v>
                </c:pt>
                <c:pt idx="2215">
                  <c:v>4.3669129999999967</c:v>
                </c:pt>
                <c:pt idx="2216">
                  <c:v>23.311309000000001</c:v>
                </c:pt>
                <c:pt idx="2217">
                  <c:v>12.220421000000002</c:v>
                </c:pt>
                <c:pt idx="2218">
                  <c:v>3.7087020000000024</c:v>
                </c:pt>
                <c:pt idx="2219">
                  <c:v>0.12877699999999948</c:v>
                </c:pt>
                <c:pt idx="2220">
                  <c:v>-7.7759020000000021</c:v>
                </c:pt>
                <c:pt idx="2221">
                  <c:v>19.897438000000008</c:v>
                </c:pt>
                <c:pt idx="2222">
                  <c:v>11.069451000000001</c:v>
                </c:pt>
                <c:pt idx="2223">
                  <c:v>46.576512000000001</c:v>
                </c:pt>
                <c:pt idx="2224">
                  <c:v>29.589812999999999</c:v>
                </c:pt>
                <c:pt idx="2225">
                  <c:v>15.813488</c:v>
                </c:pt>
                <c:pt idx="2226">
                  <c:v>27.757297000000001</c:v>
                </c:pt>
                <c:pt idx="2227">
                  <c:v>21.046661</c:v>
                </c:pt>
                <c:pt idx="2228">
                  <c:v>15.473488000000003</c:v>
                </c:pt>
                <c:pt idx="2229">
                  <c:v>17.861182999999983</c:v>
                </c:pt>
                <c:pt idx="2230">
                  <c:v>19.445678000000001</c:v>
                </c:pt>
                <c:pt idx="2231">
                  <c:v>31.781226999999987</c:v>
                </c:pt>
                <c:pt idx="2232">
                  <c:v>15.336345999999999</c:v>
                </c:pt>
                <c:pt idx="2233">
                  <c:v>30.530459999999991</c:v>
                </c:pt>
                <c:pt idx="2234">
                  <c:v>28.337837000000007</c:v>
                </c:pt>
                <c:pt idx="2235">
                  <c:v>22.974955999999999</c:v>
                </c:pt>
                <c:pt idx="2236">
                  <c:v>8.2866520000000037</c:v>
                </c:pt>
                <c:pt idx="2237">
                  <c:v>13.489592999999999</c:v>
                </c:pt>
                <c:pt idx="2238">
                  <c:v>26.907702999999998</c:v>
                </c:pt>
                <c:pt idx="2239">
                  <c:v>32.495213</c:v>
                </c:pt>
                <c:pt idx="2240">
                  <c:v>10.048445999999998</c:v>
                </c:pt>
                <c:pt idx="2241">
                  <c:v>15.421515999999983</c:v>
                </c:pt>
                <c:pt idx="2242">
                  <c:v>29.97800800000001</c:v>
                </c:pt>
                <c:pt idx="2243">
                  <c:v>22.602874000000014</c:v>
                </c:pt>
                <c:pt idx="2244">
                  <c:v>25.526382000000012</c:v>
                </c:pt>
                <c:pt idx="2245">
                  <c:v>26.820129000000009</c:v>
                </c:pt>
                <c:pt idx="2246">
                  <c:v>26.903304999999989</c:v>
                </c:pt>
                <c:pt idx="2247">
                  <c:v>44.524245999999998</c:v>
                </c:pt>
                <c:pt idx="2248">
                  <c:v>15.488128999999986</c:v>
                </c:pt>
                <c:pt idx="2249">
                  <c:v>-1.9177099999999996</c:v>
                </c:pt>
                <c:pt idx="2250">
                  <c:v>30.532409000000001</c:v>
                </c:pt>
                <c:pt idx="2251">
                  <c:v>-1.5067979999999892</c:v>
                </c:pt>
                <c:pt idx="2252">
                  <c:v>30.563209000000001</c:v>
                </c:pt>
                <c:pt idx="2253">
                  <c:v>8.274124999999998</c:v>
                </c:pt>
                <c:pt idx="2254">
                  <c:v>19.539290999999992</c:v>
                </c:pt>
                <c:pt idx="2255">
                  <c:v>41.113968</c:v>
                </c:pt>
                <c:pt idx="2256">
                  <c:v>-0.74589500000000442</c:v>
                </c:pt>
                <c:pt idx="2257">
                  <c:v>-5.0626829999999927</c:v>
                </c:pt>
                <c:pt idx="2258">
                  <c:v>29.802493999999996</c:v>
                </c:pt>
                <c:pt idx="2259">
                  <c:v>25.154327999999992</c:v>
                </c:pt>
                <c:pt idx="2260">
                  <c:v>-12.670126999999994</c:v>
                </c:pt>
                <c:pt idx="2261">
                  <c:v>37.228165000000004</c:v>
                </c:pt>
                <c:pt idx="2262">
                  <c:v>3.9183500000000038</c:v>
                </c:pt>
                <c:pt idx="2263">
                  <c:v>-10.481872999999993</c:v>
                </c:pt>
                <c:pt idx="2264">
                  <c:v>16.939315999999991</c:v>
                </c:pt>
                <c:pt idx="2265">
                  <c:v>17.010269000000001</c:v>
                </c:pt>
                <c:pt idx="2266">
                  <c:v>32.133873000000008</c:v>
                </c:pt>
                <c:pt idx="2267">
                  <c:v>10.002303999999981</c:v>
                </c:pt>
                <c:pt idx="2268">
                  <c:v>13.388199000000014</c:v>
                </c:pt>
                <c:pt idx="2269">
                  <c:v>32.656890000000004</c:v>
                </c:pt>
                <c:pt idx="2270">
                  <c:v>13.245780999999994</c:v>
                </c:pt>
                <c:pt idx="2271">
                  <c:v>34.373626999999999</c:v>
                </c:pt>
                <c:pt idx="2272">
                  <c:v>-17.848518000000013</c:v>
                </c:pt>
                <c:pt idx="2273">
                  <c:v>18.848945000000001</c:v>
                </c:pt>
                <c:pt idx="2274">
                  <c:v>20.636901999999992</c:v>
                </c:pt>
                <c:pt idx="2275">
                  <c:v>32.498108000000002</c:v>
                </c:pt>
                <c:pt idx="2276">
                  <c:v>12.559646000000001</c:v>
                </c:pt>
                <c:pt idx="2277">
                  <c:v>-17.341186999999991</c:v>
                </c:pt>
                <c:pt idx="2278">
                  <c:v>24.808516999999995</c:v>
                </c:pt>
                <c:pt idx="2279">
                  <c:v>6.3306879999999524</c:v>
                </c:pt>
                <c:pt idx="2280">
                  <c:v>12.658141999999998</c:v>
                </c:pt>
                <c:pt idx="2281">
                  <c:v>9.6543890000000374</c:v>
                </c:pt>
                <c:pt idx="2282">
                  <c:v>12.170990000000018</c:v>
                </c:pt>
                <c:pt idx="2283">
                  <c:v>13.595078000000001</c:v>
                </c:pt>
                <c:pt idx="2284">
                  <c:v>16.816636000000017</c:v>
                </c:pt>
                <c:pt idx="2285">
                  <c:v>5.9652710000000013</c:v>
                </c:pt>
                <c:pt idx="2286">
                  <c:v>4.9540099999999825</c:v>
                </c:pt>
                <c:pt idx="2287">
                  <c:v>3.3105170000000044</c:v>
                </c:pt>
                <c:pt idx="2288">
                  <c:v>12.734986000000049</c:v>
                </c:pt>
                <c:pt idx="2289">
                  <c:v>24.51678400000003</c:v>
                </c:pt>
                <c:pt idx="2290">
                  <c:v>12.495666999999969</c:v>
                </c:pt>
                <c:pt idx="2291">
                  <c:v>19.705505000000016</c:v>
                </c:pt>
                <c:pt idx="2292">
                  <c:v>-6.429901000000001</c:v>
                </c:pt>
                <c:pt idx="2293">
                  <c:v>22.177108000000004</c:v>
                </c:pt>
                <c:pt idx="2294">
                  <c:v>29.448608000000007</c:v>
                </c:pt>
                <c:pt idx="2295">
                  <c:v>72.742790000000014</c:v>
                </c:pt>
                <c:pt idx="2296">
                  <c:v>79.015534000000002</c:v>
                </c:pt>
                <c:pt idx="2297">
                  <c:v>26.097305000000034</c:v>
                </c:pt>
                <c:pt idx="2298">
                  <c:v>17.575287000000003</c:v>
                </c:pt>
                <c:pt idx="2299">
                  <c:v>15.289703999999972</c:v>
                </c:pt>
                <c:pt idx="2300">
                  <c:v>15.369872999999984</c:v>
                </c:pt>
                <c:pt idx="2301">
                  <c:v>20.613341999999989</c:v>
                </c:pt>
                <c:pt idx="2302">
                  <c:v>22.467864999999961</c:v>
                </c:pt>
                <c:pt idx="2303">
                  <c:v>17.14631700000001</c:v>
                </c:pt>
                <c:pt idx="2304">
                  <c:v>7.2080239999999947</c:v>
                </c:pt>
                <c:pt idx="2305">
                  <c:v>-44.154983999999985</c:v>
                </c:pt>
                <c:pt idx="2306">
                  <c:v>16.156814999999995</c:v>
                </c:pt>
                <c:pt idx="2307">
                  <c:v>42.11560099999997</c:v>
                </c:pt>
                <c:pt idx="2308">
                  <c:v>40.739502000000002</c:v>
                </c:pt>
                <c:pt idx="2309">
                  <c:v>118.22465499999998</c:v>
                </c:pt>
                <c:pt idx="2310">
                  <c:v>-2.924225000000007</c:v>
                </c:pt>
                <c:pt idx="2311">
                  <c:v>11.812865999999985</c:v>
                </c:pt>
                <c:pt idx="2312">
                  <c:v>15.828338999999971</c:v>
                </c:pt>
                <c:pt idx="2313">
                  <c:v>64.263703000000021</c:v>
                </c:pt>
                <c:pt idx="2314">
                  <c:v>34.540680000000009</c:v>
                </c:pt>
                <c:pt idx="2315">
                  <c:v>18.084060999999991</c:v>
                </c:pt>
                <c:pt idx="2316">
                  <c:v>55.825332000000003</c:v>
                </c:pt>
                <c:pt idx="2317">
                  <c:v>4.0184320000000184</c:v>
                </c:pt>
                <c:pt idx="2318">
                  <c:v>17.885680999999977</c:v>
                </c:pt>
                <c:pt idx="2319">
                  <c:v>34.238677999999993</c:v>
                </c:pt>
                <c:pt idx="2320">
                  <c:v>29.238158999999996</c:v>
                </c:pt>
                <c:pt idx="2321">
                  <c:v>17.799256000000014</c:v>
                </c:pt>
                <c:pt idx="2322">
                  <c:v>18.287871999999993</c:v>
                </c:pt>
                <c:pt idx="2323">
                  <c:v>17.529388999999981</c:v>
                </c:pt>
                <c:pt idx="2324">
                  <c:v>20.983338000000003</c:v>
                </c:pt>
                <c:pt idx="2325">
                  <c:v>135.88703900000002</c:v>
                </c:pt>
                <c:pt idx="2326">
                  <c:v>48.45047000000001</c:v>
                </c:pt>
                <c:pt idx="2327">
                  <c:v>25.951751999999999</c:v>
                </c:pt>
                <c:pt idx="2328">
                  <c:v>22.064391999999998</c:v>
                </c:pt>
                <c:pt idx="2329">
                  <c:v>-10.170318000000009</c:v>
                </c:pt>
                <c:pt idx="2330">
                  <c:v>-62.53282200000001</c:v>
                </c:pt>
                <c:pt idx="2331">
                  <c:v>51.690123999999997</c:v>
                </c:pt>
                <c:pt idx="2332">
                  <c:v>-10.85633900000002</c:v>
                </c:pt>
                <c:pt idx="2333">
                  <c:v>-14.734466999999995</c:v>
                </c:pt>
                <c:pt idx="2334">
                  <c:v>4.1474450000000047</c:v>
                </c:pt>
                <c:pt idx="2335">
                  <c:v>33.130752999999999</c:v>
                </c:pt>
                <c:pt idx="2336">
                  <c:v>69.443359999999984</c:v>
                </c:pt>
                <c:pt idx="2337">
                  <c:v>36.153320000000008</c:v>
                </c:pt>
                <c:pt idx="2338">
                  <c:v>36.393158000000028</c:v>
                </c:pt>
                <c:pt idx="2339">
                  <c:v>20.927704000000006</c:v>
                </c:pt>
                <c:pt idx="2340">
                  <c:v>64.046050999999977</c:v>
                </c:pt>
                <c:pt idx="2341">
                  <c:v>20.175170999999978</c:v>
                </c:pt>
                <c:pt idx="2342">
                  <c:v>19.867766999999958</c:v>
                </c:pt>
                <c:pt idx="2343">
                  <c:v>9.9496460000000297</c:v>
                </c:pt>
                <c:pt idx="2344">
                  <c:v>-8.7657629999999926</c:v>
                </c:pt>
                <c:pt idx="2345">
                  <c:v>12.705535999999995</c:v>
                </c:pt>
                <c:pt idx="2346">
                  <c:v>12.012238000000025</c:v>
                </c:pt>
                <c:pt idx="2347">
                  <c:v>8.7866510000000062</c:v>
                </c:pt>
                <c:pt idx="2348">
                  <c:v>8.1297000000000139</c:v>
                </c:pt>
                <c:pt idx="2349">
                  <c:v>6.7828680000000077</c:v>
                </c:pt>
                <c:pt idx="2350">
                  <c:v>-2.7312469999999962</c:v>
                </c:pt>
                <c:pt idx="2351">
                  <c:v>88.721146000000005</c:v>
                </c:pt>
                <c:pt idx="2352">
                  <c:v>40.722961999999995</c:v>
                </c:pt>
                <c:pt idx="2353">
                  <c:v>23.19046000000003</c:v>
                </c:pt>
                <c:pt idx="2354">
                  <c:v>9.24581900000004</c:v>
                </c:pt>
                <c:pt idx="2355">
                  <c:v>37.206620000000015</c:v>
                </c:pt>
                <c:pt idx="2356">
                  <c:v>-2.8328400000000045</c:v>
                </c:pt>
                <c:pt idx="2357">
                  <c:v>60.008270000000039</c:v>
                </c:pt>
                <c:pt idx="2358">
                  <c:v>43.344055999999966</c:v>
                </c:pt>
                <c:pt idx="2359">
                  <c:v>-25.516388000000006</c:v>
                </c:pt>
                <c:pt idx="2360">
                  <c:v>-42.077270999999996</c:v>
                </c:pt>
                <c:pt idx="2361">
                  <c:v>18.078247000000033</c:v>
                </c:pt>
                <c:pt idx="2362">
                  <c:v>31.003326000000015</c:v>
                </c:pt>
                <c:pt idx="2363">
                  <c:v>12.089782000000014</c:v>
                </c:pt>
                <c:pt idx="2364">
                  <c:v>12.315674000000001</c:v>
                </c:pt>
                <c:pt idx="2365">
                  <c:v>63.359558000000021</c:v>
                </c:pt>
                <c:pt idx="2366">
                  <c:v>57.719147000000021</c:v>
                </c:pt>
                <c:pt idx="2367">
                  <c:v>7.1212149999999497</c:v>
                </c:pt>
                <c:pt idx="2368">
                  <c:v>6.2647709999999961</c:v>
                </c:pt>
                <c:pt idx="2369">
                  <c:v>8.035979999999995</c:v>
                </c:pt>
                <c:pt idx="2370">
                  <c:v>6.5406179999999949</c:v>
                </c:pt>
                <c:pt idx="2371">
                  <c:v>7.0131230000000073</c:v>
                </c:pt>
                <c:pt idx="2372">
                  <c:v>9.3982240000000274</c:v>
                </c:pt>
                <c:pt idx="2373">
                  <c:v>7.2826839999999606</c:v>
                </c:pt>
                <c:pt idx="2374">
                  <c:v>-16.653809000000024</c:v>
                </c:pt>
                <c:pt idx="2375">
                  <c:v>24.634430000000009</c:v>
                </c:pt>
                <c:pt idx="2376">
                  <c:v>7.9421379999999999</c:v>
                </c:pt>
                <c:pt idx="2377">
                  <c:v>3.8736569999999801</c:v>
                </c:pt>
                <c:pt idx="2378">
                  <c:v>65.637572999999975</c:v>
                </c:pt>
                <c:pt idx="2379">
                  <c:v>24.677093999999983</c:v>
                </c:pt>
                <c:pt idx="2380">
                  <c:v>-8.4579009999999926</c:v>
                </c:pt>
                <c:pt idx="2381">
                  <c:v>68.040679999999981</c:v>
                </c:pt>
                <c:pt idx="2382">
                  <c:v>-42.850112999999993</c:v>
                </c:pt>
                <c:pt idx="2383">
                  <c:v>36.369232000000011</c:v>
                </c:pt>
                <c:pt idx="2384">
                  <c:v>105.81935099999998</c:v>
                </c:pt>
                <c:pt idx="2385">
                  <c:v>15.327087000000006</c:v>
                </c:pt>
                <c:pt idx="2386">
                  <c:v>4.6970519999999851</c:v>
                </c:pt>
                <c:pt idx="2387">
                  <c:v>15.87063599999999</c:v>
                </c:pt>
                <c:pt idx="2388">
                  <c:v>13.933563000000049</c:v>
                </c:pt>
                <c:pt idx="2389">
                  <c:v>4.2124630000000138</c:v>
                </c:pt>
                <c:pt idx="2390">
                  <c:v>80.74884099999997</c:v>
                </c:pt>
                <c:pt idx="2391">
                  <c:v>65.321808000000033</c:v>
                </c:pt>
                <c:pt idx="2392">
                  <c:v>4.2047419999999534</c:v>
                </c:pt>
                <c:pt idx="2393">
                  <c:v>8.7740170000000148</c:v>
                </c:pt>
                <c:pt idx="2394">
                  <c:v>21.924468999999988</c:v>
                </c:pt>
                <c:pt idx="2395">
                  <c:v>3.5830080000000066</c:v>
                </c:pt>
                <c:pt idx="2396">
                  <c:v>3.4406129999999848</c:v>
                </c:pt>
                <c:pt idx="2397">
                  <c:v>3.3424080000000345</c:v>
                </c:pt>
                <c:pt idx="2398">
                  <c:v>4.5656429999999659</c:v>
                </c:pt>
                <c:pt idx="2399">
                  <c:v>3.8935549999999921</c:v>
                </c:pt>
                <c:pt idx="2400">
                  <c:v>2.9826049999999782</c:v>
                </c:pt>
                <c:pt idx="2401">
                  <c:v>3.4004210000000512</c:v>
                </c:pt>
                <c:pt idx="2402">
                  <c:v>4.5714419999999905</c:v>
                </c:pt>
                <c:pt idx="2403">
                  <c:v>5.6042170000000056</c:v>
                </c:pt>
                <c:pt idx="2404">
                  <c:v>-0.94537400000001526</c:v>
                </c:pt>
                <c:pt idx="2405">
                  <c:v>37.377685999999983</c:v>
                </c:pt>
                <c:pt idx="2406">
                  <c:v>-2.9716189999999756</c:v>
                </c:pt>
                <c:pt idx="2407">
                  <c:v>-0.94415200000003097</c:v>
                </c:pt>
                <c:pt idx="2408">
                  <c:v>-2.9158939999999802</c:v>
                </c:pt>
                <c:pt idx="2409">
                  <c:v>-1.803893999999957</c:v>
                </c:pt>
                <c:pt idx="2410">
                  <c:v>30.898498000000018</c:v>
                </c:pt>
                <c:pt idx="2411">
                  <c:v>28.837157999999988</c:v>
                </c:pt>
                <c:pt idx="2412">
                  <c:v>76.124832000000026</c:v>
                </c:pt>
                <c:pt idx="2413">
                  <c:v>-2.9319449999999847</c:v>
                </c:pt>
                <c:pt idx="2414">
                  <c:v>-1.4533999999999878</c:v>
                </c:pt>
                <c:pt idx="2415">
                  <c:v>-1.3569949999999835</c:v>
                </c:pt>
                <c:pt idx="2416">
                  <c:v>1.2639459999999758</c:v>
                </c:pt>
                <c:pt idx="2417">
                  <c:v>-7.2690739999999892</c:v>
                </c:pt>
                <c:pt idx="2418">
                  <c:v>-7.2143859999999904</c:v>
                </c:pt>
                <c:pt idx="2419">
                  <c:v>-2.3301999999999907</c:v>
                </c:pt>
                <c:pt idx="2420">
                  <c:v>-2.3014220000000023</c:v>
                </c:pt>
                <c:pt idx="2421">
                  <c:v>-1.5907589999999914</c:v>
                </c:pt>
                <c:pt idx="2422">
                  <c:v>-1.3711250000000064</c:v>
                </c:pt>
                <c:pt idx="2423">
                  <c:v>-0.68701199999998153</c:v>
                </c:pt>
                <c:pt idx="2424">
                  <c:v>-0.48397800000003599</c:v>
                </c:pt>
                <c:pt idx="2425">
                  <c:v>-1.678162000000043</c:v>
                </c:pt>
                <c:pt idx="2426">
                  <c:v>-2.0666810000000169</c:v>
                </c:pt>
                <c:pt idx="2427">
                  <c:v>-2.3945609999999533</c:v>
                </c:pt>
                <c:pt idx="2428">
                  <c:v>-4.5858460000000036</c:v>
                </c:pt>
                <c:pt idx="2429">
                  <c:v>-3.0556030000000192</c:v>
                </c:pt>
                <c:pt idx="2430">
                  <c:v>-3.2978519999999776</c:v>
                </c:pt>
                <c:pt idx="2431">
                  <c:v>-4.6689449999999511</c:v>
                </c:pt>
                <c:pt idx="2432">
                  <c:v>-4.9623419999999783</c:v>
                </c:pt>
                <c:pt idx="2433">
                  <c:v>-2.1850740000000144</c:v>
                </c:pt>
                <c:pt idx="2434">
                  <c:v>89.117186999999973</c:v>
                </c:pt>
                <c:pt idx="2435">
                  <c:v>11.544082000000003</c:v>
                </c:pt>
                <c:pt idx="2436">
                  <c:v>37.759322999999995</c:v>
                </c:pt>
                <c:pt idx="2437">
                  <c:v>27.59423799999999</c:v>
                </c:pt>
                <c:pt idx="2438">
                  <c:v>7.3935849999999732</c:v>
                </c:pt>
                <c:pt idx="2439">
                  <c:v>12.412566999999967</c:v>
                </c:pt>
                <c:pt idx="2440">
                  <c:v>26.972633999999999</c:v>
                </c:pt>
                <c:pt idx="2441">
                  <c:v>10.335587000000004</c:v>
                </c:pt>
                <c:pt idx="2442">
                  <c:v>3.2900840000000073</c:v>
                </c:pt>
                <c:pt idx="2443">
                  <c:v>-1.1138910000000237</c:v>
                </c:pt>
                <c:pt idx="2444">
                  <c:v>-0.28419500000001108</c:v>
                </c:pt>
                <c:pt idx="2445">
                  <c:v>0.75938400000001138</c:v>
                </c:pt>
                <c:pt idx="2446">
                  <c:v>0.7308349999999848</c:v>
                </c:pt>
                <c:pt idx="2447">
                  <c:v>0.53125</c:v>
                </c:pt>
                <c:pt idx="2448">
                  <c:v>0.57662999999999442</c:v>
                </c:pt>
                <c:pt idx="2449">
                  <c:v>-0.55537500000002638</c:v>
                </c:pt>
                <c:pt idx="2450">
                  <c:v>2.7100369999999998</c:v>
                </c:pt>
                <c:pt idx="2451">
                  <c:v>-2.8479159999999979</c:v>
                </c:pt>
                <c:pt idx="2452">
                  <c:v>17.964485999999994</c:v>
                </c:pt>
                <c:pt idx="2453">
                  <c:v>23.032532000000003</c:v>
                </c:pt>
                <c:pt idx="2454">
                  <c:v>35.854339999999979</c:v>
                </c:pt>
                <c:pt idx="2455">
                  <c:v>-59.962142999999998</c:v>
                </c:pt>
                <c:pt idx="2456">
                  <c:v>11.890946000000014</c:v>
                </c:pt>
                <c:pt idx="2457">
                  <c:v>22.495307999999994</c:v>
                </c:pt>
                <c:pt idx="2458">
                  <c:v>-9.0560999999979686E-2</c:v>
                </c:pt>
                <c:pt idx="2459">
                  <c:v>-0.8851009999999917</c:v>
                </c:pt>
                <c:pt idx="2460">
                  <c:v>-4.6935999999988098E-2</c:v>
                </c:pt>
                <c:pt idx="2461">
                  <c:v>-0.16069000000001665</c:v>
                </c:pt>
                <c:pt idx="2462">
                  <c:v>-0.75201400000000262</c:v>
                </c:pt>
                <c:pt idx="2463">
                  <c:v>9.4003289999999993</c:v>
                </c:pt>
                <c:pt idx="2464">
                  <c:v>6.6352850000000103</c:v>
                </c:pt>
                <c:pt idx="2465">
                  <c:v>-3.683289000000002</c:v>
                </c:pt>
                <c:pt idx="2466">
                  <c:v>28.365683999999987</c:v>
                </c:pt>
                <c:pt idx="2467">
                  <c:v>51.530262</c:v>
                </c:pt>
                <c:pt idx="2468">
                  <c:v>-24.237998999999988</c:v>
                </c:pt>
                <c:pt idx="2469">
                  <c:v>-40.976746000000006</c:v>
                </c:pt>
                <c:pt idx="2470">
                  <c:v>32.333365999999998</c:v>
                </c:pt>
                <c:pt idx="2471">
                  <c:v>10.632354999999997</c:v>
                </c:pt>
                <c:pt idx="2472">
                  <c:v>38.565146999999996</c:v>
                </c:pt>
                <c:pt idx="2473">
                  <c:v>27.671806000000004</c:v>
                </c:pt>
                <c:pt idx="2474">
                  <c:v>42.683791999999983</c:v>
                </c:pt>
                <c:pt idx="2475">
                  <c:v>8.7639159999999947</c:v>
                </c:pt>
                <c:pt idx="2476">
                  <c:v>16.012024000000025</c:v>
                </c:pt>
                <c:pt idx="2477">
                  <c:v>0.49198899999999668</c:v>
                </c:pt>
                <c:pt idx="2478">
                  <c:v>1.1890559999999937</c:v>
                </c:pt>
                <c:pt idx="2479">
                  <c:v>13.56165399999999</c:v>
                </c:pt>
                <c:pt idx="2480">
                  <c:v>17.930496000000005</c:v>
                </c:pt>
                <c:pt idx="2481">
                  <c:v>-1.3480679999999978</c:v>
                </c:pt>
                <c:pt idx="2482">
                  <c:v>-25.897812000000002</c:v>
                </c:pt>
                <c:pt idx="2483">
                  <c:v>33.534676000000005</c:v>
                </c:pt>
                <c:pt idx="2484">
                  <c:v>15.628394999999998</c:v>
                </c:pt>
                <c:pt idx="2485">
                  <c:v>-5.747374999999991</c:v>
                </c:pt>
                <c:pt idx="2486">
                  <c:v>12.162262000000027</c:v>
                </c:pt>
                <c:pt idx="2487">
                  <c:v>6.3578790000000112</c:v>
                </c:pt>
                <c:pt idx="2488">
                  <c:v>8.6269840000000073</c:v>
                </c:pt>
                <c:pt idx="2489">
                  <c:v>-4.9591750000000019</c:v>
                </c:pt>
                <c:pt idx="2490">
                  <c:v>3.6206129999999987</c:v>
                </c:pt>
                <c:pt idx="2491">
                  <c:v>-7.822936999999996</c:v>
                </c:pt>
                <c:pt idx="2492">
                  <c:v>10.815300000000008</c:v>
                </c:pt>
                <c:pt idx="2493">
                  <c:v>-6.1644140000000078</c:v>
                </c:pt>
                <c:pt idx="2494">
                  <c:v>19.15921800000001</c:v>
                </c:pt>
                <c:pt idx="2495">
                  <c:v>5.8204570000000047</c:v>
                </c:pt>
                <c:pt idx="2496">
                  <c:v>15.253310999999997</c:v>
                </c:pt>
                <c:pt idx="2497">
                  <c:v>12.944702000000007</c:v>
                </c:pt>
                <c:pt idx="2498">
                  <c:v>-1.5100329999999929</c:v>
                </c:pt>
                <c:pt idx="2499">
                  <c:v>-6.4263999999999868</c:v>
                </c:pt>
                <c:pt idx="2500">
                  <c:v>2.8414879999999982</c:v>
                </c:pt>
                <c:pt idx="2501">
                  <c:v>17.559578000000002</c:v>
                </c:pt>
                <c:pt idx="2502">
                  <c:v>22.104782</c:v>
                </c:pt>
                <c:pt idx="2503">
                  <c:v>-6.2702409999999986</c:v>
                </c:pt>
                <c:pt idx="2504">
                  <c:v>-5.7128670000000028</c:v>
                </c:pt>
                <c:pt idx="2505">
                  <c:v>-6.1281049999999908</c:v>
                </c:pt>
                <c:pt idx="2506">
                  <c:v>10.825058000000013</c:v>
                </c:pt>
                <c:pt idx="2507">
                  <c:v>15.556229000000002</c:v>
                </c:pt>
                <c:pt idx="2508">
                  <c:v>3.2910040000000009</c:v>
                </c:pt>
                <c:pt idx="2509">
                  <c:v>14.141158000000001</c:v>
                </c:pt>
                <c:pt idx="2510">
                  <c:v>-8.0228120000000018</c:v>
                </c:pt>
                <c:pt idx="2511">
                  <c:v>-1.8991550000000075</c:v>
                </c:pt>
                <c:pt idx="2512">
                  <c:v>0.45699300000001131</c:v>
                </c:pt>
                <c:pt idx="2513">
                  <c:v>-5.0701139999999896</c:v>
                </c:pt>
                <c:pt idx="2514">
                  <c:v>4.341973000000003</c:v>
                </c:pt>
                <c:pt idx="2515">
                  <c:v>2.3703339999999997</c:v>
                </c:pt>
                <c:pt idx="2516">
                  <c:v>-32.115814</c:v>
                </c:pt>
                <c:pt idx="2517">
                  <c:v>20.227652999999997</c:v>
                </c:pt>
                <c:pt idx="2518">
                  <c:v>0.41003800000000012</c:v>
                </c:pt>
                <c:pt idx="2519">
                  <c:v>12.673092000000004</c:v>
                </c:pt>
                <c:pt idx="2520">
                  <c:v>10.254959999999997</c:v>
                </c:pt>
                <c:pt idx="2521">
                  <c:v>8.0661699999999996</c:v>
                </c:pt>
                <c:pt idx="2522">
                  <c:v>12.935684000000002</c:v>
                </c:pt>
                <c:pt idx="2523">
                  <c:v>0.56446100000000143</c:v>
                </c:pt>
                <c:pt idx="2524">
                  <c:v>-0.35365300000000843</c:v>
                </c:pt>
                <c:pt idx="2525">
                  <c:v>-22.149128000000005</c:v>
                </c:pt>
                <c:pt idx="2526">
                  <c:v>0.14936800000000261</c:v>
                </c:pt>
                <c:pt idx="2527">
                  <c:v>7.2803990000000027</c:v>
                </c:pt>
                <c:pt idx="2528">
                  <c:v>13.552871999999994</c:v>
                </c:pt>
                <c:pt idx="2529">
                  <c:v>0.90989299999999673</c:v>
                </c:pt>
                <c:pt idx="2530">
                  <c:v>9.0194970000000012</c:v>
                </c:pt>
                <c:pt idx="2531">
                  <c:v>2.0344960000000043</c:v>
                </c:pt>
                <c:pt idx="2532">
                  <c:v>2.7422869999999904</c:v>
                </c:pt>
                <c:pt idx="2533">
                  <c:v>-4.696195000000003</c:v>
                </c:pt>
                <c:pt idx="2534">
                  <c:v>11.477882000000005</c:v>
                </c:pt>
                <c:pt idx="2535">
                  <c:v>-10.921973999999999</c:v>
                </c:pt>
                <c:pt idx="2536">
                  <c:v>-2.5544699999999949</c:v>
                </c:pt>
                <c:pt idx="2537">
                  <c:v>2.0868380000000002</c:v>
                </c:pt>
                <c:pt idx="2538">
                  <c:v>-2.4938510000000065</c:v>
                </c:pt>
                <c:pt idx="2539">
                  <c:v>6.5694510000000008</c:v>
                </c:pt>
                <c:pt idx="2540">
                  <c:v>-14.634861000000008</c:v>
                </c:pt>
                <c:pt idx="2541">
                  <c:v>8.63559699999999</c:v>
                </c:pt>
                <c:pt idx="2542">
                  <c:v>-1.2959900000000033</c:v>
                </c:pt>
                <c:pt idx="2543">
                  <c:v>-22.097449999999995</c:v>
                </c:pt>
                <c:pt idx="2544">
                  <c:v>9.5169199999999989</c:v>
                </c:pt>
                <c:pt idx="2545">
                  <c:v>3.3909230000000008</c:v>
                </c:pt>
                <c:pt idx="2546">
                  <c:v>-1.1371310000000108</c:v>
                </c:pt>
                <c:pt idx="2547">
                  <c:v>18.133507000000002</c:v>
                </c:pt>
                <c:pt idx="2548">
                  <c:v>19.999832000000001</c:v>
                </c:pt>
                <c:pt idx="2549">
                  <c:v>12.829174000000002</c:v>
                </c:pt>
                <c:pt idx="2550">
                  <c:v>-7.0902710000000013</c:v>
                </c:pt>
                <c:pt idx="2551">
                  <c:v>0.72399900000000628</c:v>
                </c:pt>
                <c:pt idx="2552">
                  <c:v>3.8048739999999981</c:v>
                </c:pt>
                <c:pt idx="2553">
                  <c:v>-4.548216999999994</c:v>
                </c:pt>
                <c:pt idx="2554">
                  <c:v>-1.4590609999999984</c:v>
                </c:pt>
                <c:pt idx="2555">
                  <c:v>-11.406089999999992</c:v>
                </c:pt>
                <c:pt idx="2556">
                  <c:v>-8.4586259999999953</c:v>
                </c:pt>
                <c:pt idx="2557">
                  <c:v>-6.492919999999998</c:v>
                </c:pt>
                <c:pt idx="2558">
                  <c:v>21.538909999999994</c:v>
                </c:pt>
                <c:pt idx="2559">
                  <c:v>6.0269320000000022</c:v>
                </c:pt>
                <c:pt idx="2560">
                  <c:v>10.428592000000009</c:v>
                </c:pt>
                <c:pt idx="2561">
                  <c:v>5.1741260000000011</c:v>
                </c:pt>
                <c:pt idx="2562">
                  <c:v>5.1388779999999983</c:v>
                </c:pt>
                <c:pt idx="2563">
                  <c:v>2.1662669999999906</c:v>
                </c:pt>
                <c:pt idx="2564">
                  <c:v>3.3764189999999985</c:v>
                </c:pt>
                <c:pt idx="2565">
                  <c:v>8.4759289999999936</c:v>
                </c:pt>
                <c:pt idx="2566">
                  <c:v>7.8702010000000016</c:v>
                </c:pt>
                <c:pt idx="2567">
                  <c:v>1.422309999999996</c:v>
                </c:pt>
                <c:pt idx="2568">
                  <c:v>5.6071389999999894</c:v>
                </c:pt>
                <c:pt idx="2569">
                  <c:v>6.2024000000000115</c:v>
                </c:pt>
                <c:pt idx="2570">
                  <c:v>6.1306299999999965</c:v>
                </c:pt>
                <c:pt idx="2571">
                  <c:v>5.9356149999999985</c:v>
                </c:pt>
                <c:pt idx="2572">
                  <c:v>5.5426709999999986</c:v>
                </c:pt>
                <c:pt idx="2573">
                  <c:v>4.4147260000000017</c:v>
                </c:pt>
                <c:pt idx="2574">
                  <c:v>6.3102650000000011</c:v>
                </c:pt>
                <c:pt idx="2575">
                  <c:v>2.8768620000000027</c:v>
                </c:pt>
                <c:pt idx="2576">
                  <c:v>-7.2716179999999966</c:v>
                </c:pt>
                <c:pt idx="2577">
                  <c:v>5.5424880000000059</c:v>
                </c:pt>
                <c:pt idx="2578">
                  <c:v>5.9935079999999914</c:v>
                </c:pt>
                <c:pt idx="2579">
                  <c:v>14.156868000000003</c:v>
                </c:pt>
                <c:pt idx="2580">
                  <c:v>-9.0894469999999998</c:v>
                </c:pt>
                <c:pt idx="2581">
                  <c:v>4.8460540000000094</c:v>
                </c:pt>
                <c:pt idx="2582">
                  <c:v>0.84194899999999961</c:v>
                </c:pt>
                <c:pt idx="2583">
                  <c:v>1.781761000000003</c:v>
                </c:pt>
                <c:pt idx="2584">
                  <c:v>-6.1287159999999972</c:v>
                </c:pt>
                <c:pt idx="2585">
                  <c:v>-0.86663799999999469</c:v>
                </c:pt>
                <c:pt idx="2586">
                  <c:v>2.6934279999999973</c:v>
                </c:pt>
                <c:pt idx="2587">
                  <c:v>-1.7020120000000105</c:v>
                </c:pt>
                <c:pt idx="2588">
                  <c:v>-6.2139659999999992</c:v>
                </c:pt>
                <c:pt idx="2589">
                  <c:v>-18.446418000000008</c:v>
                </c:pt>
                <c:pt idx="2590">
                  <c:v>-1.2716139999999996</c:v>
                </c:pt>
                <c:pt idx="2591">
                  <c:v>-0.90795100000001128</c:v>
                </c:pt>
                <c:pt idx="2592">
                  <c:v>3.2638089999999949</c:v>
                </c:pt>
                <c:pt idx="2593">
                  <c:v>-0.66271300000001077</c:v>
                </c:pt>
                <c:pt idx="2594">
                  <c:v>-1.5823979999999978</c:v>
                </c:pt>
                <c:pt idx="2595">
                  <c:v>-3.7249529999999993</c:v>
                </c:pt>
                <c:pt idx="2596">
                  <c:v>-1.2676919999999967</c:v>
                </c:pt>
                <c:pt idx="2597">
                  <c:v>-1.3600540000000052</c:v>
                </c:pt>
                <c:pt idx="2598">
                  <c:v>2.9026489999999967</c:v>
                </c:pt>
                <c:pt idx="2599">
                  <c:v>-3.1490020000000101</c:v>
                </c:pt>
                <c:pt idx="2600">
                  <c:v>-4.7944030000000026</c:v>
                </c:pt>
                <c:pt idx="2601">
                  <c:v>-4.2935329999999965</c:v>
                </c:pt>
                <c:pt idx="2602">
                  <c:v>-5.6242999999994936E-2</c:v>
                </c:pt>
                <c:pt idx="2603">
                  <c:v>-2.703407999999996</c:v>
                </c:pt>
                <c:pt idx="2604">
                  <c:v>12.952888999999999</c:v>
                </c:pt>
                <c:pt idx="2605">
                  <c:v>-1.1194679999999977</c:v>
                </c:pt>
                <c:pt idx="2606">
                  <c:v>-7.1605530000000073</c:v>
                </c:pt>
                <c:pt idx="2607">
                  <c:v>-6.0721659999999957</c:v>
                </c:pt>
                <c:pt idx="2608">
                  <c:v>-13.198136000000005</c:v>
                </c:pt>
                <c:pt idx="2609">
                  <c:v>-19.146774000000008</c:v>
                </c:pt>
                <c:pt idx="2610">
                  <c:v>-3.7480010000000021</c:v>
                </c:pt>
                <c:pt idx="2611">
                  <c:v>-1.1538850000000025</c:v>
                </c:pt>
                <c:pt idx="2612">
                  <c:v>-3.8596580000000102</c:v>
                </c:pt>
                <c:pt idx="2613">
                  <c:v>-10.861236000000005</c:v>
                </c:pt>
                <c:pt idx="2614">
                  <c:v>12.502959999999987</c:v>
                </c:pt>
                <c:pt idx="2615">
                  <c:v>-4.0647580000000119</c:v>
                </c:pt>
                <c:pt idx="2616">
                  <c:v>-19.773756999999989</c:v>
                </c:pt>
                <c:pt idx="2617">
                  <c:v>-12.799239999999998</c:v>
                </c:pt>
                <c:pt idx="2618">
                  <c:v>-7.123595999999992</c:v>
                </c:pt>
                <c:pt idx="2619">
                  <c:v>41.270041999999989</c:v>
                </c:pt>
                <c:pt idx="2620">
                  <c:v>7.2232360000000142</c:v>
                </c:pt>
                <c:pt idx="2621">
                  <c:v>-6.1730799999999988</c:v>
                </c:pt>
                <c:pt idx="2622">
                  <c:v>-11.23254399999999</c:v>
                </c:pt>
                <c:pt idx="2623">
                  <c:v>-2.4223180000000042</c:v>
                </c:pt>
                <c:pt idx="2624">
                  <c:v>-27.507735999999994</c:v>
                </c:pt>
                <c:pt idx="2625">
                  <c:v>-5.854613999999998</c:v>
                </c:pt>
                <c:pt idx="2626">
                  <c:v>12.528046000000018</c:v>
                </c:pt>
                <c:pt idx="2627">
                  <c:v>-8.2977450000000061</c:v>
                </c:pt>
                <c:pt idx="2628">
                  <c:v>-7.2774660000000182</c:v>
                </c:pt>
                <c:pt idx="2629">
                  <c:v>-8.5953069999999911</c:v>
                </c:pt>
                <c:pt idx="2630">
                  <c:v>6.9579160000000115</c:v>
                </c:pt>
                <c:pt idx="2631">
                  <c:v>11.306137000000007</c:v>
                </c:pt>
                <c:pt idx="2632">
                  <c:v>-1.6649929999999813</c:v>
                </c:pt>
                <c:pt idx="2633">
                  <c:v>-0.49937500000001478</c:v>
                </c:pt>
                <c:pt idx="2634">
                  <c:v>-57.156616</c:v>
                </c:pt>
                <c:pt idx="2635">
                  <c:v>-18.170929000000001</c:v>
                </c:pt>
                <c:pt idx="2636">
                  <c:v>-40.672698999999994</c:v>
                </c:pt>
                <c:pt idx="2637">
                  <c:v>-12.407196999999996</c:v>
                </c:pt>
                <c:pt idx="2638">
                  <c:v>-25.859390000000019</c:v>
                </c:pt>
                <c:pt idx="2639">
                  <c:v>-1.5783389999999997</c:v>
                </c:pt>
                <c:pt idx="2640">
                  <c:v>-21.34519899999998</c:v>
                </c:pt>
                <c:pt idx="2641">
                  <c:v>-4.496169999999978</c:v>
                </c:pt>
                <c:pt idx="2642">
                  <c:v>-0.94926499999999692</c:v>
                </c:pt>
                <c:pt idx="2643">
                  <c:v>-23.033660999999995</c:v>
                </c:pt>
                <c:pt idx="2644">
                  <c:v>-0.73631299999999555</c:v>
                </c:pt>
                <c:pt idx="2645">
                  <c:v>7.6531830000000127</c:v>
                </c:pt>
                <c:pt idx="2646">
                  <c:v>-48.548796999999993</c:v>
                </c:pt>
                <c:pt idx="2647">
                  <c:v>6.6769719999999779</c:v>
                </c:pt>
                <c:pt idx="2648">
                  <c:v>-0.82733100000001514</c:v>
                </c:pt>
                <c:pt idx="2649">
                  <c:v>-12.894013000000001</c:v>
                </c:pt>
                <c:pt idx="2650">
                  <c:v>13.693893000000003</c:v>
                </c:pt>
                <c:pt idx="2651">
                  <c:v>5.0610659999999825</c:v>
                </c:pt>
                <c:pt idx="2652">
                  <c:v>21.113403000000005</c:v>
                </c:pt>
                <c:pt idx="2653">
                  <c:v>12.910979999999995</c:v>
                </c:pt>
                <c:pt idx="2654">
                  <c:v>-46.554397000000023</c:v>
                </c:pt>
                <c:pt idx="2655">
                  <c:v>-6.8765109999999936</c:v>
                </c:pt>
                <c:pt idx="2656">
                  <c:v>-4.6851959999999906</c:v>
                </c:pt>
                <c:pt idx="2657">
                  <c:v>4.647277000000031</c:v>
                </c:pt>
                <c:pt idx="2658">
                  <c:v>-30.236984000000007</c:v>
                </c:pt>
                <c:pt idx="2659">
                  <c:v>7.5373539999999934</c:v>
                </c:pt>
                <c:pt idx="2660">
                  <c:v>2.834366000000017</c:v>
                </c:pt>
                <c:pt idx="2661">
                  <c:v>25.038039999999995</c:v>
                </c:pt>
                <c:pt idx="2662">
                  <c:v>70.788207999999997</c:v>
                </c:pt>
                <c:pt idx="2663">
                  <c:v>3.5731049999999982</c:v>
                </c:pt>
                <c:pt idx="2664">
                  <c:v>-6.4078520000000196</c:v>
                </c:pt>
                <c:pt idx="2665">
                  <c:v>-26.651184000000001</c:v>
                </c:pt>
                <c:pt idx="2666">
                  <c:v>3.8401189999999588</c:v>
                </c:pt>
                <c:pt idx="2667">
                  <c:v>-1.7044070000000033</c:v>
                </c:pt>
                <c:pt idx="2668">
                  <c:v>15.031067000000007</c:v>
                </c:pt>
                <c:pt idx="2669">
                  <c:v>45.983443999999992</c:v>
                </c:pt>
                <c:pt idx="2670">
                  <c:v>2.5303200000000174</c:v>
                </c:pt>
                <c:pt idx="2671">
                  <c:v>-20.431090999999981</c:v>
                </c:pt>
                <c:pt idx="2672">
                  <c:v>25.382019000000014</c:v>
                </c:pt>
                <c:pt idx="2673">
                  <c:v>-3.0713810000000024</c:v>
                </c:pt>
                <c:pt idx="2674">
                  <c:v>7.850371999999993</c:v>
                </c:pt>
                <c:pt idx="2675">
                  <c:v>19.026367000000022</c:v>
                </c:pt>
                <c:pt idx="2676">
                  <c:v>-0.29965200000000891</c:v>
                </c:pt>
                <c:pt idx="2677">
                  <c:v>59.972319999999996</c:v>
                </c:pt>
                <c:pt idx="2678">
                  <c:v>-8.1287539999999865</c:v>
                </c:pt>
                <c:pt idx="2679">
                  <c:v>-14.607024999999965</c:v>
                </c:pt>
                <c:pt idx="2680">
                  <c:v>-0.61294599999996535</c:v>
                </c:pt>
                <c:pt idx="2681">
                  <c:v>-2.3166810000000169</c:v>
                </c:pt>
                <c:pt idx="2682">
                  <c:v>-1.4277649999999653</c:v>
                </c:pt>
                <c:pt idx="2683">
                  <c:v>9.7586360000000241</c:v>
                </c:pt>
                <c:pt idx="2684">
                  <c:v>-6.4590460000000007</c:v>
                </c:pt>
                <c:pt idx="2685">
                  <c:v>-132.50082399999999</c:v>
                </c:pt>
                <c:pt idx="2686">
                  <c:v>7.1194759999999633</c:v>
                </c:pt>
                <c:pt idx="2687">
                  <c:v>-1.7217099999999732</c:v>
                </c:pt>
                <c:pt idx="2688">
                  <c:v>16.546753000000024</c:v>
                </c:pt>
                <c:pt idx="2689">
                  <c:v>-1.9822699999999713</c:v>
                </c:pt>
                <c:pt idx="2690">
                  <c:v>-2.8214720000000284</c:v>
                </c:pt>
                <c:pt idx="2691">
                  <c:v>28.485290999999989</c:v>
                </c:pt>
                <c:pt idx="2692">
                  <c:v>-73.123290999999966</c:v>
                </c:pt>
                <c:pt idx="2693">
                  <c:v>-49.890579000000002</c:v>
                </c:pt>
                <c:pt idx="2694">
                  <c:v>-8.5536500000000046</c:v>
                </c:pt>
                <c:pt idx="2695">
                  <c:v>-15.20954900000001</c:v>
                </c:pt>
                <c:pt idx="2696">
                  <c:v>-3.4108889999999974</c:v>
                </c:pt>
                <c:pt idx="2697">
                  <c:v>-33.127717000000018</c:v>
                </c:pt>
                <c:pt idx="2698">
                  <c:v>20.456832999999989</c:v>
                </c:pt>
                <c:pt idx="2699">
                  <c:v>1.2832940000000121</c:v>
                </c:pt>
                <c:pt idx="2700">
                  <c:v>-13.015533000000005</c:v>
                </c:pt>
                <c:pt idx="2701">
                  <c:v>8.8925620000000123</c:v>
                </c:pt>
                <c:pt idx="2702">
                  <c:v>10.970092000000022</c:v>
                </c:pt>
                <c:pt idx="2703">
                  <c:v>-7.5991819999999848</c:v>
                </c:pt>
                <c:pt idx="2704">
                  <c:v>-30.130829000000006</c:v>
                </c:pt>
                <c:pt idx="2705">
                  <c:v>-4.0722349999999778</c:v>
                </c:pt>
                <c:pt idx="2706">
                  <c:v>-4.3768010000000004</c:v>
                </c:pt>
                <c:pt idx="2707">
                  <c:v>-7.0584719999999948</c:v>
                </c:pt>
                <c:pt idx="2708">
                  <c:v>-1.2142329999999788</c:v>
                </c:pt>
                <c:pt idx="2709">
                  <c:v>-37.435456000000016</c:v>
                </c:pt>
                <c:pt idx="2710">
                  <c:v>-0.91491700000000264</c:v>
                </c:pt>
                <c:pt idx="2711">
                  <c:v>-1.553986000000009</c:v>
                </c:pt>
                <c:pt idx="2712">
                  <c:v>-16.031677000000002</c:v>
                </c:pt>
                <c:pt idx="2713">
                  <c:v>-83.144211000000013</c:v>
                </c:pt>
                <c:pt idx="2714">
                  <c:v>-6.0081179999999677</c:v>
                </c:pt>
                <c:pt idx="2715">
                  <c:v>3.8040470000000255</c:v>
                </c:pt>
                <c:pt idx="2716">
                  <c:v>3.5598449999999957</c:v>
                </c:pt>
                <c:pt idx="2717">
                  <c:v>-25.871216000000004</c:v>
                </c:pt>
                <c:pt idx="2718">
                  <c:v>-7.6084900000000175</c:v>
                </c:pt>
                <c:pt idx="2719">
                  <c:v>-21.584930999999983</c:v>
                </c:pt>
                <c:pt idx="2720">
                  <c:v>10.952880999999991</c:v>
                </c:pt>
                <c:pt idx="2721">
                  <c:v>25.205459999999988</c:v>
                </c:pt>
                <c:pt idx="2722">
                  <c:v>-4.9453429999999798</c:v>
                </c:pt>
                <c:pt idx="2723">
                  <c:v>-7.9500119999999868</c:v>
                </c:pt>
                <c:pt idx="2724">
                  <c:v>-12.330031999999989</c:v>
                </c:pt>
                <c:pt idx="2725">
                  <c:v>-4.6584169999999858</c:v>
                </c:pt>
                <c:pt idx="2726">
                  <c:v>-1.0483090000000175</c:v>
                </c:pt>
                <c:pt idx="2727">
                  <c:v>-6.9345700000000079</c:v>
                </c:pt>
                <c:pt idx="2728">
                  <c:v>-1.0540770000000066</c:v>
                </c:pt>
                <c:pt idx="2729">
                  <c:v>-4.6759639999999649</c:v>
                </c:pt>
                <c:pt idx="2730">
                  <c:v>9.0716239999999857</c:v>
                </c:pt>
                <c:pt idx="2731">
                  <c:v>-1.7314450000000079</c:v>
                </c:pt>
                <c:pt idx="2732">
                  <c:v>-0.39468399999998383</c:v>
                </c:pt>
                <c:pt idx="2733">
                  <c:v>-2.6735229999999888</c:v>
                </c:pt>
                <c:pt idx="2734">
                  <c:v>-0.26049800000004097</c:v>
                </c:pt>
                <c:pt idx="2735">
                  <c:v>-14.203643999999997</c:v>
                </c:pt>
                <c:pt idx="2736">
                  <c:v>-26.720673000000033</c:v>
                </c:pt>
                <c:pt idx="2737">
                  <c:v>-11.780150999999989</c:v>
                </c:pt>
                <c:pt idx="2738">
                  <c:v>-6.8026429999999891</c:v>
                </c:pt>
                <c:pt idx="2739">
                  <c:v>-0.47375500000003967</c:v>
                </c:pt>
                <c:pt idx="2740">
                  <c:v>-8.1260990000000106</c:v>
                </c:pt>
                <c:pt idx="2741">
                  <c:v>-7.4423830000000066</c:v>
                </c:pt>
                <c:pt idx="2742">
                  <c:v>-9.8100279999999884</c:v>
                </c:pt>
                <c:pt idx="2743">
                  <c:v>-8.3222650000000158</c:v>
                </c:pt>
                <c:pt idx="2744">
                  <c:v>-7.4747310000000198</c:v>
                </c:pt>
                <c:pt idx="2745">
                  <c:v>7.1152040000000056</c:v>
                </c:pt>
                <c:pt idx="2746">
                  <c:v>-5.5412900000000036</c:v>
                </c:pt>
                <c:pt idx="2747">
                  <c:v>-0.72088600000000724</c:v>
                </c:pt>
                <c:pt idx="2748">
                  <c:v>-25.538117</c:v>
                </c:pt>
                <c:pt idx="2749">
                  <c:v>-3.8538819999999987</c:v>
                </c:pt>
                <c:pt idx="2750">
                  <c:v>-7.4227290000000039</c:v>
                </c:pt>
                <c:pt idx="2751">
                  <c:v>-5.1976010000000201</c:v>
                </c:pt>
                <c:pt idx="2752">
                  <c:v>-8.5089720000000284</c:v>
                </c:pt>
                <c:pt idx="2753">
                  <c:v>-6.0064080000000217</c:v>
                </c:pt>
                <c:pt idx="2754">
                  <c:v>-7.0054010000000062</c:v>
                </c:pt>
                <c:pt idx="2755">
                  <c:v>-0.57180799999997589</c:v>
                </c:pt>
                <c:pt idx="2756">
                  <c:v>-2.7944650000000024</c:v>
                </c:pt>
                <c:pt idx="2757">
                  <c:v>-8.6027829999999881</c:v>
                </c:pt>
                <c:pt idx="2758">
                  <c:v>8.578247000000033</c:v>
                </c:pt>
                <c:pt idx="2759">
                  <c:v>-4.0600900000000024</c:v>
                </c:pt>
                <c:pt idx="2760">
                  <c:v>-5.7148129999999924</c:v>
                </c:pt>
                <c:pt idx="2761">
                  <c:v>-4.9311819999999784</c:v>
                </c:pt>
                <c:pt idx="2762">
                  <c:v>-52.169434000000024</c:v>
                </c:pt>
                <c:pt idx="2763">
                  <c:v>-9.7700500000000261</c:v>
                </c:pt>
                <c:pt idx="2764">
                  <c:v>-27.272522000000038</c:v>
                </c:pt>
                <c:pt idx="2765">
                  <c:v>-8.3283999999999878</c:v>
                </c:pt>
                <c:pt idx="2766">
                  <c:v>-11.350769000000014</c:v>
                </c:pt>
                <c:pt idx="2767">
                  <c:v>-6.2518620000000169</c:v>
                </c:pt>
                <c:pt idx="2768">
                  <c:v>-4.266693000000032</c:v>
                </c:pt>
                <c:pt idx="2769">
                  <c:v>3.4477540000000317</c:v>
                </c:pt>
                <c:pt idx="2770">
                  <c:v>51.089401000000009</c:v>
                </c:pt>
                <c:pt idx="2771">
                  <c:v>-1.2736510000000294</c:v>
                </c:pt>
                <c:pt idx="2772">
                  <c:v>0.38336100000003626</c:v>
                </c:pt>
                <c:pt idx="2773">
                  <c:v>24.578827000000018</c:v>
                </c:pt>
                <c:pt idx="2774">
                  <c:v>-18.264998999999989</c:v>
                </c:pt>
                <c:pt idx="2775">
                  <c:v>-1.2656560000000354</c:v>
                </c:pt>
                <c:pt idx="2776">
                  <c:v>2.2563480000000027</c:v>
                </c:pt>
                <c:pt idx="2777">
                  <c:v>-0.12457299999999805</c:v>
                </c:pt>
                <c:pt idx="2778">
                  <c:v>-0.11437899999998535</c:v>
                </c:pt>
                <c:pt idx="2779">
                  <c:v>16.014984000000027</c:v>
                </c:pt>
                <c:pt idx="2780">
                  <c:v>-21.256072999999986</c:v>
                </c:pt>
                <c:pt idx="2781">
                  <c:v>-2.4438480000000027</c:v>
                </c:pt>
                <c:pt idx="2782">
                  <c:v>17.032500999999996</c:v>
                </c:pt>
                <c:pt idx="2783">
                  <c:v>-73.140288999999996</c:v>
                </c:pt>
                <c:pt idx="2784">
                  <c:v>-0.50299100000000863</c:v>
                </c:pt>
                <c:pt idx="2785">
                  <c:v>5.2276299999999765</c:v>
                </c:pt>
                <c:pt idx="2786">
                  <c:v>-0.9006650000000036</c:v>
                </c:pt>
                <c:pt idx="2787">
                  <c:v>-1.0310670000000073</c:v>
                </c:pt>
                <c:pt idx="2788">
                  <c:v>39.109939999999995</c:v>
                </c:pt>
                <c:pt idx="2789">
                  <c:v>36.917755999999997</c:v>
                </c:pt>
                <c:pt idx="2790">
                  <c:v>0.3070369999999798</c:v>
                </c:pt>
                <c:pt idx="2791">
                  <c:v>0.9319150000000036</c:v>
                </c:pt>
                <c:pt idx="2792">
                  <c:v>-2.5699620000000039</c:v>
                </c:pt>
                <c:pt idx="2793">
                  <c:v>-6.0172120000000007</c:v>
                </c:pt>
                <c:pt idx="2794">
                  <c:v>-6.8736880000000156</c:v>
                </c:pt>
                <c:pt idx="2795">
                  <c:v>-0.11428799999998773</c:v>
                </c:pt>
                <c:pt idx="2796">
                  <c:v>-0.26541100000000029</c:v>
                </c:pt>
                <c:pt idx="2797">
                  <c:v>-0.71076999999999657</c:v>
                </c:pt>
                <c:pt idx="2798">
                  <c:v>0.20417799999998465</c:v>
                </c:pt>
                <c:pt idx="2799">
                  <c:v>-1.6445319999999981</c:v>
                </c:pt>
                <c:pt idx="2800">
                  <c:v>6.1332999999999913</c:v>
                </c:pt>
                <c:pt idx="2801">
                  <c:v>3.7455750000000023</c:v>
                </c:pt>
                <c:pt idx="2802">
                  <c:v>5.166199000000006</c:v>
                </c:pt>
                <c:pt idx="2803">
                  <c:v>-11.320831000000027</c:v>
                </c:pt>
                <c:pt idx="2804">
                  <c:v>5.0879209999999944</c:v>
                </c:pt>
                <c:pt idx="2805">
                  <c:v>3.7441249999999968</c:v>
                </c:pt>
                <c:pt idx="2806">
                  <c:v>4.3903809999999908</c:v>
                </c:pt>
                <c:pt idx="2807">
                  <c:v>3.2375940000000014</c:v>
                </c:pt>
                <c:pt idx="2808">
                  <c:v>3.8203579999999988</c:v>
                </c:pt>
                <c:pt idx="2809">
                  <c:v>-9.782607999999982</c:v>
                </c:pt>
                <c:pt idx="2810">
                  <c:v>2.7984460000000126</c:v>
                </c:pt>
                <c:pt idx="2811">
                  <c:v>3.3128049999999973</c:v>
                </c:pt>
                <c:pt idx="2812">
                  <c:v>37.634940999999998</c:v>
                </c:pt>
                <c:pt idx="2813">
                  <c:v>16.901007999999997</c:v>
                </c:pt>
                <c:pt idx="2814">
                  <c:v>-1.8895189999999999</c:v>
                </c:pt>
                <c:pt idx="2815">
                  <c:v>-3.3336639999999989</c:v>
                </c:pt>
                <c:pt idx="2816">
                  <c:v>4.1694029999999884</c:v>
                </c:pt>
                <c:pt idx="2817">
                  <c:v>7.358947999999998</c:v>
                </c:pt>
                <c:pt idx="2818">
                  <c:v>23.918785</c:v>
                </c:pt>
                <c:pt idx="2819">
                  <c:v>1.8794249999999977</c:v>
                </c:pt>
                <c:pt idx="2820">
                  <c:v>-40.289001000000013</c:v>
                </c:pt>
                <c:pt idx="2821">
                  <c:v>2.2848659999999938</c:v>
                </c:pt>
                <c:pt idx="2822">
                  <c:v>-27.169426000000001</c:v>
                </c:pt>
                <c:pt idx="2823">
                  <c:v>-43.859580999999991</c:v>
                </c:pt>
                <c:pt idx="2824">
                  <c:v>0.39190700000000334</c:v>
                </c:pt>
                <c:pt idx="2825">
                  <c:v>6.5845190000000002</c:v>
                </c:pt>
                <c:pt idx="2826">
                  <c:v>-3.324341000000004</c:v>
                </c:pt>
                <c:pt idx="2827">
                  <c:v>6.1928100000000086</c:v>
                </c:pt>
                <c:pt idx="2828">
                  <c:v>4.7862250000000017</c:v>
                </c:pt>
                <c:pt idx="2829">
                  <c:v>-12.386047999999988</c:v>
                </c:pt>
                <c:pt idx="2830">
                  <c:v>19.86811800000001</c:v>
                </c:pt>
                <c:pt idx="2831">
                  <c:v>35.842513999999994</c:v>
                </c:pt>
                <c:pt idx="2832">
                  <c:v>2.2805290000000014</c:v>
                </c:pt>
                <c:pt idx="2833">
                  <c:v>5.671875</c:v>
                </c:pt>
                <c:pt idx="2834">
                  <c:v>13.758148000000006</c:v>
                </c:pt>
                <c:pt idx="2835">
                  <c:v>5.6572730000000035</c:v>
                </c:pt>
                <c:pt idx="2836">
                  <c:v>5.6204299999999989</c:v>
                </c:pt>
                <c:pt idx="2837">
                  <c:v>4.8940430000000106</c:v>
                </c:pt>
                <c:pt idx="2838">
                  <c:v>10.992844000000005</c:v>
                </c:pt>
                <c:pt idx="2839">
                  <c:v>8.0178680000000213</c:v>
                </c:pt>
                <c:pt idx="2840">
                  <c:v>8.6048739999999952</c:v>
                </c:pt>
                <c:pt idx="2841">
                  <c:v>22.174773999999999</c:v>
                </c:pt>
                <c:pt idx="2842">
                  <c:v>26.220619999999982</c:v>
                </c:pt>
                <c:pt idx="2843">
                  <c:v>5.627403000000001</c:v>
                </c:pt>
                <c:pt idx="2844">
                  <c:v>6.1167140000000018</c:v>
                </c:pt>
                <c:pt idx="2845">
                  <c:v>6.6748350000000016</c:v>
                </c:pt>
                <c:pt idx="2846">
                  <c:v>7.7686460000000181</c:v>
                </c:pt>
                <c:pt idx="2847">
                  <c:v>6.2956700000000012</c:v>
                </c:pt>
                <c:pt idx="2848">
                  <c:v>6.0655370000000062</c:v>
                </c:pt>
                <c:pt idx="2849">
                  <c:v>3.5741190000000103</c:v>
                </c:pt>
                <c:pt idx="2850">
                  <c:v>19.271437999999989</c:v>
                </c:pt>
                <c:pt idx="2851">
                  <c:v>-2.3829190000000011</c:v>
                </c:pt>
                <c:pt idx="2852">
                  <c:v>5.0694890000000044</c:v>
                </c:pt>
                <c:pt idx="2853">
                  <c:v>6.9110569999999996</c:v>
                </c:pt>
                <c:pt idx="2854">
                  <c:v>7.5196910000000088</c:v>
                </c:pt>
                <c:pt idx="2855">
                  <c:v>-9.9902270000000044</c:v>
                </c:pt>
                <c:pt idx="2856">
                  <c:v>-6.0190960000000047</c:v>
                </c:pt>
                <c:pt idx="2857">
                  <c:v>5.1947640000000064</c:v>
                </c:pt>
                <c:pt idx="2858">
                  <c:v>-9.1545679999999976</c:v>
                </c:pt>
                <c:pt idx="2859">
                  <c:v>-3.4514540000000125</c:v>
                </c:pt>
                <c:pt idx="2860">
                  <c:v>7.9222939999999937</c:v>
                </c:pt>
                <c:pt idx="2861">
                  <c:v>22.914989999999996</c:v>
                </c:pt>
                <c:pt idx="2862">
                  <c:v>13.438125999999997</c:v>
                </c:pt>
                <c:pt idx="2863">
                  <c:v>5.2970229999999958</c:v>
                </c:pt>
                <c:pt idx="2864">
                  <c:v>5.7816619999999972</c:v>
                </c:pt>
                <c:pt idx="2865">
                  <c:v>5.9851379999999921</c:v>
                </c:pt>
                <c:pt idx="2866">
                  <c:v>-17.292800999999997</c:v>
                </c:pt>
                <c:pt idx="2867">
                  <c:v>4.7552489999999921</c:v>
                </c:pt>
                <c:pt idx="2868">
                  <c:v>17.504082000000004</c:v>
                </c:pt>
                <c:pt idx="2869">
                  <c:v>3.6670760000000087</c:v>
                </c:pt>
                <c:pt idx="2870">
                  <c:v>10.263390000000001</c:v>
                </c:pt>
                <c:pt idx="2871">
                  <c:v>-10.798515000000009</c:v>
                </c:pt>
                <c:pt idx="2872">
                  <c:v>6.9442899999999952</c:v>
                </c:pt>
                <c:pt idx="2873">
                  <c:v>6.2435910000000092</c:v>
                </c:pt>
                <c:pt idx="2874">
                  <c:v>-1.3771059999999977</c:v>
                </c:pt>
                <c:pt idx="2875">
                  <c:v>7.2629850000000005</c:v>
                </c:pt>
                <c:pt idx="2876">
                  <c:v>0.2162399999999991</c:v>
                </c:pt>
                <c:pt idx="2877">
                  <c:v>1.9588770000000011</c:v>
                </c:pt>
                <c:pt idx="2878">
                  <c:v>1.8407129999999938</c:v>
                </c:pt>
                <c:pt idx="2879">
                  <c:v>7.6169730000000015</c:v>
                </c:pt>
                <c:pt idx="2880">
                  <c:v>-5.5503999999999962</c:v>
                </c:pt>
                <c:pt idx="2881">
                  <c:v>-9.1886140000000012</c:v>
                </c:pt>
                <c:pt idx="2882">
                  <c:v>2.1718099999999936</c:v>
                </c:pt>
                <c:pt idx="2883">
                  <c:v>3.3255690000000016</c:v>
                </c:pt>
                <c:pt idx="2884">
                  <c:v>4.5418999999999983</c:v>
                </c:pt>
                <c:pt idx="2885">
                  <c:v>6.6260759999999976</c:v>
                </c:pt>
                <c:pt idx="2886">
                  <c:v>5.8498380000000054</c:v>
                </c:pt>
                <c:pt idx="2887">
                  <c:v>-16.525981999999999</c:v>
                </c:pt>
                <c:pt idx="2888">
                  <c:v>6.5367279999999965</c:v>
                </c:pt>
                <c:pt idx="2889">
                  <c:v>6.1969950000000011</c:v>
                </c:pt>
                <c:pt idx="2890">
                  <c:v>9.7325899999999947</c:v>
                </c:pt>
                <c:pt idx="2891">
                  <c:v>6.345154000000008</c:v>
                </c:pt>
                <c:pt idx="2892">
                  <c:v>5.0945739999999944</c:v>
                </c:pt>
                <c:pt idx="2893">
                  <c:v>21.431854000000001</c:v>
                </c:pt>
                <c:pt idx="2894">
                  <c:v>8.7178380000000004</c:v>
                </c:pt>
                <c:pt idx="2895">
                  <c:v>0.82789800000000113</c:v>
                </c:pt>
                <c:pt idx="2896">
                  <c:v>-1.4595979999999997</c:v>
                </c:pt>
                <c:pt idx="2897">
                  <c:v>4.7581940000000031</c:v>
                </c:pt>
                <c:pt idx="2898">
                  <c:v>5.5256119999999953</c:v>
                </c:pt>
                <c:pt idx="2899">
                  <c:v>6.0540469999999971</c:v>
                </c:pt>
                <c:pt idx="2900">
                  <c:v>11.533668000000006</c:v>
                </c:pt>
                <c:pt idx="2901">
                  <c:v>3.7995680000000007</c:v>
                </c:pt>
                <c:pt idx="2902">
                  <c:v>5.4657789999999977</c:v>
                </c:pt>
                <c:pt idx="2903">
                  <c:v>4.870712999999995</c:v>
                </c:pt>
                <c:pt idx="2904">
                  <c:v>-3.2362259999999949</c:v>
                </c:pt>
                <c:pt idx="2905">
                  <c:v>3.5609629999999939</c:v>
                </c:pt>
                <c:pt idx="2906">
                  <c:v>-5.2799610000000001</c:v>
                </c:pt>
                <c:pt idx="2907">
                  <c:v>7.2941819999999993</c:v>
                </c:pt>
                <c:pt idx="2908">
                  <c:v>-1.4780459999999991</c:v>
                </c:pt>
                <c:pt idx="2909">
                  <c:v>-3.5775110000000012</c:v>
                </c:pt>
                <c:pt idx="2910">
                  <c:v>12.716101999999999</c:v>
                </c:pt>
                <c:pt idx="2911">
                  <c:v>6.2904350000000093</c:v>
                </c:pt>
                <c:pt idx="2912">
                  <c:v>1.7423140000000004</c:v>
                </c:pt>
                <c:pt idx="2913">
                  <c:v>9.4814179999999979</c:v>
                </c:pt>
                <c:pt idx="2914">
                  <c:v>6.4368439999999936</c:v>
                </c:pt>
                <c:pt idx="2915">
                  <c:v>-4.6017609999999962</c:v>
                </c:pt>
                <c:pt idx="2916">
                  <c:v>5.7243119999999976</c:v>
                </c:pt>
                <c:pt idx="2917">
                  <c:v>-3.1144790000000029</c:v>
                </c:pt>
                <c:pt idx="2918">
                  <c:v>-1.9236369999999994</c:v>
                </c:pt>
                <c:pt idx="2919">
                  <c:v>-6.5420040000000057</c:v>
                </c:pt>
                <c:pt idx="2920">
                  <c:v>10.029763000000003</c:v>
                </c:pt>
                <c:pt idx="2921">
                  <c:v>15.324691999999999</c:v>
                </c:pt>
                <c:pt idx="2922">
                  <c:v>10.345481999999997</c:v>
                </c:pt>
                <c:pt idx="2923">
                  <c:v>21.701772999999999</c:v>
                </c:pt>
                <c:pt idx="2924">
                  <c:v>-0.36963599999999985</c:v>
                </c:pt>
                <c:pt idx="2925">
                  <c:v>31.329421999999994</c:v>
                </c:pt>
                <c:pt idx="2926">
                  <c:v>-3.5803070000000048</c:v>
                </c:pt>
                <c:pt idx="2927">
                  <c:v>9.6241839999999961</c:v>
                </c:pt>
                <c:pt idx="2928">
                  <c:v>-6.8649940000000029</c:v>
                </c:pt>
                <c:pt idx="2929">
                  <c:v>16.282831000000002</c:v>
                </c:pt>
                <c:pt idx="2930">
                  <c:v>9.8404659999999993</c:v>
                </c:pt>
                <c:pt idx="2931">
                  <c:v>-2.1099020000000053</c:v>
                </c:pt>
                <c:pt idx="2932">
                  <c:v>3.9011160000000018</c:v>
                </c:pt>
                <c:pt idx="2933">
                  <c:v>9.0192640000000068</c:v>
                </c:pt>
                <c:pt idx="2934">
                  <c:v>25.777028000000001</c:v>
                </c:pt>
                <c:pt idx="2935">
                  <c:v>12.125823999999994</c:v>
                </c:pt>
                <c:pt idx="2936">
                  <c:v>10.068766</c:v>
                </c:pt>
                <c:pt idx="2937">
                  <c:v>-13.075420000000001</c:v>
                </c:pt>
                <c:pt idx="2938">
                  <c:v>5.3007849999999976</c:v>
                </c:pt>
                <c:pt idx="2939">
                  <c:v>13.979393000000002</c:v>
                </c:pt>
                <c:pt idx="2940">
                  <c:v>14.422649</c:v>
                </c:pt>
                <c:pt idx="2941">
                  <c:v>-6.7267149999999987</c:v>
                </c:pt>
                <c:pt idx="2942">
                  <c:v>14.207439999999998</c:v>
                </c:pt>
                <c:pt idx="2943">
                  <c:v>1.462570999999997</c:v>
                </c:pt>
                <c:pt idx="2944">
                  <c:v>3.2991030000000023</c:v>
                </c:pt>
                <c:pt idx="2945">
                  <c:v>5.5987170000000077</c:v>
                </c:pt>
                <c:pt idx="2946">
                  <c:v>8.0476000000000028</c:v>
                </c:pt>
                <c:pt idx="2947">
                  <c:v>-3.2483069999999969</c:v>
                </c:pt>
                <c:pt idx="2948">
                  <c:v>19.640259</c:v>
                </c:pt>
                <c:pt idx="2949">
                  <c:v>-25.972237000000007</c:v>
                </c:pt>
                <c:pt idx="2950">
                  <c:v>10.655579000000003</c:v>
                </c:pt>
                <c:pt idx="2951">
                  <c:v>13.727986000000001</c:v>
                </c:pt>
                <c:pt idx="2952">
                  <c:v>29.338570000000004</c:v>
                </c:pt>
                <c:pt idx="2953">
                  <c:v>66.013046000000003</c:v>
                </c:pt>
                <c:pt idx="2954">
                  <c:v>26.128692999999998</c:v>
                </c:pt>
                <c:pt idx="2955">
                  <c:v>2.5154579999999953</c:v>
                </c:pt>
                <c:pt idx="2956">
                  <c:v>6.6155320000000017</c:v>
                </c:pt>
                <c:pt idx="2957">
                  <c:v>15.321854000000002</c:v>
                </c:pt>
                <c:pt idx="2958">
                  <c:v>16.239135000000005</c:v>
                </c:pt>
                <c:pt idx="2959">
                  <c:v>16.990897999999987</c:v>
                </c:pt>
                <c:pt idx="2960">
                  <c:v>19.785065000000003</c:v>
                </c:pt>
                <c:pt idx="2961">
                  <c:v>2.8090440000000001</c:v>
                </c:pt>
                <c:pt idx="2962">
                  <c:v>20.576460999999995</c:v>
                </c:pt>
                <c:pt idx="2963">
                  <c:v>16.304810000000003</c:v>
                </c:pt>
                <c:pt idx="2964">
                  <c:v>2.7573320000000052</c:v>
                </c:pt>
                <c:pt idx="2965">
                  <c:v>36.686661000000001</c:v>
                </c:pt>
                <c:pt idx="2966">
                  <c:v>24.774147000000006</c:v>
                </c:pt>
                <c:pt idx="2967">
                  <c:v>27.292381000000006</c:v>
                </c:pt>
                <c:pt idx="2968">
                  <c:v>-3.8374329999999901</c:v>
                </c:pt>
                <c:pt idx="2969">
                  <c:v>33.170684999999992</c:v>
                </c:pt>
                <c:pt idx="2970">
                  <c:v>8.0652430000000024</c:v>
                </c:pt>
                <c:pt idx="2971">
                  <c:v>29.303130999999993</c:v>
                </c:pt>
                <c:pt idx="2972">
                  <c:v>-0.61614299999999389</c:v>
                </c:pt>
                <c:pt idx="2973">
                  <c:v>40.802077999999995</c:v>
                </c:pt>
                <c:pt idx="2974">
                  <c:v>2.6783900000000074</c:v>
                </c:pt>
                <c:pt idx="2975">
                  <c:v>46.097625999999991</c:v>
                </c:pt>
                <c:pt idx="2976">
                  <c:v>18.512558000000013</c:v>
                </c:pt>
                <c:pt idx="2977">
                  <c:v>19.57216600000001</c:v>
                </c:pt>
                <c:pt idx="2978">
                  <c:v>50.687535000000004</c:v>
                </c:pt>
                <c:pt idx="2979">
                  <c:v>10.549163000000007</c:v>
                </c:pt>
                <c:pt idx="2980">
                  <c:v>3.7257609999999914</c:v>
                </c:pt>
                <c:pt idx="2981">
                  <c:v>-35.811202999999992</c:v>
                </c:pt>
                <c:pt idx="2982">
                  <c:v>1.1659390000000087</c:v>
                </c:pt>
                <c:pt idx="2983">
                  <c:v>22.731261999999987</c:v>
                </c:pt>
                <c:pt idx="2984">
                  <c:v>13.402816999999999</c:v>
                </c:pt>
                <c:pt idx="2985">
                  <c:v>23.393356000000011</c:v>
                </c:pt>
                <c:pt idx="2986">
                  <c:v>23.587357000000004</c:v>
                </c:pt>
                <c:pt idx="2987">
                  <c:v>38.008772999999991</c:v>
                </c:pt>
                <c:pt idx="2988">
                  <c:v>8.862244000000004</c:v>
                </c:pt>
                <c:pt idx="2989">
                  <c:v>9.7324059999999974</c:v>
                </c:pt>
                <c:pt idx="2990">
                  <c:v>16.497681</c:v>
                </c:pt>
                <c:pt idx="2991">
                  <c:v>-1.7324679999999972</c:v>
                </c:pt>
                <c:pt idx="2992">
                  <c:v>-17.487090999999992</c:v>
                </c:pt>
                <c:pt idx="2993">
                  <c:v>30.989136000000002</c:v>
                </c:pt>
                <c:pt idx="2994">
                  <c:v>1.4057770000000005</c:v>
                </c:pt>
                <c:pt idx="2995">
                  <c:v>11.000931000000008</c:v>
                </c:pt>
                <c:pt idx="2996">
                  <c:v>14.205399</c:v>
                </c:pt>
                <c:pt idx="2997">
                  <c:v>29.881393000000003</c:v>
                </c:pt>
                <c:pt idx="2998">
                  <c:v>11.059768999999989</c:v>
                </c:pt>
                <c:pt idx="2999">
                  <c:v>49.97757</c:v>
                </c:pt>
                <c:pt idx="3000">
                  <c:v>-16.274445000000014</c:v>
                </c:pt>
                <c:pt idx="3001">
                  <c:v>23.000626000000011</c:v>
                </c:pt>
                <c:pt idx="3002">
                  <c:v>28.249495999999994</c:v>
                </c:pt>
                <c:pt idx="3003">
                  <c:v>-28.873885999999999</c:v>
                </c:pt>
                <c:pt idx="3004">
                  <c:v>49.311272000000002</c:v>
                </c:pt>
                <c:pt idx="3005">
                  <c:v>-19.593565999999981</c:v>
                </c:pt>
                <c:pt idx="3006">
                  <c:v>2.5274040000000184</c:v>
                </c:pt>
                <c:pt idx="3007">
                  <c:v>0.42250100000001112</c:v>
                </c:pt>
                <c:pt idx="3008">
                  <c:v>8.2110289999999964</c:v>
                </c:pt>
                <c:pt idx="3009">
                  <c:v>-40.680847</c:v>
                </c:pt>
                <c:pt idx="3010">
                  <c:v>15.934189000000003</c:v>
                </c:pt>
                <c:pt idx="3011">
                  <c:v>50.779983999999985</c:v>
                </c:pt>
                <c:pt idx="3012">
                  <c:v>38.551788000000016</c:v>
                </c:pt>
                <c:pt idx="3013">
                  <c:v>3.0516429999999986</c:v>
                </c:pt>
                <c:pt idx="3014">
                  <c:v>13.468373000000007</c:v>
                </c:pt>
                <c:pt idx="3015">
                  <c:v>36.944885999999997</c:v>
                </c:pt>
                <c:pt idx="3016">
                  <c:v>16.38168300000001</c:v>
                </c:pt>
                <c:pt idx="3017">
                  <c:v>-13.341293000000007</c:v>
                </c:pt>
                <c:pt idx="3018">
                  <c:v>11.473297000000002</c:v>
                </c:pt>
                <c:pt idx="3019">
                  <c:v>-10.392593000000005</c:v>
                </c:pt>
                <c:pt idx="3020">
                  <c:v>22.256012000000027</c:v>
                </c:pt>
                <c:pt idx="3021">
                  <c:v>41.619202000000001</c:v>
                </c:pt>
                <c:pt idx="3022">
                  <c:v>23.283019999999993</c:v>
                </c:pt>
                <c:pt idx="3023">
                  <c:v>23.483597000000003</c:v>
                </c:pt>
                <c:pt idx="3024">
                  <c:v>29.487656000000015</c:v>
                </c:pt>
                <c:pt idx="3025">
                  <c:v>36.248412999999999</c:v>
                </c:pt>
                <c:pt idx="3026">
                  <c:v>3.3557440000000156</c:v>
                </c:pt>
                <c:pt idx="3027">
                  <c:v>36.823668999999995</c:v>
                </c:pt>
                <c:pt idx="3028">
                  <c:v>10.708313000000032</c:v>
                </c:pt>
                <c:pt idx="3029">
                  <c:v>37.19923399999999</c:v>
                </c:pt>
                <c:pt idx="3030">
                  <c:v>6.0075990000000274</c:v>
                </c:pt>
                <c:pt idx="3031">
                  <c:v>6.3486020000000281</c:v>
                </c:pt>
                <c:pt idx="3032">
                  <c:v>14.528014999999982</c:v>
                </c:pt>
                <c:pt idx="3033">
                  <c:v>18.099273000000039</c:v>
                </c:pt>
                <c:pt idx="3034">
                  <c:v>14.101135999999997</c:v>
                </c:pt>
                <c:pt idx="3035">
                  <c:v>19.366851999999994</c:v>
                </c:pt>
                <c:pt idx="3036">
                  <c:v>19.867187000000001</c:v>
                </c:pt>
                <c:pt idx="3037">
                  <c:v>42.795670000000001</c:v>
                </c:pt>
                <c:pt idx="3038">
                  <c:v>147.91471100000001</c:v>
                </c:pt>
                <c:pt idx="3039">
                  <c:v>-12.86097700000002</c:v>
                </c:pt>
                <c:pt idx="3040">
                  <c:v>58.444077000000021</c:v>
                </c:pt>
                <c:pt idx="3041">
                  <c:v>19.430266999999958</c:v>
                </c:pt>
                <c:pt idx="3042">
                  <c:v>24.34490999999997</c:v>
                </c:pt>
                <c:pt idx="3043">
                  <c:v>18.495362</c:v>
                </c:pt>
                <c:pt idx="3044">
                  <c:v>17.455566999999974</c:v>
                </c:pt>
                <c:pt idx="3045">
                  <c:v>145.828689</c:v>
                </c:pt>
                <c:pt idx="3046">
                  <c:v>25.10196000000002</c:v>
                </c:pt>
                <c:pt idx="3047">
                  <c:v>40.092467999999997</c:v>
                </c:pt>
                <c:pt idx="3048">
                  <c:v>41.292312999999979</c:v>
                </c:pt>
                <c:pt idx="3049">
                  <c:v>-14.674499999999995</c:v>
                </c:pt>
                <c:pt idx="3050">
                  <c:v>86.524078999999972</c:v>
                </c:pt>
                <c:pt idx="3051">
                  <c:v>19.828369000000009</c:v>
                </c:pt>
                <c:pt idx="3052">
                  <c:v>21.078094000000021</c:v>
                </c:pt>
                <c:pt idx="3053">
                  <c:v>21.436676000000034</c:v>
                </c:pt>
                <c:pt idx="3054">
                  <c:v>80.644714000000022</c:v>
                </c:pt>
                <c:pt idx="3055">
                  <c:v>34.842650999999989</c:v>
                </c:pt>
                <c:pt idx="3056">
                  <c:v>-3.5317999999999756</c:v>
                </c:pt>
                <c:pt idx="3057">
                  <c:v>24.264189999999985</c:v>
                </c:pt>
                <c:pt idx="3058">
                  <c:v>24.286621000000025</c:v>
                </c:pt>
                <c:pt idx="3059">
                  <c:v>49.533935999999983</c:v>
                </c:pt>
                <c:pt idx="3060">
                  <c:v>20.50616500000001</c:v>
                </c:pt>
                <c:pt idx="3061">
                  <c:v>20.236053000000027</c:v>
                </c:pt>
                <c:pt idx="3062">
                  <c:v>-3.5853879999999663</c:v>
                </c:pt>
                <c:pt idx="3063">
                  <c:v>40.278930000000003</c:v>
                </c:pt>
                <c:pt idx="3064">
                  <c:v>26.662628000000012</c:v>
                </c:pt>
                <c:pt idx="3065">
                  <c:v>44.282929000000024</c:v>
                </c:pt>
                <c:pt idx="3066">
                  <c:v>19.937865999999985</c:v>
                </c:pt>
                <c:pt idx="3067">
                  <c:v>22.555296999999996</c:v>
                </c:pt>
                <c:pt idx="3068">
                  <c:v>47.739472000000035</c:v>
                </c:pt>
                <c:pt idx="3069">
                  <c:v>32.296265000000005</c:v>
                </c:pt>
                <c:pt idx="3070">
                  <c:v>-33.609527999999983</c:v>
                </c:pt>
                <c:pt idx="3071">
                  <c:v>17.605866000000049</c:v>
                </c:pt>
                <c:pt idx="3072">
                  <c:v>9.5244749999999954</c:v>
                </c:pt>
                <c:pt idx="3073">
                  <c:v>35.234955000000014</c:v>
                </c:pt>
                <c:pt idx="3074">
                  <c:v>86.111587000000014</c:v>
                </c:pt>
                <c:pt idx="3075">
                  <c:v>43.098388999999997</c:v>
                </c:pt>
                <c:pt idx="3076">
                  <c:v>25.764404000000013</c:v>
                </c:pt>
                <c:pt idx="3077">
                  <c:v>39.668945000000008</c:v>
                </c:pt>
                <c:pt idx="3078">
                  <c:v>75.419708000000014</c:v>
                </c:pt>
                <c:pt idx="3079">
                  <c:v>42.311842999999982</c:v>
                </c:pt>
                <c:pt idx="3080">
                  <c:v>6.7777549999999849</c:v>
                </c:pt>
                <c:pt idx="3081">
                  <c:v>38.392944</c:v>
                </c:pt>
                <c:pt idx="3082">
                  <c:v>9.0220029999999838</c:v>
                </c:pt>
                <c:pt idx="3083">
                  <c:v>111.69221500000003</c:v>
                </c:pt>
                <c:pt idx="3084">
                  <c:v>44.396544999999946</c:v>
                </c:pt>
                <c:pt idx="3085">
                  <c:v>13.394409999999993</c:v>
                </c:pt>
                <c:pt idx="3086">
                  <c:v>-3.3211059999999861</c:v>
                </c:pt>
                <c:pt idx="3087">
                  <c:v>-1.4422610000000304</c:v>
                </c:pt>
                <c:pt idx="3088">
                  <c:v>-35.984466999999995</c:v>
                </c:pt>
                <c:pt idx="3089">
                  <c:v>6.1408380000000307</c:v>
                </c:pt>
                <c:pt idx="3090">
                  <c:v>-20.640777000000014</c:v>
                </c:pt>
                <c:pt idx="3091">
                  <c:v>3.5363459999999804</c:v>
                </c:pt>
                <c:pt idx="3092">
                  <c:v>24.281646999999964</c:v>
                </c:pt>
                <c:pt idx="3093">
                  <c:v>8.1900329999999713</c:v>
                </c:pt>
                <c:pt idx="3094">
                  <c:v>12.059235000000001</c:v>
                </c:pt>
                <c:pt idx="3095">
                  <c:v>84.314483999999993</c:v>
                </c:pt>
                <c:pt idx="3096">
                  <c:v>4.3581839999999943</c:v>
                </c:pt>
                <c:pt idx="3097">
                  <c:v>41.85797100000002</c:v>
                </c:pt>
                <c:pt idx="3098">
                  <c:v>42.936462000000006</c:v>
                </c:pt>
                <c:pt idx="3099">
                  <c:v>4.2716669999999795</c:v>
                </c:pt>
                <c:pt idx="3100">
                  <c:v>6.1196899999999914</c:v>
                </c:pt>
                <c:pt idx="3101">
                  <c:v>14.785644999999988</c:v>
                </c:pt>
                <c:pt idx="3102">
                  <c:v>45.407470000000046</c:v>
                </c:pt>
                <c:pt idx="3103">
                  <c:v>4.0266110000000026</c:v>
                </c:pt>
                <c:pt idx="3104">
                  <c:v>-20.699005</c:v>
                </c:pt>
                <c:pt idx="3105">
                  <c:v>4.8987429999999677</c:v>
                </c:pt>
                <c:pt idx="3106">
                  <c:v>62.264922999999953</c:v>
                </c:pt>
                <c:pt idx="3107">
                  <c:v>5.2582999999999629</c:v>
                </c:pt>
                <c:pt idx="3108">
                  <c:v>7.4982909999999947</c:v>
                </c:pt>
                <c:pt idx="3109">
                  <c:v>33.459197999999958</c:v>
                </c:pt>
                <c:pt idx="3110">
                  <c:v>-7.6972039999999993</c:v>
                </c:pt>
                <c:pt idx="3111">
                  <c:v>3.6184999999999832</c:v>
                </c:pt>
                <c:pt idx="3112">
                  <c:v>4.967681999999968</c:v>
                </c:pt>
                <c:pt idx="3113">
                  <c:v>8.8301700000000096</c:v>
                </c:pt>
                <c:pt idx="3114">
                  <c:v>44.362243000000035</c:v>
                </c:pt>
                <c:pt idx="3115">
                  <c:v>4.3769839999999931</c:v>
                </c:pt>
                <c:pt idx="3116">
                  <c:v>4.0624389999999835</c:v>
                </c:pt>
                <c:pt idx="3117">
                  <c:v>4.8716739999999845</c:v>
                </c:pt>
                <c:pt idx="3118">
                  <c:v>5.4719539999999824</c:v>
                </c:pt>
                <c:pt idx="3119">
                  <c:v>6.9072569999999587</c:v>
                </c:pt>
                <c:pt idx="3120">
                  <c:v>7.0103149999999914</c:v>
                </c:pt>
                <c:pt idx="3121">
                  <c:v>5.1072690000000307</c:v>
                </c:pt>
                <c:pt idx="3122">
                  <c:v>6.5466010000000097</c:v>
                </c:pt>
                <c:pt idx="3123">
                  <c:v>7.9134829999999852</c:v>
                </c:pt>
                <c:pt idx="3124">
                  <c:v>4.2769469999999501</c:v>
                </c:pt>
                <c:pt idx="3125">
                  <c:v>3.4676509999999894</c:v>
                </c:pt>
                <c:pt idx="3126">
                  <c:v>4.5509950000000003</c:v>
                </c:pt>
                <c:pt idx="3127">
                  <c:v>4.109771999999964</c:v>
                </c:pt>
                <c:pt idx="3128">
                  <c:v>4.4043879999999831</c:v>
                </c:pt>
                <c:pt idx="3129">
                  <c:v>4.1055300000000443</c:v>
                </c:pt>
                <c:pt idx="3130">
                  <c:v>5.3112179999999967</c:v>
                </c:pt>
                <c:pt idx="3131">
                  <c:v>2.9536429999999996</c:v>
                </c:pt>
                <c:pt idx="3132">
                  <c:v>-0.42880300000001625</c:v>
                </c:pt>
                <c:pt idx="3133">
                  <c:v>-1.1824949999999603</c:v>
                </c:pt>
                <c:pt idx="3134">
                  <c:v>-2.1739499999999907</c:v>
                </c:pt>
                <c:pt idx="3135">
                  <c:v>-1.8430789999999888</c:v>
                </c:pt>
                <c:pt idx="3136">
                  <c:v>-2.2424309999999537</c:v>
                </c:pt>
                <c:pt idx="3137">
                  <c:v>-15.216644000000031</c:v>
                </c:pt>
                <c:pt idx="3138">
                  <c:v>-2.0416260000000079</c:v>
                </c:pt>
                <c:pt idx="3139">
                  <c:v>-2.4932999999975891E-2</c:v>
                </c:pt>
                <c:pt idx="3140">
                  <c:v>-1.7795409999999947</c:v>
                </c:pt>
                <c:pt idx="3141">
                  <c:v>-2.8529670000000351</c:v>
                </c:pt>
                <c:pt idx="3142">
                  <c:v>69.432678000000038</c:v>
                </c:pt>
                <c:pt idx="3143">
                  <c:v>-1.6436160000000086</c:v>
                </c:pt>
                <c:pt idx="3144">
                  <c:v>-1.4476319999999987</c:v>
                </c:pt>
                <c:pt idx="3145">
                  <c:v>-1.5952449999999772</c:v>
                </c:pt>
                <c:pt idx="3146">
                  <c:v>-3.675262000000032</c:v>
                </c:pt>
                <c:pt idx="3147">
                  <c:v>-5.9732670000000212</c:v>
                </c:pt>
                <c:pt idx="3148">
                  <c:v>-2.6434939999999756</c:v>
                </c:pt>
                <c:pt idx="3149">
                  <c:v>-2.946503000000007</c:v>
                </c:pt>
                <c:pt idx="3150">
                  <c:v>-5.5845339999999624</c:v>
                </c:pt>
                <c:pt idx="3151">
                  <c:v>-2.1428530000000023</c:v>
                </c:pt>
                <c:pt idx="3152">
                  <c:v>-3.2442629999999895</c:v>
                </c:pt>
                <c:pt idx="3153">
                  <c:v>-0.94372499999997217</c:v>
                </c:pt>
                <c:pt idx="3154">
                  <c:v>-2.3739320000000248</c:v>
                </c:pt>
                <c:pt idx="3155">
                  <c:v>38.866348000000016</c:v>
                </c:pt>
                <c:pt idx="3156">
                  <c:v>-20.187485000000009</c:v>
                </c:pt>
                <c:pt idx="3157">
                  <c:v>2.3024599999999964</c:v>
                </c:pt>
                <c:pt idx="3158">
                  <c:v>56.746184999999969</c:v>
                </c:pt>
                <c:pt idx="3159">
                  <c:v>-4.0397040000000288</c:v>
                </c:pt>
                <c:pt idx="3160">
                  <c:v>-2.1072389999999928</c:v>
                </c:pt>
                <c:pt idx="3161">
                  <c:v>44.923339999999996</c:v>
                </c:pt>
                <c:pt idx="3162">
                  <c:v>54.50714099999999</c:v>
                </c:pt>
                <c:pt idx="3163">
                  <c:v>1.4544370000000413</c:v>
                </c:pt>
                <c:pt idx="3164">
                  <c:v>0.23605299999996987</c:v>
                </c:pt>
                <c:pt idx="3165">
                  <c:v>0.38052400000003672</c:v>
                </c:pt>
                <c:pt idx="3166">
                  <c:v>-0.68331900000003998</c:v>
                </c:pt>
                <c:pt idx="3167">
                  <c:v>-1.261841000000004</c:v>
                </c:pt>
                <c:pt idx="3168">
                  <c:v>-0.26892000000003691</c:v>
                </c:pt>
                <c:pt idx="3169">
                  <c:v>35.200164999999998</c:v>
                </c:pt>
                <c:pt idx="3170">
                  <c:v>28.322341999999992</c:v>
                </c:pt>
                <c:pt idx="3171">
                  <c:v>-1.1856689999999901</c:v>
                </c:pt>
                <c:pt idx="3172">
                  <c:v>70.998902000000015</c:v>
                </c:pt>
                <c:pt idx="3173">
                  <c:v>38.048522999999989</c:v>
                </c:pt>
                <c:pt idx="3174">
                  <c:v>35.652405000000016</c:v>
                </c:pt>
                <c:pt idx="3175">
                  <c:v>17.41360499999999</c:v>
                </c:pt>
                <c:pt idx="3176">
                  <c:v>72.61785900000001</c:v>
                </c:pt>
                <c:pt idx="3177">
                  <c:v>76.122803000000005</c:v>
                </c:pt>
                <c:pt idx="3178">
                  <c:v>36.750167999999974</c:v>
                </c:pt>
                <c:pt idx="3179">
                  <c:v>1.3456119999999885</c:v>
                </c:pt>
                <c:pt idx="3180">
                  <c:v>0.12857099999999377</c:v>
                </c:pt>
                <c:pt idx="3181">
                  <c:v>0.60592700000000832</c:v>
                </c:pt>
                <c:pt idx="3182">
                  <c:v>-1.4048160000000109</c:v>
                </c:pt>
                <c:pt idx="3183">
                  <c:v>2.1758279999999957</c:v>
                </c:pt>
                <c:pt idx="3184">
                  <c:v>20.076431000000014</c:v>
                </c:pt>
                <c:pt idx="3185">
                  <c:v>8.0902000000008911E-2</c:v>
                </c:pt>
                <c:pt idx="3186">
                  <c:v>0.18060300000001916</c:v>
                </c:pt>
                <c:pt idx="3187">
                  <c:v>-1.2953789999999969</c:v>
                </c:pt>
                <c:pt idx="3188">
                  <c:v>-1.4543920000000128</c:v>
                </c:pt>
                <c:pt idx="3189">
                  <c:v>-0.22726500000001693</c:v>
                </c:pt>
                <c:pt idx="3190">
                  <c:v>0.59004200000001106</c:v>
                </c:pt>
                <c:pt idx="3191">
                  <c:v>48.598815999999999</c:v>
                </c:pt>
                <c:pt idx="3192">
                  <c:v>40.669556</c:v>
                </c:pt>
                <c:pt idx="3193">
                  <c:v>39.304244999999995</c:v>
                </c:pt>
                <c:pt idx="3194">
                  <c:v>37.956657000000007</c:v>
                </c:pt>
                <c:pt idx="3195">
                  <c:v>9.7539370000000076</c:v>
                </c:pt>
                <c:pt idx="3196">
                  <c:v>-9.3383940000000223</c:v>
                </c:pt>
                <c:pt idx="3197">
                  <c:v>26.244377</c:v>
                </c:pt>
                <c:pt idx="3198">
                  <c:v>41.027336000000005</c:v>
                </c:pt>
                <c:pt idx="3199">
                  <c:v>10.142395000000008</c:v>
                </c:pt>
                <c:pt idx="3200">
                  <c:v>13.021789999999996</c:v>
                </c:pt>
                <c:pt idx="3201">
                  <c:v>16.318953999999991</c:v>
                </c:pt>
                <c:pt idx="3202">
                  <c:v>-19.954712000000001</c:v>
                </c:pt>
                <c:pt idx="3203">
                  <c:v>6.4555359999999951</c:v>
                </c:pt>
                <c:pt idx="3204">
                  <c:v>5.7248839999999745</c:v>
                </c:pt>
                <c:pt idx="3205">
                  <c:v>5.247573999999986</c:v>
                </c:pt>
                <c:pt idx="3206">
                  <c:v>4.9620820000000094</c:v>
                </c:pt>
                <c:pt idx="3207">
                  <c:v>3.491028</c:v>
                </c:pt>
                <c:pt idx="3208">
                  <c:v>4.4936830000000043</c:v>
                </c:pt>
                <c:pt idx="3209">
                  <c:v>5.9516140000000064</c:v>
                </c:pt>
                <c:pt idx="3210">
                  <c:v>7.4313809999999876</c:v>
                </c:pt>
                <c:pt idx="3211">
                  <c:v>5.5431360000000041</c:v>
                </c:pt>
                <c:pt idx="3212">
                  <c:v>5.7274779999999907</c:v>
                </c:pt>
                <c:pt idx="3213">
                  <c:v>6.3984379999999987</c:v>
                </c:pt>
                <c:pt idx="3214">
                  <c:v>6.0071869999999876</c:v>
                </c:pt>
                <c:pt idx="3215">
                  <c:v>39.437134</c:v>
                </c:pt>
                <c:pt idx="3216">
                  <c:v>20.160836000000003</c:v>
                </c:pt>
                <c:pt idx="3217">
                  <c:v>25.886403000000001</c:v>
                </c:pt>
                <c:pt idx="3218">
                  <c:v>14.155876000000006</c:v>
                </c:pt>
                <c:pt idx="3219">
                  <c:v>28.265637000000005</c:v>
                </c:pt>
                <c:pt idx="3220">
                  <c:v>-13.057113999999999</c:v>
                </c:pt>
                <c:pt idx="3221">
                  <c:v>-31.269729999999996</c:v>
                </c:pt>
                <c:pt idx="3222">
                  <c:v>7.035445999999979</c:v>
                </c:pt>
                <c:pt idx="3223">
                  <c:v>20.663830000000004</c:v>
                </c:pt>
                <c:pt idx="3224">
                  <c:v>10.610695</c:v>
                </c:pt>
                <c:pt idx="3225">
                  <c:v>-7.8735579999999885</c:v>
                </c:pt>
                <c:pt idx="3226">
                  <c:v>-3.6230389999999986</c:v>
                </c:pt>
                <c:pt idx="3227">
                  <c:v>24.615420999999998</c:v>
                </c:pt>
                <c:pt idx="3228">
                  <c:v>-1.6479420000000005</c:v>
                </c:pt>
                <c:pt idx="3229">
                  <c:v>-6.004761000000002</c:v>
                </c:pt>
                <c:pt idx="3230">
                  <c:v>-8.5083620000000053</c:v>
                </c:pt>
                <c:pt idx="3231">
                  <c:v>-7.7443389999999823</c:v>
                </c:pt>
                <c:pt idx="3232">
                  <c:v>-9.8713219999999922</c:v>
                </c:pt>
                <c:pt idx="3233">
                  <c:v>-6.8940130000000011</c:v>
                </c:pt>
                <c:pt idx="3234">
                  <c:v>-8.1042410000000018</c:v>
                </c:pt>
                <c:pt idx="3235">
                  <c:v>-8.0252380000000016</c:v>
                </c:pt>
                <c:pt idx="3236">
                  <c:v>9.5525970000000058</c:v>
                </c:pt>
                <c:pt idx="3237">
                  <c:v>35.565513999999993</c:v>
                </c:pt>
                <c:pt idx="3238">
                  <c:v>-8.0248789999999985</c:v>
                </c:pt>
                <c:pt idx="3239">
                  <c:v>-8.3095859999999959</c:v>
                </c:pt>
                <c:pt idx="3240">
                  <c:v>-6.6467290000000077</c:v>
                </c:pt>
                <c:pt idx="3241">
                  <c:v>-5.6612170000000077</c:v>
                </c:pt>
                <c:pt idx="3242">
                  <c:v>-4.9664300000000026</c:v>
                </c:pt>
                <c:pt idx="3243">
                  <c:v>-7.0602569999999929</c:v>
                </c:pt>
                <c:pt idx="3244">
                  <c:v>5.6748170000000044</c:v>
                </c:pt>
                <c:pt idx="3245">
                  <c:v>1.7798760000000016</c:v>
                </c:pt>
                <c:pt idx="3246">
                  <c:v>-1.760863999999998</c:v>
                </c:pt>
                <c:pt idx="3247">
                  <c:v>1.807304000000002</c:v>
                </c:pt>
                <c:pt idx="3248">
                  <c:v>-16.794333999999992</c:v>
                </c:pt>
                <c:pt idx="3249">
                  <c:v>1.0778029999999994</c:v>
                </c:pt>
                <c:pt idx="3250">
                  <c:v>15.162326999999998</c:v>
                </c:pt>
                <c:pt idx="3251">
                  <c:v>-0.33585000000000065</c:v>
                </c:pt>
                <c:pt idx="3252">
                  <c:v>16.072120999999996</c:v>
                </c:pt>
                <c:pt idx="3253">
                  <c:v>-5.7261349999999993</c:v>
                </c:pt>
                <c:pt idx="3254">
                  <c:v>2.438369999999999</c:v>
                </c:pt>
                <c:pt idx="3255">
                  <c:v>-19.794846</c:v>
                </c:pt>
                <c:pt idx="3256">
                  <c:v>0.65483799999999803</c:v>
                </c:pt>
                <c:pt idx="3257">
                  <c:v>-0.43476099999999462</c:v>
                </c:pt>
                <c:pt idx="3258">
                  <c:v>7.1340000000077453E-3</c:v>
                </c:pt>
                <c:pt idx="3259">
                  <c:v>-0.24732300000000862</c:v>
                </c:pt>
                <c:pt idx="3260">
                  <c:v>4.3121110000000016</c:v>
                </c:pt>
                <c:pt idx="3261">
                  <c:v>11.867973000000006</c:v>
                </c:pt>
                <c:pt idx="3262">
                  <c:v>9.3744420000000019</c:v>
                </c:pt>
                <c:pt idx="3263">
                  <c:v>-16.326676000000006</c:v>
                </c:pt>
                <c:pt idx="3264">
                  <c:v>6.6529710000000009</c:v>
                </c:pt>
                <c:pt idx="3265">
                  <c:v>5.7968000000002462E-2</c:v>
                </c:pt>
                <c:pt idx="3266">
                  <c:v>-6.6941679999999977</c:v>
                </c:pt>
                <c:pt idx="3267">
                  <c:v>13.221607000000002</c:v>
                </c:pt>
                <c:pt idx="3268">
                  <c:v>-4.2454649999999958</c:v>
                </c:pt>
                <c:pt idx="3269">
                  <c:v>1.4084620000000001</c:v>
                </c:pt>
                <c:pt idx="3270">
                  <c:v>9.0627639999999943</c:v>
                </c:pt>
                <c:pt idx="3271">
                  <c:v>-8.9191250000000011</c:v>
                </c:pt>
                <c:pt idx="3272">
                  <c:v>4.2647089999999963</c:v>
                </c:pt>
                <c:pt idx="3273">
                  <c:v>2.9895250000000004</c:v>
                </c:pt>
                <c:pt idx="3274">
                  <c:v>-7.1647180000000077</c:v>
                </c:pt>
                <c:pt idx="3275">
                  <c:v>6.3639599999999987</c:v>
                </c:pt>
                <c:pt idx="3276">
                  <c:v>7.479965</c:v>
                </c:pt>
                <c:pt idx="3277">
                  <c:v>7.7777209999999997</c:v>
                </c:pt>
                <c:pt idx="3278">
                  <c:v>2.8172069999999962</c:v>
                </c:pt>
                <c:pt idx="3279">
                  <c:v>5.085967999999994</c:v>
                </c:pt>
                <c:pt idx="3280">
                  <c:v>21.055622</c:v>
                </c:pt>
                <c:pt idx="3281">
                  <c:v>19.28463</c:v>
                </c:pt>
                <c:pt idx="3282">
                  <c:v>19.342635999999999</c:v>
                </c:pt>
                <c:pt idx="3283">
                  <c:v>-3.5817909999999955</c:v>
                </c:pt>
                <c:pt idx="3284">
                  <c:v>8.9935380000000009</c:v>
                </c:pt>
                <c:pt idx="3285">
                  <c:v>20.887791</c:v>
                </c:pt>
                <c:pt idx="3286">
                  <c:v>23.179394000000002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A4-411E-8FC5-365A68A3D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010544"/>
        <c:axId val="1986181744"/>
      </c:lineChart>
      <c:catAx>
        <c:axId val="637010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181744"/>
        <c:crosses val="autoZero"/>
        <c:auto val="1"/>
        <c:lblAlgn val="ctr"/>
        <c:lblOffset val="100"/>
        <c:noMultiLvlLbl val="0"/>
      </c:catAx>
      <c:valAx>
        <c:axId val="198618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01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daily actual and maximum insolation at the surface, W/m2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curve fit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'Shortwave Radiation'!$K$3:$K$367</c:f>
              <c:numCache>
                <c:formatCode>General</c:formatCode>
                <c:ptCount val="365"/>
                <c:pt idx="0">
                  <c:v>82.126943249828742</c:v>
                </c:pt>
                <c:pt idx="1">
                  <c:v>82.565842551893468</c:v>
                </c:pt>
                <c:pt idx="2">
                  <c:v>83.04546649208649</c:v>
                </c:pt>
                <c:pt idx="3">
                  <c:v>83.565672947723215</c:v>
                </c:pt>
                <c:pt idx="4">
                  <c:v>84.126307770664312</c:v>
                </c:pt>
                <c:pt idx="5">
                  <c:v>84.727204832992896</c:v>
                </c:pt>
                <c:pt idx="6">
                  <c:v>85.368186076241756</c:v>
                </c:pt>
                <c:pt idx="7">
                  <c:v>86.049061564155863</c:v>
                </c:pt>
                <c:pt idx="8">
                  <c:v>86.769629538974471</c:v>
                </c:pt>
                <c:pt idx="9">
                  <c:v>87.529676481216228</c:v>
                </c:pt>
                <c:pt idx="10">
                  <c:v>88.328977172949436</c:v>
                </c:pt>
                <c:pt idx="11">
                  <c:v>89.16729476452889</c:v>
                </c:pt>
                <c:pt idx="12">
                  <c:v>90.044380844779539</c:v>
                </c:pt>
                <c:pt idx="13">
                  <c:v>90.95997551460573</c:v>
                </c:pt>
                <c:pt idx="14">
                  <c:v>91.913807464004975</c:v>
                </c:pt>
                <c:pt idx="15">
                  <c:v>92.90559405246276</c:v>
                </c:pt>
                <c:pt idx="16">
                  <c:v>93.935041392704846</c:v>
                </c:pt>
                <c:pt idx="17">
                  <c:v>95.001844437782381</c:v>
                </c:pt>
                <c:pt idx="18">
                  <c:v>96.105687071463592</c:v>
                </c:pt>
                <c:pt idx="19">
                  <c:v>97.246242201905815</c:v>
                </c:pt>
                <c:pt idx="20">
                  <c:v>98.423171858579622</c:v>
                </c:pt>
                <c:pt idx="21">
                  <c:v>99.63612729241666</c:v>
                </c:pt>
                <c:pt idx="22">
                  <c:v>100.88474907915132</c:v>
                </c:pt>
                <c:pt idx="23">
                  <c:v>102.16866722582579</c:v>
                </c:pt>
                <c:pt idx="24">
                  <c:v>103.48750128042663</c:v>
                </c:pt>
                <c:pt idx="25">
                  <c:v>104.84086044462089</c:v>
                </c:pt>
                <c:pt idx="26">
                  <c:v>106.22834368955779</c:v>
                </c:pt>
                <c:pt idx="27">
                  <c:v>107.64953987470206</c:v>
                </c:pt>
                <c:pt idx="28">
                  <c:v>109.10402786966348</c:v>
                </c:pt>
                <c:pt idx="29">
                  <c:v>110.59137667898685</c:v>
                </c:pt>
                <c:pt idx="30">
                  <c:v>112.11114556986485</c:v>
                </c:pt>
                <c:pt idx="31">
                  <c:v>113.66288420273656</c:v>
                </c:pt>
                <c:pt idx="32">
                  <c:v>115.24613276473259</c:v>
                </c:pt>
                <c:pt idx="33">
                  <c:v>116.86042210592723</c:v>
                </c:pt>
                <c:pt idx="34">
                  <c:v>118.5052738783575</c:v>
                </c:pt>
                <c:pt idx="35">
                  <c:v>120.18020067776781</c:v>
                </c:pt>
                <c:pt idx="36">
                  <c:v>121.88470618803808</c:v>
                </c:pt>
                <c:pt idx="37">
                  <c:v>123.61828532825253</c:v>
                </c:pt>
                <c:pt idx="38">
                  <c:v>125.38042440236602</c:v>
                </c:pt>
                <c:pt idx="39">
                  <c:v>127.17060125142291</c:v>
                </c:pt>
                <c:pt idx="40">
                  <c:v>128.98828540828376</c:v>
                </c:pt>
                <c:pt idx="41">
                  <c:v>130.83293825481388</c:v>
                </c:pt>
                <c:pt idx="42">
                  <c:v>132.70401318148743</c:v>
                </c:pt>
                <c:pt idx="43">
                  <c:v>134.60095574935906</c:v>
                </c:pt>
                <c:pt idx="44">
                  <c:v>136.52320385435615</c:v>
                </c:pt>
                <c:pt idx="45">
                  <c:v>138.47018789384191</c:v>
                </c:pt>
                <c:pt idx="46">
                  <c:v>140.44133093540063</c:v>
                </c:pt>
                <c:pt idx="47">
                  <c:v>142.4360488877951</c:v>
                </c:pt>
                <c:pt idx="48">
                  <c:v>144.45375067404495</c:v>
                </c:pt>
                <c:pt idx="49">
                  <c:v>146.49383840657535</c:v>
                </c:pt>
                <c:pt idx="50">
                  <c:v>148.55570756438368</c:v>
                </c:pt>
                <c:pt idx="51">
                  <c:v>150.6387471721718</c:v>
                </c:pt>
                <c:pt idx="52">
                  <c:v>152.74233998139101</c:v>
                </c:pt>
                <c:pt idx="53">
                  <c:v>154.8658626531456</c:v>
                </c:pt>
                <c:pt idx="54">
                  <c:v>157.00868594290156</c:v>
                </c:pt>
                <c:pt idx="55">
                  <c:v>159.17017488694489</c:v>
                </c:pt>
                <c:pt idx="56">
                  <c:v>161.34968899053464</c:v>
                </c:pt>
                <c:pt idx="57">
                  <c:v>163.54658241769525</c:v>
                </c:pt>
                <c:pt idx="58">
                  <c:v>165.760204182591</c:v>
                </c:pt>
                <c:pt idx="59">
                  <c:v>167.98989834242724</c:v>
                </c:pt>
                <c:pt idx="60">
                  <c:v>170.23500419181974</c:v>
                </c:pt>
                <c:pt idx="61">
                  <c:v>172.49485645857581</c:v>
                </c:pt>
                <c:pt idx="62">
                  <c:v>174.76878550082847</c:v>
                </c:pt>
                <c:pt idx="63">
                  <c:v>177.05611750546532</c:v>
                </c:pt>
                <c:pt idx="64">
                  <c:v>179.35617468779373</c:v>
                </c:pt>
                <c:pt idx="65">
                  <c:v>181.66827549238255</c:v>
                </c:pt>
                <c:pt idx="66">
                  <c:v>183.99173479502159</c:v>
                </c:pt>
                <c:pt idx="67">
                  <c:v>186.32586410573813</c:v>
                </c:pt>
                <c:pt idx="68">
                  <c:v>188.66997177281121</c:v>
                </c:pt>
                <c:pt idx="69">
                  <c:v>191.02336318772245</c:v>
                </c:pt>
                <c:pt idx="70">
                  <c:v>193.38534099098337</c:v>
                </c:pt>
                <c:pt idx="71">
                  <c:v>195.75520527877745</c:v>
                </c:pt>
                <c:pt idx="72">
                  <c:v>198.13225381035673</c:v>
                </c:pt>
                <c:pt idx="73">
                  <c:v>200.51578221613025</c:v>
                </c:pt>
                <c:pt idx="74">
                  <c:v>202.90508420638369</c:v>
                </c:pt>
                <c:pt idx="75">
                  <c:v>205.29945178056809</c:v>
                </c:pt>
                <c:pt idx="76">
                  <c:v>207.69817543709505</c:v>
                </c:pt>
                <c:pt idx="77">
                  <c:v>210.10054438357716</c:v>
                </c:pt>
                <c:pt idx="78">
                  <c:v>212.50584674745076</c:v>
                </c:pt>
                <c:pt idx="79">
                  <c:v>214.91336978691882</c:v>
                </c:pt>
                <c:pt idx="80">
                  <c:v>217.32240010215128</c:v>
                </c:pt>
                <c:pt idx="81">
                  <c:v>219.73222384668043</c:v>
                </c:pt>
                <c:pt idx="82">
                  <c:v>222.1421269389289</c:v>
                </c:pt>
                <c:pt idx="83">
                  <c:v>224.55139527380675</c:v>
                </c:pt>
                <c:pt idx="84">
                  <c:v>226.9593149343161</c:v>
                </c:pt>
                <c:pt idx="85">
                  <c:v>229.36517240309976</c:v>
                </c:pt>
                <c:pt idx="86">
                  <c:v>231.76825477387135</c:v>
                </c:pt>
                <c:pt idx="87">
                  <c:v>234.16784996266452</c:v>
                </c:pt>
                <c:pt idx="88">
                  <c:v>236.56324691883856</c:v>
                </c:pt>
                <c:pt idx="89">
                  <c:v>238.95373583577748</c:v>
                </c:pt>
                <c:pt idx="90">
                  <c:v>241.33860836122085</c:v>
                </c:pt>
                <c:pt idx="91">
                  <c:v>243.71715780716343</c:v>
                </c:pt>
                <c:pt idx="92">
                  <c:v>246.08867935926168</c:v>
                </c:pt>
                <c:pt idx="93">
                  <c:v>248.45247028568519</c:v>
                </c:pt>
                <c:pt idx="94">
                  <c:v>250.80783014535098</c:v>
                </c:pt>
                <c:pt idx="95">
                  <c:v>253.1540609954788</c:v>
                </c:pt>
                <c:pt idx="96">
                  <c:v>255.49046759840641</c:v>
                </c:pt>
                <c:pt idx="97">
                  <c:v>257.81635762760311</c:v>
                </c:pt>
                <c:pt idx="98">
                  <c:v>260.13104187282073</c:v>
                </c:pt>
                <c:pt idx="99">
                  <c:v>262.43383444432106</c:v>
                </c:pt>
                <c:pt idx="100">
                  <c:v>264.72405297611954</c:v>
                </c:pt>
                <c:pt idx="101">
                  <c:v>267.00101882818467</c:v>
                </c:pt>
                <c:pt idx="102">
                  <c:v>269.26405728753338</c:v>
                </c:pt>
                <c:pt idx="103">
                  <c:v>271.51249776816252</c:v>
                </c:pt>
                <c:pt idx="104">
                  <c:v>273.74567400975792</c:v>
                </c:pt>
                <c:pt idx="105">
                  <c:v>275.96292427512111</c:v>
                </c:pt>
                <c:pt idx="106">
                  <c:v>278.16359154625621</c:v>
                </c:pt>
                <c:pt idx="107">
                  <c:v>280.34702371905814</c:v>
                </c:pt>
                <c:pt idx="108">
                  <c:v>282.51257379654464</c:v>
                </c:pt>
                <c:pt idx="109">
                  <c:v>284.65960008057539</c:v>
                </c:pt>
                <c:pt idx="110">
                  <c:v>286.78746636200066</c:v>
                </c:pt>
                <c:pt idx="111">
                  <c:v>288.89554210918311</c:v>
                </c:pt>
                <c:pt idx="112">
                  <c:v>290.98320265483824</c:v>
                </c:pt>
                <c:pt idx="113">
                  <c:v>293.04982938113596</c:v>
                </c:pt>
                <c:pt idx="114">
                  <c:v>295.09480990301029</c:v>
                </c:pt>
                <c:pt idx="115">
                  <c:v>297.11753824962193</c:v>
                </c:pt>
                <c:pt idx="116">
                  <c:v>299.11741504392023</c:v>
                </c:pt>
                <c:pt idx="117">
                  <c:v>301.09384768025137</c:v>
                </c:pt>
                <c:pt idx="118">
                  <c:v>303.04625049995957</c:v>
                </c:pt>
                <c:pt idx="119">
                  <c:v>304.97404496493033</c:v>
                </c:pt>
                <c:pt idx="120">
                  <c:v>306.87665982902348</c:v>
                </c:pt>
                <c:pt idx="121">
                  <c:v>308.75353130734544</c:v>
                </c:pt>
                <c:pt idx="122">
                  <c:v>310.60410324331042</c:v>
                </c:pt>
                <c:pt idx="123">
                  <c:v>312.42782727344155</c:v>
                </c:pt>
                <c:pt idx="124">
                  <c:v>314.22416298986246</c:v>
                </c:pt>
                <c:pt idx="125">
                  <c:v>315.99257810043144</c:v>
                </c:pt>
                <c:pt idx="126">
                  <c:v>317.7325485864709</c:v>
                </c:pt>
                <c:pt idx="127">
                  <c:v>319.44355885804521</c:v>
                </c:pt>
                <c:pt idx="128">
                  <c:v>321.12510190674072</c:v>
                </c:pt>
                <c:pt idx="129">
                  <c:v>322.77667945590326</c:v>
                </c:pt>
                <c:pt idx="130">
                  <c:v>324.39780210828758</c:v>
                </c:pt>
                <c:pt idx="131">
                  <c:v>325.9879894910768</c:v>
                </c:pt>
                <c:pt idx="132">
                  <c:v>327.54677039822622</c:v>
                </c:pt>
                <c:pt idx="133">
                  <c:v>329.0736829300921</c:v>
                </c:pt>
                <c:pt idx="134">
                  <c:v>330.56827463030208</c:v>
                </c:pt>
                <c:pt idx="135">
                  <c:v>332.03010261982769</c:v>
                </c:pt>
                <c:pt idx="136">
                  <c:v>333.45873372821848</c:v>
                </c:pt>
                <c:pt idx="137">
                  <c:v>334.85374462195983</c:v>
                </c:pt>
                <c:pt idx="138">
                  <c:v>336.21472192991541</c:v>
                </c:pt>
                <c:pt idx="139">
                  <c:v>337.54126236581783</c:v>
                </c:pt>
                <c:pt idx="140">
                  <c:v>338.83297284777092</c:v>
                </c:pt>
                <c:pt idx="141">
                  <c:v>340.08947061472799</c:v>
                </c:pt>
                <c:pt idx="142">
                  <c:v>341.31038333991228</c:v>
                </c:pt>
                <c:pt idx="143">
                  <c:v>342.49534924114505</c:v>
                </c:pt>
                <c:pt idx="144">
                  <c:v>343.64401718804913</c:v>
                </c:pt>
                <c:pt idx="145">
                  <c:v>344.75604680609672</c:v>
                </c:pt>
                <c:pt idx="146">
                  <c:v>345.83110857746897</c:v>
                </c:pt>
                <c:pt idx="147">
                  <c:v>346.86888393869947</c:v>
                </c:pt>
                <c:pt idx="148">
                  <c:v>347.8690653750711</c:v>
                </c:pt>
                <c:pt idx="149">
                  <c:v>348.83135651173927</c:v>
                </c:pt>
                <c:pt idx="150">
                  <c:v>349.75547220155403</c:v>
                </c:pt>
                <c:pt idx="151">
                  <c:v>350.6411386095549</c:v>
                </c:pt>
                <c:pt idx="152">
                  <c:v>351.48809329411438</c:v>
                </c:pt>
                <c:pt idx="153">
                  <c:v>352.29608528470453</c:v>
                </c:pt>
                <c:pt idx="154">
                  <c:v>353.06487515626509</c:v>
                </c:pt>
                <c:pt idx="155">
                  <c:v>353.79423510015022</c:v>
                </c:pt>
                <c:pt idx="156">
                  <c:v>354.4839489916327</c:v>
                </c:pt>
                <c:pt idx="157">
                  <c:v>355.13381245394646</c:v>
                </c:pt>
                <c:pt idx="158">
                  <c:v>355.74363291884777</c:v>
                </c:pt>
                <c:pt idx="159">
                  <c:v>356.31322968367704</c:v>
                </c:pt>
                <c:pt idx="160">
                  <c:v>356.84243396490518</c:v>
                </c:pt>
                <c:pt idx="161">
                  <c:v>357.33108894814734</c:v>
                </c:pt>
                <c:pt idx="162">
                  <c:v>357.77904983463065</c:v>
                </c:pt>
                <c:pt idx="163">
                  <c:v>358.18618388410079</c:v>
                </c:pt>
                <c:pt idx="164">
                  <c:v>358.55237045415606</c:v>
                </c:pt>
                <c:pt idx="165">
                  <c:v>358.87750103599609</c:v>
                </c:pt>
                <c:pt idx="166">
                  <c:v>359.16147928657534</c:v>
                </c:pt>
                <c:pt idx="167">
                  <c:v>359.40422105715163</c:v>
                </c:pt>
                <c:pt idx="168">
                  <c:v>359.60565441822092</c:v>
                </c:pt>
                <c:pt idx="169">
                  <c:v>359.76571968083204</c:v>
                </c:pt>
                <c:pt idx="170">
                  <c:v>359.88436941427312</c:v>
                </c:pt>
                <c:pt idx="171">
                  <c:v>359.96156846012695</c:v>
                </c:pt>
                <c:pt idx="172">
                  <c:v>359.99729394268888</c:v>
                </c:pt>
                <c:pt idx="173">
                  <c:v>359.99153527574521</c:v>
                </c:pt>
                <c:pt idx="174">
                  <c:v>359.94429416571035</c:v>
                </c:pt>
                <c:pt idx="175">
                  <c:v>359.85558461112112</c:v>
                </c:pt>
                <c:pt idx="176">
                  <c:v>359.72543289848863</c:v>
                </c:pt>
                <c:pt idx="177">
                  <c:v>359.55387759450906</c:v>
                </c:pt>
                <c:pt idx="178">
                  <c:v>359.34096953463563</c:v>
                </c:pt>
                <c:pt idx="179">
                  <c:v>359.08677180801487</c:v>
                </c:pt>
                <c:pt idx="180">
                  <c:v>358.79135973879187</c:v>
                </c:pt>
                <c:pt idx="181">
                  <c:v>358.45482086379042</c:v>
                </c:pt>
                <c:pt idx="182">
                  <c:v>358.07725490657378</c:v>
                </c:pt>
                <c:pt idx="183">
                  <c:v>357.65877374789477</c:v>
                </c:pt>
                <c:pt idx="184">
                  <c:v>357.19950139254263</c:v>
                </c:pt>
                <c:pt idx="185">
                  <c:v>356.69957393259835</c:v>
                </c:pt>
                <c:pt idx="186">
                  <c:v>356.15913950710728</c:v>
                </c:pt>
                <c:pt idx="187">
                  <c:v>355.57835825818285</c:v>
                </c:pt>
                <c:pt idx="188">
                  <c:v>354.95740228355254</c:v>
                </c:pt>
                <c:pt idx="189">
                  <c:v>354.29645558556217</c:v>
                </c:pt>
                <c:pt idx="190">
                  <c:v>353.59571401665198</c:v>
                </c:pt>
                <c:pt idx="191">
                  <c:v>352.85538522132117</c:v>
                </c:pt>
                <c:pt idx="192">
                  <c:v>352.07568857459887</c:v>
                </c:pt>
                <c:pt idx="193">
                  <c:v>351.25685511703853</c:v>
                </c:pt>
                <c:pt idx="194">
                  <c:v>350.39912748625551</c:v>
                </c:pt>
                <c:pt idx="195">
                  <c:v>349.50275984502878</c:v>
                </c:pt>
                <c:pt idx="196">
                  <c:v>348.56801780598687</c:v>
                </c:pt>
                <c:pt idx="197">
                  <c:v>347.59517835290148</c:v>
                </c:pt>
                <c:pt idx="198">
                  <c:v>346.58452975861121</c:v>
                </c:pt>
                <c:pt idx="199">
                  <c:v>345.53637149960025</c:v>
                </c:pt>
                <c:pt idx="200">
                  <c:v>344.45101416725703</c:v>
                </c:pt>
                <c:pt idx="201">
                  <c:v>343.32877937583987</c:v>
                </c:pt>
                <c:pt idx="202">
                  <c:v>342.16999966717549</c:v>
                </c:pt>
                <c:pt idx="203">
                  <c:v>340.97501841212011</c:v>
                </c:pt>
                <c:pt idx="204">
                  <c:v>339.74418970881106</c:v>
                </c:pt>
                <c:pt idx="205">
                  <c:v>338.47787827774061</c:v>
                </c:pt>
                <c:pt idx="206">
                  <c:v>337.17645935368108</c:v>
                </c:pt>
                <c:pt idx="207">
                  <c:v>335.8403185744952</c:v>
                </c:pt>
                <c:pt idx="208">
                  <c:v>334.46985186686322</c:v>
                </c:pt>
                <c:pt idx="209">
                  <c:v>333.06546532896175</c:v>
                </c:pt>
                <c:pt idx="210">
                  <c:v>331.62757511012802</c:v>
                </c:pt>
                <c:pt idx="211">
                  <c:v>330.15660728754648</c:v>
                </c:pt>
                <c:pt idx="212">
                  <c:v>328.65299773999266</c:v>
                </c:pt>
                <c:pt idx="213">
                  <c:v>327.11719201867322</c:v>
                </c:pt>
                <c:pt idx="214">
                  <c:v>325.5496452152002</c:v>
                </c:pt>
                <c:pt idx="215">
                  <c:v>323.95082182673713</c:v>
                </c:pt>
                <c:pt idx="216">
                  <c:v>322.32119561835924</c:v>
                </c:pt>
                <c:pt idx="217">
                  <c:v>320.66124948266639</c:v>
                </c:pt>
                <c:pt idx="218">
                  <c:v>318.97147529669235</c:v>
                </c:pt>
                <c:pt idx="219">
                  <c:v>317.25237377615082</c:v>
                </c:pt>
                <c:pt idx="220">
                  <c:v>315.50445432706312</c:v>
                </c:pt>
                <c:pt idx="221">
                  <c:v>313.7282348948101</c:v>
                </c:pt>
                <c:pt idx="222">
                  <c:v>311.92424181065462</c:v>
                </c:pt>
                <c:pt idx="223">
                  <c:v>310.09300963577755</c:v>
                </c:pt>
                <c:pt idx="224">
                  <c:v>308.23508100287711</c:v>
                </c:pt>
                <c:pt idx="225">
                  <c:v>306.35100645537449</c:v>
                </c:pt>
                <c:pt idx="226">
                  <c:v>304.44134428427662</c:v>
                </c:pt>
                <c:pt idx="227">
                  <c:v>302.50666036274282</c:v>
                </c:pt>
                <c:pt idx="228">
                  <c:v>300.54752797840445</c:v>
                </c:pt>
                <c:pt idx="229">
                  <c:v>298.56452766348792</c:v>
                </c:pt>
                <c:pt idx="230">
                  <c:v>296.5582470227904</c:v>
                </c:pt>
                <c:pt idx="231">
                  <c:v>294.52928055956073</c:v>
                </c:pt>
                <c:pt idx="232">
                  <c:v>292.47822949933482</c:v>
                </c:pt>
                <c:pt idx="233">
                  <c:v>290.40570161178056</c:v>
                </c:pt>
                <c:pt idx="234">
                  <c:v>288.31231103060225</c:v>
                </c:pt>
                <c:pt idx="235">
                  <c:v>286.19867807156049</c:v>
                </c:pt>
                <c:pt idx="236">
                  <c:v>284.06542904865876</c:v>
                </c:pt>
                <c:pt idx="237">
                  <c:v>281.91319608855412</c:v>
                </c:pt>
                <c:pt idx="238">
                  <c:v>279.74261694324412</c:v>
                </c:pt>
                <c:pt idx="239">
                  <c:v>277.55433480108809</c:v>
                </c:pt>
                <c:pt idx="240">
                  <c:v>275.34899809621623</c:v>
                </c:pt>
                <c:pt idx="241">
                  <c:v>273.1272603163855</c:v>
                </c:pt>
                <c:pt idx="242">
                  <c:v>270.88977980933674</c:v>
                </c:pt>
                <c:pt idx="243">
                  <c:v>268.63721958771316</c:v>
                </c:pt>
                <c:pt idx="244">
                  <c:v>266.37024713259501</c:v>
                </c:pt>
                <c:pt idx="245">
                  <c:v>264.08953419571105</c:v>
                </c:pt>
                <c:pt idx="246">
                  <c:v>261.79575660038495</c:v>
                </c:pt>
                <c:pt idx="247">
                  <c:v>259.48959404127345</c:v>
                </c:pt>
                <c:pt idx="248">
                  <c:v>257.17172988295982</c:v>
                </c:pt>
                <c:pt idx="249">
                  <c:v>254.84285095745724</c:v>
                </c:pt>
                <c:pt idx="250">
                  <c:v>252.50364736068713</c:v>
                </c:pt>
                <c:pt idx="251">
                  <c:v>250.15481224798813</c:v>
                </c:pt>
                <c:pt idx="252">
                  <c:v>247.79704162872068</c:v>
                </c:pt>
                <c:pt idx="253">
                  <c:v>245.43103416002364</c:v>
                </c:pt>
                <c:pt idx="254">
                  <c:v>243.05749093978849</c:v>
                </c:pt>
                <c:pt idx="255">
                  <c:v>240.67711529890829</c:v>
                </c:pt>
                <c:pt idx="256">
                  <c:v>238.29061259286681</c:v>
                </c:pt>
                <c:pt idx="257">
                  <c:v>235.89868999272608</c:v>
                </c:pt>
                <c:pt idx="258">
                  <c:v>233.50205627557699</c:v>
                </c:pt>
                <c:pt idx="259">
                  <c:v>231.10142161451409</c:v>
                </c:pt>
                <c:pt idx="260">
                  <c:v>228.69749736819543</c:v>
                </c:pt>
                <c:pt idx="261">
                  <c:v>226.29099587005305</c:v>
                </c:pt>
                <c:pt idx="262">
                  <c:v>223.88263021721255</c:v>
                </c:pt>
                <c:pt idx="263">
                  <c:v>221.4731140591883</c:v>
                </c:pt>
                <c:pt idx="264">
                  <c:v>219.06316138641319</c:v>
                </c:pt>
                <c:pt idx="265">
                  <c:v>216.65348631866908</c:v>
                </c:pt>
                <c:pt idx="266">
                  <c:v>214.24480289347716</c:v>
                </c:pt>
                <c:pt idx="267">
                  <c:v>211.83782485451445</c:v>
                </c:pt>
                <c:pt idx="268">
                  <c:v>209.43326544011563</c:v>
                </c:pt>
                <c:pt idx="269">
                  <c:v>207.03183717192644</c:v>
                </c:pt>
                <c:pt idx="270">
                  <c:v>204.63425164376758</c:v>
                </c:pt>
                <c:pt idx="271">
                  <c:v>202.24121931077491</c:v>
                </c:pt>
                <c:pt idx="272">
                  <c:v>199.85344927887692</c:v>
                </c:pt>
                <c:pt idx="273">
                  <c:v>197.47164909467085</c:v>
                </c:pt>
                <c:pt idx="274">
                  <c:v>195.09652453576271</c:v>
                </c:pt>
                <c:pt idx="275">
                  <c:v>192.72877940162957</c:v>
                </c:pt>
                <c:pt idx="276">
                  <c:v>190.36911530506978</c:v>
                </c:pt>
                <c:pt idx="277">
                  <c:v>188.01823146429948</c:v>
                </c:pt>
                <c:pt idx="278">
                  <c:v>185.67682449576031</c:v>
                </c:pt>
                <c:pt idx="279">
                  <c:v>183.34558820769655</c:v>
                </c:pt>
                <c:pt idx="280">
                  <c:v>181.02521339456581</c:v>
                </c:pt>
                <c:pt idx="281">
                  <c:v>178.71638763234122</c:v>
                </c:pt>
                <c:pt idx="282">
                  <c:v>176.41979507476924</c:v>
                </c:pt>
                <c:pt idx="283">
                  <c:v>174.13611625063942</c:v>
                </c:pt>
                <c:pt idx="284">
                  <c:v>171.86602786212995</c:v>
                </c:pt>
                <c:pt idx="285">
                  <c:v>169.6102025842867</c:v>
                </c:pt>
                <c:pt idx="286">
                  <c:v>167.36930886569485</c:v>
                </c:pt>
                <c:pt idx="287">
                  <c:v>165.14401073040409</c:v>
                </c:pt>
                <c:pt idx="288">
                  <c:v>162.93496758116368</c:v>
                </c:pt>
                <c:pt idx="289">
                  <c:v>160.74283400402817</c:v>
                </c:pt>
                <c:pt idx="290">
                  <c:v>158.56825957438912</c:v>
                </c:pt>
                <c:pt idx="291">
                  <c:v>156.41188866449281</c:v>
                </c:pt>
                <c:pt idx="292">
                  <c:v>154.27436025249852</c:v>
                </c:pt>
                <c:pt idx="293">
                  <c:v>152.15630773313666</c:v>
                </c:pt>
                <c:pt idx="294">
                  <c:v>150.05835873001951</c:v>
                </c:pt>
                <c:pt idx="295">
                  <c:v>147.98113490966418</c:v>
                </c:pt>
                <c:pt idx="296">
                  <c:v>145.92525179727892</c:v>
                </c:pt>
                <c:pt idx="297">
                  <c:v>143.89131859437032</c:v>
                </c:pt>
                <c:pt idx="298">
                  <c:v>141.87993799822434</c:v>
                </c:pt>
                <c:pt idx="299">
                  <c:v>139.8917060233137</c:v>
                </c:pt>
                <c:pt idx="300">
                  <c:v>137.92721182468705</c:v>
                </c:pt>
                <c:pt idx="301">
                  <c:v>135.9870375233892</c:v>
                </c:pt>
                <c:pt idx="302">
                  <c:v>134.071758033967</c:v>
                </c:pt>
                <c:pt idx="303">
                  <c:v>132.18194089410935</c:v>
                </c:pt>
                <c:pt idx="304">
                  <c:v>130.31814609647455</c:v>
                </c:pt>
                <c:pt idx="305">
                  <c:v>128.48092592275196</c:v>
                </c:pt>
                <c:pt idx="306">
                  <c:v>126.67082478001015</c:v>
                </c:pt>
                <c:pt idx="307">
                  <c:v>124.88837903937653</c:v>
                </c:pt>
                <c:pt idx="308">
                  <c:v>123.13411687710034</c:v>
                </c:pt>
                <c:pt idx="309">
                  <c:v>121.40855811804212</c:v>
                </c:pt>
                <c:pt idx="310">
                  <c:v>119.71221408163893</c:v>
                </c:pt>
                <c:pt idx="311">
                  <c:v>118.04558743038992</c:v>
                </c:pt>
                <c:pt idx="312">
                  <c:v>116.40917202090611</c:v>
                </c:pt>
                <c:pt idx="313">
                  <c:v>114.80345275757115</c:v>
                </c:pt>
                <c:pt idx="314">
                  <c:v>113.22890544885303</c:v>
                </c:pt>
                <c:pt idx="315">
                  <c:v>111.68599666631287</c:v>
                </c:pt>
                <c:pt idx="316">
                  <c:v>110.17518360634912</c:v>
                </c:pt>
                <c:pt idx="317">
                  <c:v>108.69691395472137</c:v>
                </c:pt>
                <c:pt idx="318">
                  <c:v>107.25162575389089</c:v>
                </c:pt>
                <c:pt idx="319">
                  <c:v>105.83974727322018</c:v>
                </c:pt>
                <c:pt idx="320">
                  <c:v>104.46169688206699</c:v>
                </c:pt>
                <c:pt idx="321">
                  <c:v>103.11788292581333</c:v>
                </c:pt>
                <c:pt idx="322">
                  <c:v>101.80870360486354</c:v>
                </c:pt>
                <c:pt idx="323">
                  <c:v>100.53454685664943</c:v>
                </c:pt>
                <c:pt idx="324">
                  <c:v>99.295790240676382</c:v>
                </c:pt>
                <c:pt idx="325">
                  <c:v>98.092800826644051</c:v>
                </c:pt>
                <c:pt idx="326">
                  <c:v>96.925935085676386</c:v>
                </c:pt>
                <c:pt idx="327">
                  <c:v>95.795538784691246</c:v>
                </c:pt>
                <c:pt idx="328">
                  <c:v>94.701946883942838</c:v>
                </c:pt>
                <c:pt idx="329">
                  <c:v>93.645483437765463</c:v>
                </c:pt>
                <c:pt idx="330">
                  <c:v>92.62646149854983</c:v>
                </c:pt>
                <c:pt idx="331">
                  <c:v>91.64518302397866</c:v>
                </c:pt>
                <c:pt idx="332">
                  <c:v>90.701938787550574</c:v>
                </c:pt>
                <c:pt idx="333">
                  <c:v>89.797008292417473</c:v>
                </c:pt>
                <c:pt idx="334">
                  <c:v>88.930659688562059</c:v>
                </c:pt>
                <c:pt idx="335">
                  <c:v>88.103149693339418</c:v>
                </c:pt>
                <c:pt idx="336">
                  <c:v>87.314723515405916</c:v>
                </c:pt>
                <c:pt idx="337">
                  <c:v>86.565614782059129</c:v>
                </c:pt>
                <c:pt idx="338">
                  <c:v>85.856045470008837</c:v>
                </c:pt>
                <c:pt idx="339">
                  <c:v>85.18622583960078</c:v>
                </c:pt>
                <c:pt idx="340">
                  <c:v>84.556354372511976</c:v>
                </c:pt>
                <c:pt idx="341">
                  <c:v>83.966617712936682</c:v>
                </c:pt>
                <c:pt idx="342">
                  <c:v>83.41719061227937</c:v>
                </c:pt>
                <c:pt idx="343">
                  <c:v>82.908235877372618</c:v>
                </c:pt>
                <c:pt idx="344">
                  <c:v>82.43990432223373</c:v>
                </c:pt>
                <c:pt idx="345">
                  <c:v>82.012334723375517</c:v>
                </c:pt>
                <c:pt idx="346">
                  <c:v>81.625653778683755</c:v>
                </c:pt>
                <c:pt idx="347">
                  <c:v>81.279976069874039</c:v>
                </c:pt>
                <c:pt idx="348">
                  <c:v>80.975404028538833</c:v>
                </c:pt>
                <c:pt idx="349">
                  <c:v>80.712027905794713</c:v>
                </c:pt>
                <c:pt idx="350">
                  <c:v>80.489925745539125</c:v>
                </c:pt>
                <c:pt idx="351">
                  <c:v>80.309163361324323</c:v>
                </c:pt>
                <c:pt idx="352">
                  <c:v>80.169794316855445</c:v>
                </c:pt>
                <c:pt idx="353">
                  <c:v>80.071859910118462</c:v>
                </c:pt>
                <c:pt idx="354">
                  <c:v>80.015389161142622</c:v>
                </c:pt>
                <c:pt idx="355">
                  <c:v>80.000398803401367</c:v>
                </c:pt>
                <c:pt idx="356">
                  <c:v>80.026893278853635</c:v>
                </c:pt>
                <c:pt idx="357">
                  <c:v>80.094864736627898</c:v>
                </c:pt>
                <c:pt idx="358">
                  <c:v>80.204293035348229</c:v>
                </c:pt>
                <c:pt idx="359">
                  <c:v>80.355145749102888</c:v>
                </c:pt>
                <c:pt idx="360">
                  <c:v>80.547378177052593</c:v>
                </c:pt>
                <c:pt idx="361">
                  <c:v>80.780933356676485</c:v>
                </c:pt>
                <c:pt idx="362">
                  <c:v>81.055742080651214</c:v>
                </c:pt>
                <c:pt idx="363">
                  <c:v>81.371722917358539</c:v>
                </c:pt>
                <c:pt idx="364">
                  <c:v>81.728782235015359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F5-4BE8-A98B-FB8CEA8EB1FA}"/>
            </c:ext>
          </c:extLst>
        </c:ser>
        <c:ser>
          <c:idx val="3"/>
          <c:order val="3"/>
          <c:tx>
            <c:strRef>
              <c:f>'Shortwave Radiation'!$H$2</c:f>
              <c:strCache>
                <c:ptCount val="1"/>
                <c:pt idx="0">
                  <c:v>average of 2 locations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'Shortwave Radiation'!$H$3:$H$367</c:f>
              <c:numCache>
                <c:formatCode>General</c:formatCode>
                <c:ptCount val="365"/>
                <c:pt idx="0">
                  <c:v>71.736073166666671</c:v>
                </c:pt>
                <c:pt idx="1">
                  <c:v>66.757635833333339</c:v>
                </c:pt>
                <c:pt idx="2">
                  <c:v>67.165775388888875</c:v>
                </c:pt>
                <c:pt idx="3">
                  <c:v>64.062508111111114</c:v>
                </c:pt>
                <c:pt idx="4">
                  <c:v>56.916233388888884</c:v>
                </c:pt>
                <c:pt idx="5">
                  <c:v>66.357480611111129</c:v>
                </c:pt>
                <c:pt idx="6">
                  <c:v>61.915892555555558</c:v>
                </c:pt>
                <c:pt idx="7">
                  <c:v>64.547402055555551</c:v>
                </c:pt>
                <c:pt idx="8">
                  <c:v>57.086993055555553</c:v>
                </c:pt>
                <c:pt idx="9">
                  <c:v>72.867607166666659</c:v>
                </c:pt>
                <c:pt idx="10">
                  <c:v>70.032800444444433</c:v>
                </c:pt>
                <c:pt idx="11">
                  <c:v>59.708827555555558</c:v>
                </c:pt>
                <c:pt idx="12">
                  <c:v>75.79909855555556</c:v>
                </c:pt>
                <c:pt idx="13">
                  <c:v>74.206487500000009</c:v>
                </c:pt>
                <c:pt idx="14">
                  <c:v>67.572948999999994</c:v>
                </c:pt>
                <c:pt idx="15">
                  <c:v>73.351891166666661</c:v>
                </c:pt>
                <c:pt idx="16">
                  <c:v>66.654259222222223</c:v>
                </c:pt>
                <c:pt idx="17">
                  <c:v>72.31963427777778</c:v>
                </c:pt>
                <c:pt idx="18">
                  <c:v>76.15626566666667</c:v>
                </c:pt>
                <c:pt idx="19">
                  <c:v>81.277111055555537</c:v>
                </c:pt>
                <c:pt idx="20">
                  <c:v>74.310920444444434</c:v>
                </c:pt>
                <c:pt idx="21">
                  <c:v>79.719954388888894</c:v>
                </c:pt>
                <c:pt idx="22">
                  <c:v>74.695818333333335</c:v>
                </c:pt>
                <c:pt idx="23">
                  <c:v>78.611107111111124</c:v>
                </c:pt>
                <c:pt idx="24">
                  <c:v>81.01571983333335</c:v>
                </c:pt>
                <c:pt idx="25">
                  <c:v>87.041068111111116</c:v>
                </c:pt>
                <c:pt idx="26">
                  <c:v>84.677507999999989</c:v>
                </c:pt>
                <c:pt idx="27">
                  <c:v>77.559015055555562</c:v>
                </c:pt>
                <c:pt idx="28">
                  <c:v>67.332913333333323</c:v>
                </c:pt>
                <c:pt idx="29">
                  <c:v>83.474456666666669</c:v>
                </c:pt>
                <c:pt idx="30">
                  <c:v>87.941684500000008</c:v>
                </c:pt>
                <c:pt idx="31">
                  <c:v>86.258549999999985</c:v>
                </c:pt>
                <c:pt idx="32">
                  <c:v>94.151652055555559</c:v>
                </c:pt>
                <c:pt idx="33">
                  <c:v>88.899772388888891</c:v>
                </c:pt>
                <c:pt idx="34">
                  <c:v>84.048960666666659</c:v>
                </c:pt>
                <c:pt idx="35">
                  <c:v>87.759655000000009</c:v>
                </c:pt>
                <c:pt idx="36">
                  <c:v>90.362055499999997</c:v>
                </c:pt>
                <c:pt idx="37">
                  <c:v>83.593628944444447</c:v>
                </c:pt>
                <c:pt idx="38">
                  <c:v>93.093186833333334</c:v>
                </c:pt>
                <c:pt idx="39">
                  <c:v>94.62624394444444</c:v>
                </c:pt>
                <c:pt idx="40">
                  <c:v>103.90114083333333</c:v>
                </c:pt>
                <c:pt idx="41">
                  <c:v>98.933483166666662</c:v>
                </c:pt>
                <c:pt idx="42">
                  <c:v>91.777417777777771</c:v>
                </c:pt>
                <c:pt idx="43">
                  <c:v>96.971474111111121</c:v>
                </c:pt>
                <c:pt idx="44">
                  <c:v>86.493228944444439</c:v>
                </c:pt>
                <c:pt idx="45">
                  <c:v>110.46064461111112</c:v>
                </c:pt>
                <c:pt idx="46">
                  <c:v>104.41893711111112</c:v>
                </c:pt>
                <c:pt idx="47">
                  <c:v>98.505613388888889</c:v>
                </c:pt>
                <c:pt idx="48">
                  <c:v>91.227341111111116</c:v>
                </c:pt>
                <c:pt idx="49">
                  <c:v>115.78068072222221</c:v>
                </c:pt>
                <c:pt idx="50">
                  <c:v>113.27017716666666</c:v>
                </c:pt>
                <c:pt idx="51">
                  <c:v>105.92861344444445</c:v>
                </c:pt>
                <c:pt idx="52">
                  <c:v>120.88454872222222</c:v>
                </c:pt>
                <c:pt idx="53">
                  <c:v>125.4461827222222</c:v>
                </c:pt>
                <c:pt idx="54">
                  <c:v>119.6976298888889</c:v>
                </c:pt>
                <c:pt idx="55">
                  <c:v>128.69722105555553</c:v>
                </c:pt>
                <c:pt idx="56">
                  <c:v>95.769402388888892</c:v>
                </c:pt>
                <c:pt idx="57">
                  <c:v>114.91414783333335</c:v>
                </c:pt>
                <c:pt idx="58">
                  <c:v>118.92914900000001</c:v>
                </c:pt>
                <c:pt idx="59">
                  <c:v>129.83337633333332</c:v>
                </c:pt>
                <c:pt idx="60">
                  <c:v>120.43245150000001</c:v>
                </c:pt>
                <c:pt idx="61">
                  <c:v>143.40606644444443</c:v>
                </c:pt>
                <c:pt idx="62">
                  <c:v>164.02652661111108</c:v>
                </c:pt>
                <c:pt idx="63">
                  <c:v>154.10820811111111</c:v>
                </c:pt>
                <c:pt idx="64">
                  <c:v>141.13359677777777</c:v>
                </c:pt>
                <c:pt idx="65">
                  <c:v>161.24942577777779</c:v>
                </c:pt>
                <c:pt idx="66">
                  <c:v>151.85426538888888</c:v>
                </c:pt>
                <c:pt idx="67">
                  <c:v>156.54568494444445</c:v>
                </c:pt>
                <c:pt idx="68">
                  <c:v>157.69686000000002</c:v>
                </c:pt>
                <c:pt idx="69">
                  <c:v>134.95819683333335</c:v>
                </c:pt>
                <c:pt idx="70">
                  <c:v>151.53924855555556</c:v>
                </c:pt>
                <c:pt idx="71">
                  <c:v>152.61636055555556</c:v>
                </c:pt>
                <c:pt idx="72">
                  <c:v>139.7251238888889</c:v>
                </c:pt>
                <c:pt idx="73">
                  <c:v>143.19175555555557</c:v>
                </c:pt>
                <c:pt idx="74">
                  <c:v>137.39083305555556</c:v>
                </c:pt>
                <c:pt idx="75">
                  <c:v>167.72173433333336</c:v>
                </c:pt>
                <c:pt idx="76">
                  <c:v>216.90582861111108</c:v>
                </c:pt>
                <c:pt idx="77">
                  <c:v>176.94739155555553</c:v>
                </c:pt>
                <c:pt idx="78">
                  <c:v>175.28490533333334</c:v>
                </c:pt>
                <c:pt idx="79">
                  <c:v>147.41190683333332</c:v>
                </c:pt>
                <c:pt idx="80">
                  <c:v>157.69082377777778</c:v>
                </c:pt>
                <c:pt idx="81">
                  <c:v>174.11380844444443</c:v>
                </c:pt>
                <c:pt idx="82">
                  <c:v>171.32227961111113</c:v>
                </c:pt>
                <c:pt idx="83">
                  <c:v>154.37717800000001</c:v>
                </c:pt>
                <c:pt idx="84">
                  <c:v>170.37843922222223</c:v>
                </c:pt>
                <c:pt idx="85">
                  <c:v>164.34679927777779</c:v>
                </c:pt>
                <c:pt idx="86">
                  <c:v>165.64760005555553</c:v>
                </c:pt>
                <c:pt idx="87">
                  <c:v>163.14899316666668</c:v>
                </c:pt>
                <c:pt idx="88">
                  <c:v>183.25071588888892</c:v>
                </c:pt>
                <c:pt idx="89">
                  <c:v>188.51991944444444</c:v>
                </c:pt>
                <c:pt idx="90">
                  <c:v>194.64611094444444</c:v>
                </c:pt>
                <c:pt idx="91">
                  <c:v>191.0676698333333</c:v>
                </c:pt>
                <c:pt idx="92">
                  <c:v>193.17730266666666</c:v>
                </c:pt>
                <c:pt idx="93">
                  <c:v>154.71901144444445</c:v>
                </c:pt>
                <c:pt idx="94">
                  <c:v>178.66847561111112</c:v>
                </c:pt>
                <c:pt idx="95">
                  <c:v>176.94643100000002</c:v>
                </c:pt>
                <c:pt idx="96">
                  <c:v>212.12757611111113</c:v>
                </c:pt>
                <c:pt idx="97">
                  <c:v>205.42974344444445</c:v>
                </c:pt>
                <c:pt idx="98">
                  <c:v>204.91212416666667</c:v>
                </c:pt>
                <c:pt idx="99">
                  <c:v>210.26337100000001</c:v>
                </c:pt>
                <c:pt idx="100">
                  <c:v>208.57269300000002</c:v>
                </c:pt>
                <c:pt idx="101">
                  <c:v>211.83898838888888</c:v>
                </c:pt>
                <c:pt idx="102">
                  <c:v>201.64908516666668</c:v>
                </c:pt>
                <c:pt idx="103">
                  <c:v>199.42783361111111</c:v>
                </c:pt>
                <c:pt idx="104">
                  <c:v>208.51027555555555</c:v>
                </c:pt>
                <c:pt idx="105">
                  <c:v>203.29821738888887</c:v>
                </c:pt>
                <c:pt idx="106">
                  <c:v>224.32961272222221</c:v>
                </c:pt>
                <c:pt idx="107">
                  <c:v>242.44257361111107</c:v>
                </c:pt>
                <c:pt idx="108">
                  <c:v>229.6541167777778</c:v>
                </c:pt>
                <c:pt idx="109">
                  <c:v>240.99418894444443</c:v>
                </c:pt>
                <c:pt idx="110">
                  <c:v>251.86332916666669</c:v>
                </c:pt>
                <c:pt idx="111">
                  <c:v>280.53873611111112</c:v>
                </c:pt>
                <c:pt idx="112">
                  <c:v>238.38912838888888</c:v>
                </c:pt>
                <c:pt idx="113">
                  <c:v>223.41492966666669</c:v>
                </c:pt>
                <c:pt idx="114">
                  <c:v>226.79944272222221</c:v>
                </c:pt>
                <c:pt idx="115">
                  <c:v>203.21109438888891</c:v>
                </c:pt>
                <c:pt idx="116">
                  <c:v>234.7846897222222</c:v>
                </c:pt>
                <c:pt idx="117">
                  <c:v>202.68435411111108</c:v>
                </c:pt>
                <c:pt idx="118">
                  <c:v>232.19975494444446</c:v>
                </c:pt>
                <c:pt idx="119">
                  <c:v>273.57898644444447</c:v>
                </c:pt>
                <c:pt idx="120">
                  <c:v>293.13282361111112</c:v>
                </c:pt>
                <c:pt idx="121">
                  <c:v>271.20222894444447</c:v>
                </c:pt>
                <c:pt idx="122">
                  <c:v>280.8452919444444</c:v>
                </c:pt>
                <c:pt idx="123">
                  <c:v>277.10012566666671</c:v>
                </c:pt>
                <c:pt idx="124">
                  <c:v>257.46378761111112</c:v>
                </c:pt>
                <c:pt idx="125">
                  <c:v>267.65980077777778</c:v>
                </c:pt>
                <c:pt idx="126">
                  <c:v>298.51091600000001</c:v>
                </c:pt>
                <c:pt idx="127">
                  <c:v>293.7693126111111</c:v>
                </c:pt>
                <c:pt idx="128">
                  <c:v>266.88601922222222</c:v>
                </c:pt>
                <c:pt idx="129">
                  <c:v>303.42689016666668</c:v>
                </c:pt>
                <c:pt idx="130">
                  <c:v>288.69512211111106</c:v>
                </c:pt>
                <c:pt idx="131">
                  <c:v>315.50189722222217</c:v>
                </c:pt>
                <c:pt idx="132">
                  <c:v>314.43767288888893</c:v>
                </c:pt>
                <c:pt idx="133">
                  <c:v>313.80231727777777</c:v>
                </c:pt>
                <c:pt idx="134">
                  <c:v>259.85224183333332</c:v>
                </c:pt>
                <c:pt idx="135">
                  <c:v>263.87477494444443</c:v>
                </c:pt>
                <c:pt idx="136">
                  <c:v>278.09381772222224</c:v>
                </c:pt>
                <c:pt idx="137">
                  <c:v>265.20825411111116</c:v>
                </c:pt>
                <c:pt idx="138">
                  <c:v>280.96965877777779</c:v>
                </c:pt>
                <c:pt idx="139">
                  <c:v>291.78826561111111</c:v>
                </c:pt>
                <c:pt idx="140">
                  <c:v>262.22521205555557</c:v>
                </c:pt>
                <c:pt idx="141">
                  <c:v>216.18471316666668</c:v>
                </c:pt>
                <c:pt idx="142">
                  <c:v>209.37401166666666</c:v>
                </c:pt>
                <c:pt idx="143">
                  <c:v>278.75506333333328</c:v>
                </c:pt>
                <c:pt idx="144">
                  <c:v>267.14906999999999</c:v>
                </c:pt>
                <c:pt idx="145">
                  <c:v>284.13425016666667</c:v>
                </c:pt>
                <c:pt idx="146">
                  <c:v>282.75725133333333</c:v>
                </c:pt>
                <c:pt idx="147">
                  <c:v>300.48563038888892</c:v>
                </c:pt>
                <c:pt idx="148">
                  <c:v>302.34750283333329</c:v>
                </c:pt>
                <c:pt idx="149">
                  <c:v>314.22832983333331</c:v>
                </c:pt>
                <c:pt idx="150">
                  <c:v>297.65291505555558</c:v>
                </c:pt>
                <c:pt idx="151">
                  <c:v>277.95422688888891</c:v>
                </c:pt>
                <c:pt idx="152">
                  <c:v>263.8135087222222</c:v>
                </c:pt>
                <c:pt idx="153">
                  <c:v>288.05858361111109</c:v>
                </c:pt>
                <c:pt idx="154">
                  <c:v>295.6937853888889</c:v>
                </c:pt>
                <c:pt idx="155">
                  <c:v>294.77845044444439</c:v>
                </c:pt>
                <c:pt idx="156">
                  <c:v>284.65447661111114</c:v>
                </c:pt>
                <c:pt idx="157">
                  <c:v>318.40094588888888</c:v>
                </c:pt>
                <c:pt idx="158">
                  <c:v>287.12362844444442</c:v>
                </c:pt>
                <c:pt idx="159">
                  <c:v>294.81020283333328</c:v>
                </c:pt>
                <c:pt idx="160">
                  <c:v>302.01159077777777</c:v>
                </c:pt>
                <c:pt idx="161">
                  <c:v>315.06872561111112</c:v>
                </c:pt>
                <c:pt idx="162">
                  <c:v>315.13105677777781</c:v>
                </c:pt>
                <c:pt idx="163">
                  <c:v>292.80163322222222</c:v>
                </c:pt>
                <c:pt idx="164">
                  <c:v>310.41554605555552</c:v>
                </c:pt>
                <c:pt idx="165">
                  <c:v>313.84253172222219</c:v>
                </c:pt>
                <c:pt idx="166">
                  <c:v>290.36150111111112</c:v>
                </c:pt>
                <c:pt idx="167">
                  <c:v>291.24050727777774</c:v>
                </c:pt>
                <c:pt idx="168">
                  <c:v>268.00303322222226</c:v>
                </c:pt>
                <c:pt idx="169">
                  <c:v>295.98034333333334</c:v>
                </c:pt>
                <c:pt idx="170">
                  <c:v>293.04107422222216</c:v>
                </c:pt>
                <c:pt idx="171">
                  <c:v>308.34534116666669</c:v>
                </c:pt>
                <c:pt idx="172">
                  <c:v>329.41590038888887</c:v>
                </c:pt>
                <c:pt idx="173">
                  <c:v>291.05504277777777</c:v>
                </c:pt>
                <c:pt idx="174">
                  <c:v>276.10852977777779</c:v>
                </c:pt>
                <c:pt idx="175">
                  <c:v>297.73144611111115</c:v>
                </c:pt>
                <c:pt idx="176">
                  <c:v>280.63305961111109</c:v>
                </c:pt>
                <c:pt idx="177">
                  <c:v>292.53769005555552</c:v>
                </c:pt>
                <c:pt idx="178">
                  <c:v>312.39478222222226</c:v>
                </c:pt>
                <c:pt idx="179">
                  <c:v>315.88824311111114</c:v>
                </c:pt>
                <c:pt idx="180">
                  <c:v>309.38178166666665</c:v>
                </c:pt>
                <c:pt idx="181">
                  <c:v>305.29938938888887</c:v>
                </c:pt>
                <c:pt idx="182">
                  <c:v>305.11728322222223</c:v>
                </c:pt>
                <c:pt idx="183">
                  <c:v>332.17957899999999</c:v>
                </c:pt>
                <c:pt idx="184">
                  <c:v>324.02829483333335</c:v>
                </c:pt>
                <c:pt idx="185">
                  <c:v>338.42665099999999</c:v>
                </c:pt>
                <c:pt idx="186">
                  <c:v>333.0706872222222</c:v>
                </c:pt>
                <c:pt idx="187">
                  <c:v>329.5461697222222</c:v>
                </c:pt>
                <c:pt idx="188">
                  <c:v>321.08694466666668</c:v>
                </c:pt>
                <c:pt idx="189">
                  <c:v>315.81908072222222</c:v>
                </c:pt>
                <c:pt idx="190">
                  <c:v>313.66322238888893</c:v>
                </c:pt>
                <c:pt idx="191">
                  <c:v>285.79890283333333</c:v>
                </c:pt>
                <c:pt idx="192">
                  <c:v>296.2587331111111</c:v>
                </c:pt>
                <c:pt idx="193">
                  <c:v>309.52447505555551</c:v>
                </c:pt>
                <c:pt idx="194">
                  <c:v>324.65597027777778</c:v>
                </c:pt>
                <c:pt idx="195">
                  <c:v>327.45566644444443</c:v>
                </c:pt>
                <c:pt idx="196">
                  <c:v>297.02217777777776</c:v>
                </c:pt>
                <c:pt idx="197">
                  <c:v>310.99355488888887</c:v>
                </c:pt>
                <c:pt idx="198">
                  <c:v>316.38794116666668</c:v>
                </c:pt>
                <c:pt idx="199">
                  <c:v>312.19830155555553</c:v>
                </c:pt>
                <c:pt idx="200">
                  <c:v>320.24057861111112</c:v>
                </c:pt>
                <c:pt idx="201">
                  <c:v>298.6057002222222</c:v>
                </c:pt>
                <c:pt idx="202">
                  <c:v>308.98687161111116</c:v>
                </c:pt>
                <c:pt idx="203">
                  <c:v>301.06426033333332</c:v>
                </c:pt>
                <c:pt idx="204">
                  <c:v>316.41011133333336</c:v>
                </c:pt>
                <c:pt idx="205">
                  <c:v>307.31301966666666</c:v>
                </c:pt>
                <c:pt idx="206">
                  <c:v>304.24162966666665</c:v>
                </c:pt>
                <c:pt idx="207">
                  <c:v>308.81987516666669</c:v>
                </c:pt>
                <c:pt idx="208">
                  <c:v>317.51901427777784</c:v>
                </c:pt>
                <c:pt idx="209">
                  <c:v>311.25035938888891</c:v>
                </c:pt>
                <c:pt idx="210">
                  <c:v>316.20621744444441</c:v>
                </c:pt>
                <c:pt idx="211">
                  <c:v>302.08481177777776</c:v>
                </c:pt>
                <c:pt idx="212">
                  <c:v>310.53715005555557</c:v>
                </c:pt>
                <c:pt idx="213">
                  <c:v>297.9610265</c:v>
                </c:pt>
                <c:pt idx="214">
                  <c:v>312.43640661111112</c:v>
                </c:pt>
                <c:pt idx="215">
                  <c:v>317.56918338888886</c:v>
                </c:pt>
                <c:pt idx="216">
                  <c:v>311.76651338888888</c:v>
                </c:pt>
                <c:pt idx="217">
                  <c:v>303.42464616666666</c:v>
                </c:pt>
                <c:pt idx="218">
                  <c:v>311.61411877777783</c:v>
                </c:pt>
                <c:pt idx="219">
                  <c:v>304.28249266666671</c:v>
                </c:pt>
                <c:pt idx="220">
                  <c:v>291.47751450000004</c:v>
                </c:pt>
                <c:pt idx="221">
                  <c:v>286.50361538888887</c:v>
                </c:pt>
                <c:pt idx="222">
                  <c:v>300.14769316666673</c:v>
                </c:pt>
                <c:pt idx="223">
                  <c:v>298.49755272222228</c:v>
                </c:pt>
                <c:pt idx="224">
                  <c:v>292.6302982777778</c:v>
                </c:pt>
                <c:pt idx="225">
                  <c:v>279.71723438888887</c:v>
                </c:pt>
                <c:pt idx="226">
                  <c:v>283.11257000000001</c:v>
                </c:pt>
                <c:pt idx="227">
                  <c:v>288.65634661111113</c:v>
                </c:pt>
                <c:pt idx="228">
                  <c:v>294.86013788888891</c:v>
                </c:pt>
                <c:pt idx="229">
                  <c:v>296.62508138888893</c:v>
                </c:pt>
                <c:pt idx="230">
                  <c:v>289.12813061111109</c:v>
                </c:pt>
                <c:pt idx="231">
                  <c:v>283.51283694444447</c:v>
                </c:pt>
                <c:pt idx="232">
                  <c:v>283.78942361111115</c:v>
                </c:pt>
                <c:pt idx="233">
                  <c:v>276.40324238888888</c:v>
                </c:pt>
                <c:pt idx="234">
                  <c:v>280.4698323888889</c:v>
                </c:pt>
                <c:pt idx="235">
                  <c:v>258.18727805555557</c:v>
                </c:pt>
                <c:pt idx="236">
                  <c:v>262.75711227777776</c:v>
                </c:pt>
                <c:pt idx="237">
                  <c:v>272.00751250000002</c:v>
                </c:pt>
                <c:pt idx="238">
                  <c:v>268.77347988888891</c:v>
                </c:pt>
                <c:pt idx="239">
                  <c:v>246.48514122222221</c:v>
                </c:pt>
                <c:pt idx="240">
                  <c:v>247.26112716666665</c:v>
                </c:pt>
                <c:pt idx="241">
                  <c:v>220.19975194444444</c:v>
                </c:pt>
                <c:pt idx="242">
                  <c:v>236.22573855555555</c:v>
                </c:pt>
                <c:pt idx="243">
                  <c:v>243.864034</c:v>
                </c:pt>
                <c:pt idx="244">
                  <c:v>242.92512072222223</c:v>
                </c:pt>
                <c:pt idx="245">
                  <c:v>246.66105383333337</c:v>
                </c:pt>
                <c:pt idx="246">
                  <c:v>245.48984183333334</c:v>
                </c:pt>
                <c:pt idx="247">
                  <c:v>233.71362977777778</c:v>
                </c:pt>
                <c:pt idx="248">
                  <c:v>235.98709355555556</c:v>
                </c:pt>
                <c:pt idx="249">
                  <c:v>224.76591494444443</c:v>
                </c:pt>
                <c:pt idx="250">
                  <c:v>230.34010911111113</c:v>
                </c:pt>
                <c:pt idx="251">
                  <c:v>233.17544988888889</c:v>
                </c:pt>
                <c:pt idx="252">
                  <c:v>237.61464255555558</c:v>
                </c:pt>
                <c:pt idx="253">
                  <c:v>238.34055255555558</c:v>
                </c:pt>
                <c:pt idx="254">
                  <c:v>237.74025649999999</c:v>
                </c:pt>
                <c:pt idx="255">
                  <c:v>224.40461683333334</c:v>
                </c:pt>
                <c:pt idx="256">
                  <c:v>205.6527036666667</c:v>
                </c:pt>
                <c:pt idx="257">
                  <c:v>199.40326211111108</c:v>
                </c:pt>
                <c:pt idx="258">
                  <c:v>172.02282666666667</c:v>
                </c:pt>
                <c:pt idx="259">
                  <c:v>183.30389288888892</c:v>
                </c:pt>
                <c:pt idx="260">
                  <c:v>164.84668861111112</c:v>
                </c:pt>
                <c:pt idx="261">
                  <c:v>187.33318655555556</c:v>
                </c:pt>
                <c:pt idx="262">
                  <c:v>197.24909216666666</c:v>
                </c:pt>
                <c:pt idx="263">
                  <c:v>196.55400588888887</c:v>
                </c:pt>
                <c:pt idx="264">
                  <c:v>170.6940525</c:v>
                </c:pt>
                <c:pt idx="265">
                  <c:v>178.31633549999998</c:v>
                </c:pt>
                <c:pt idx="266">
                  <c:v>142.9441195</c:v>
                </c:pt>
                <c:pt idx="267">
                  <c:v>181.0043028888889</c:v>
                </c:pt>
                <c:pt idx="268">
                  <c:v>181.70397605555559</c:v>
                </c:pt>
                <c:pt idx="269">
                  <c:v>171.42021944444446</c:v>
                </c:pt>
                <c:pt idx="270">
                  <c:v>172.87169766666668</c:v>
                </c:pt>
                <c:pt idx="271">
                  <c:v>170.70513400000004</c:v>
                </c:pt>
                <c:pt idx="272">
                  <c:v>172.18780944444444</c:v>
                </c:pt>
                <c:pt idx="273">
                  <c:v>170.14628566666664</c:v>
                </c:pt>
                <c:pt idx="274">
                  <c:v>162.2334453888889</c:v>
                </c:pt>
                <c:pt idx="275">
                  <c:v>132.3787385</c:v>
                </c:pt>
                <c:pt idx="276">
                  <c:v>166.75657338888885</c:v>
                </c:pt>
                <c:pt idx="277">
                  <c:v>163.58580744444441</c:v>
                </c:pt>
                <c:pt idx="278">
                  <c:v>148.07563488888889</c:v>
                </c:pt>
                <c:pt idx="279">
                  <c:v>140.9683235</c:v>
                </c:pt>
                <c:pt idx="280">
                  <c:v>145.20837455555557</c:v>
                </c:pt>
                <c:pt idx="281">
                  <c:v>141.88824605555556</c:v>
                </c:pt>
                <c:pt idx="282">
                  <c:v>136.54981105555555</c:v>
                </c:pt>
                <c:pt idx="283">
                  <c:v>155.86550027777781</c:v>
                </c:pt>
                <c:pt idx="284">
                  <c:v>154.27284872222219</c:v>
                </c:pt>
                <c:pt idx="285">
                  <c:v>156.51987322222226</c:v>
                </c:pt>
                <c:pt idx="286">
                  <c:v>135.2562431111111</c:v>
                </c:pt>
                <c:pt idx="287">
                  <c:v>141.47581100000002</c:v>
                </c:pt>
                <c:pt idx="288">
                  <c:v>129.74880899999999</c:v>
                </c:pt>
                <c:pt idx="289">
                  <c:v>133.6901986111111</c:v>
                </c:pt>
                <c:pt idx="290">
                  <c:v>148.81510211111112</c:v>
                </c:pt>
                <c:pt idx="291">
                  <c:v>139.46429288888888</c:v>
                </c:pt>
                <c:pt idx="292">
                  <c:v>119.66193033333333</c:v>
                </c:pt>
                <c:pt idx="293">
                  <c:v>110.79248133333334</c:v>
                </c:pt>
                <c:pt idx="294">
                  <c:v>104.10962211111111</c:v>
                </c:pt>
                <c:pt idx="295">
                  <c:v>118.20654066666667</c:v>
                </c:pt>
                <c:pt idx="296">
                  <c:v>106.12907155555556</c:v>
                </c:pt>
                <c:pt idx="297">
                  <c:v>97.213386277777772</c:v>
                </c:pt>
                <c:pt idx="298">
                  <c:v>111.02733233333333</c:v>
                </c:pt>
                <c:pt idx="299">
                  <c:v>98.85632461111112</c:v>
                </c:pt>
                <c:pt idx="300">
                  <c:v>87.233771055555565</c:v>
                </c:pt>
                <c:pt idx="301">
                  <c:v>98.93499566666668</c:v>
                </c:pt>
                <c:pt idx="302">
                  <c:v>73.950476277777767</c:v>
                </c:pt>
                <c:pt idx="303">
                  <c:v>85.834501055555563</c:v>
                </c:pt>
                <c:pt idx="304">
                  <c:v>81.147186444444458</c:v>
                </c:pt>
                <c:pt idx="305">
                  <c:v>87.647527222222209</c:v>
                </c:pt>
                <c:pt idx="306">
                  <c:v>81.517952555555567</c:v>
                </c:pt>
                <c:pt idx="307">
                  <c:v>90.636109055555551</c:v>
                </c:pt>
                <c:pt idx="308">
                  <c:v>87.129774055555544</c:v>
                </c:pt>
                <c:pt idx="309">
                  <c:v>85.541471222222214</c:v>
                </c:pt>
                <c:pt idx="310">
                  <c:v>87.93990500000001</c:v>
                </c:pt>
                <c:pt idx="311">
                  <c:v>92.305116055555544</c:v>
                </c:pt>
                <c:pt idx="312">
                  <c:v>92.184894777777771</c:v>
                </c:pt>
                <c:pt idx="313">
                  <c:v>105.61856627777777</c:v>
                </c:pt>
                <c:pt idx="314">
                  <c:v>97.883581833333324</c:v>
                </c:pt>
                <c:pt idx="315">
                  <c:v>82.161237944444451</c:v>
                </c:pt>
                <c:pt idx="316">
                  <c:v>71.634439555555559</c:v>
                </c:pt>
                <c:pt idx="317">
                  <c:v>72.140201111111111</c:v>
                </c:pt>
                <c:pt idx="318">
                  <c:v>84.228232944444443</c:v>
                </c:pt>
                <c:pt idx="319">
                  <c:v>81.825515611111115</c:v>
                </c:pt>
                <c:pt idx="320">
                  <c:v>84.428837888888893</c:v>
                </c:pt>
                <c:pt idx="321">
                  <c:v>76.897130111111125</c:v>
                </c:pt>
                <c:pt idx="322">
                  <c:v>56.082342777777768</c:v>
                </c:pt>
                <c:pt idx="323">
                  <c:v>72.019409666666661</c:v>
                </c:pt>
                <c:pt idx="324">
                  <c:v>67.021484388888894</c:v>
                </c:pt>
                <c:pt idx="325">
                  <c:v>71.789403944444445</c:v>
                </c:pt>
                <c:pt idx="326">
                  <c:v>76.298087666666675</c:v>
                </c:pt>
                <c:pt idx="327">
                  <c:v>58.697785000000003</c:v>
                </c:pt>
                <c:pt idx="328">
                  <c:v>68.126277222222228</c:v>
                </c:pt>
                <c:pt idx="329">
                  <c:v>75.889046555555552</c:v>
                </c:pt>
                <c:pt idx="330">
                  <c:v>68.557538777777779</c:v>
                </c:pt>
                <c:pt idx="331">
                  <c:v>70.989219222222232</c:v>
                </c:pt>
                <c:pt idx="332">
                  <c:v>67.982338444444451</c:v>
                </c:pt>
                <c:pt idx="333">
                  <c:v>62.498027833333339</c:v>
                </c:pt>
                <c:pt idx="334">
                  <c:v>56.59299705555555</c:v>
                </c:pt>
                <c:pt idx="335">
                  <c:v>67.212547944444452</c:v>
                </c:pt>
                <c:pt idx="336">
                  <c:v>62.251162944444445</c:v>
                </c:pt>
                <c:pt idx="337">
                  <c:v>65.914308777777777</c:v>
                </c:pt>
                <c:pt idx="338">
                  <c:v>55.168276222222218</c:v>
                </c:pt>
                <c:pt idx="339">
                  <c:v>56.122066722222229</c:v>
                </c:pt>
                <c:pt idx="340">
                  <c:v>61.103573666666669</c:v>
                </c:pt>
                <c:pt idx="341">
                  <c:v>61.957507111111113</c:v>
                </c:pt>
                <c:pt idx="342">
                  <c:v>53.869206722222216</c:v>
                </c:pt>
                <c:pt idx="343">
                  <c:v>56.467307888888897</c:v>
                </c:pt>
                <c:pt idx="344">
                  <c:v>56.29263377777778</c:v>
                </c:pt>
                <c:pt idx="345">
                  <c:v>56.61994822222222</c:v>
                </c:pt>
                <c:pt idx="346">
                  <c:v>58.652349388888886</c:v>
                </c:pt>
                <c:pt idx="347">
                  <c:v>62.287160555555559</c:v>
                </c:pt>
                <c:pt idx="348">
                  <c:v>52.58474866666667</c:v>
                </c:pt>
                <c:pt idx="349">
                  <c:v>61.021609722222223</c:v>
                </c:pt>
                <c:pt idx="350">
                  <c:v>56.697184555555552</c:v>
                </c:pt>
                <c:pt idx="351">
                  <c:v>58.013766000000004</c:v>
                </c:pt>
                <c:pt idx="352">
                  <c:v>64.848080722222221</c:v>
                </c:pt>
                <c:pt idx="353">
                  <c:v>44.379719944444446</c:v>
                </c:pt>
                <c:pt idx="354">
                  <c:v>49.802199111111115</c:v>
                </c:pt>
                <c:pt idx="355">
                  <c:v>49.857593388888894</c:v>
                </c:pt>
                <c:pt idx="356">
                  <c:v>57.305526999999998</c:v>
                </c:pt>
                <c:pt idx="357">
                  <c:v>58.234512555555554</c:v>
                </c:pt>
                <c:pt idx="358">
                  <c:v>59.472522444444436</c:v>
                </c:pt>
                <c:pt idx="359">
                  <c:v>61.9597466111111</c:v>
                </c:pt>
                <c:pt idx="360">
                  <c:v>50.973754944444437</c:v>
                </c:pt>
                <c:pt idx="361">
                  <c:v>47.722131444444443</c:v>
                </c:pt>
                <c:pt idx="362">
                  <c:v>51.743158999999999</c:v>
                </c:pt>
                <c:pt idx="363">
                  <c:v>65.557352555555553</c:v>
                </c:pt>
                <c:pt idx="364">
                  <c:v>75.520606833333346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F5-4BE8-A98B-FB8CEA8EB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8174944"/>
        <c:axId val="21240985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'Shortwave Radiation'!$I$2</c15:sqref>
                        </c15:formulaRef>
                      </c:ext>
                    </c:extLst>
                    <c:strCache>
                      <c:ptCount val="1"/>
                      <c:pt idx="0">
                        <c:v> RAD_SW W per m2 23772751 abv Hayden Br.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'Shortwave Radiation'!$I$3:$I$367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68.814723111111107</c:v>
                      </c:pt>
                      <c:pt idx="1">
                        <c:v>61.850961555555564</c:v>
                      </c:pt>
                      <c:pt idx="2">
                        <c:v>63.235132666666658</c:v>
                      </c:pt>
                      <c:pt idx="3">
                        <c:v>57.845417444444443</c:v>
                      </c:pt>
                      <c:pt idx="4">
                        <c:v>54.484168555555556</c:v>
                      </c:pt>
                      <c:pt idx="5">
                        <c:v>61.387470666666673</c:v>
                      </c:pt>
                      <c:pt idx="6">
                        <c:v>60.21503533333334</c:v>
                      </c:pt>
                      <c:pt idx="7">
                        <c:v>59.820651888888897</c:v>
                      </c:pt>
                      <c:pt idx="8">
                        <c:v>53.042797</c:v>
                      </c:pt>
                      <c:pt idx="9">
                        <c:v>69.731257666666679</c:v>
                      </c:pt>
                      <c:pt idx="10">
                        <c:v>67.037004111111116</c:v>
                      </c:pt>
                      <c:pt idx="11">
                        <c:v>53.741572999999995</c:v>
                      </c:pt>
                      <c:pt idx="12">
                        <c:v>72.242053111111105</c:v>
                      </c:pt>
                      <c:pt idx="13">
                        <c:v>69.178954333333337</c:v>
                      </c:pt>
                      <c:pt idx="14">
                        <c:v>64.289030555555556</c:v>
                      </c:pt>
                      <c:pt idx="15">
                        <c:v>71.626703888888883</c:v>
                      </c:pt>
                      <c:pt idx="16">
                        <c:v>63.023954222222223</c:v>
                      </c:pt>
                      <c:pt idx="17">
                        <c:v>67.889698666666675</c:v>
                      </c:pt>
                      <c:pt idx="18">
                        <c:v>72.643986111111118</c:v>
                      </c:pt>
                      <c:pt idx="19">
                        <c:v>79.430764444444449</c:v>
                      </c:pt>
                      <c:pt idx="20">
                        <c:v>69.662801555555546</c:v>
                      </c:pt>
                      <c:pt idx="21">
                        <c:v>73.648621333333338</c:v>
                      </c:pt>
                      <c:pt idx="22">
                        <c:v>70.771344444444452</c:v>
                      </c:pt>
                      <c:pt idx="23">
                        <c:v>75.011037222222228</c:v>
                      </c:pt>
                      <c:pt idx="24">
                        <c:v>78.297931444444458</c:v>
                      </c:pt>
                      <c:pt idx="25">
                        <c:v>84.826517666666675</c:v>
                      </c:pt>
                      <c:pt idx="26">
                        <c:v>79.310489555555549</c:v>
                      </c:pt>
                      <c:pt idx="27">
                        <c:v>75.271915888888898</c:v>
                      </c:pt>
                      <c:pt idx="28">
                        <c:v>62.979221888888887</c:v>
                      </c:pt>
                      <c:pt idx="29">
                        <c:v>82.248601000000022</c:v>
                      </c:pt>
                      <c:pt idx="30">
                        <c:v>81.848020444444444</c:v>
                      </c:pt>
                      <c:pt idx="31">
                        <c:v>76.126159999999999</c:v>
                      </c:pt>
                      <c:pt idx="32">
                        <c:v>86.021944222222217</c:v>
                      </c:pt>
                      <c:pt idx="33">
                        <c:v>85.852088444444433</c:v>
                      </c:pt>
                      <c:pt idx="34">
                        <c:v>79.702570222222221</c:v>
                      </c:pt>
                      <c:pt idx="35">
                        <c:v>80.446882444444455</c:v>
                      </c:pt>
                      <c:pt idx="36">
                        <c:v>80.140060111111097</c:v>
                      </c:pt>
                      <c:pt idx="37">
                        <c:v>76.252014555555547</c:v>
                      </c:pt>
                      <c:pt idx="38">
                        <c:v>85.872933888888895</c:v>
                      </c:pt>
                      <c:pt idx="39">
                        <c:v>84.746973222222223</c:v>
                      </c:pt>
                      <c:pt idx="40">
                        <c:v>93.803639888888881</c:v>
                      </c:pt>
                      <c:pt idx="41">
                        <c:v>90.048949777777779</c:v>
                      </c:pt>
                      <c:pt idx="42">
                        <c:v>78.933576444444441</c:v>
                      </c:pt>
                      <c:pt idx="43">
                        <c:v>83.151671555555552</c:v>
                      </c:pt>
                      <c:pt idx="44">
                        <c:v>78.19820399999999</c:v>
                      </c:pt>
                      <c:pt idx="45">
                        <c:v>101.29006533333335</c:v>
                      </c:pt>
                      <c:pt idx="46">
                        <c:v>95.434356333333341</c:v>
                      </c:pt>
                      <c:pt idx="47">
                        <c:v>87.863488666666683</c:v>
                      </c:pt>
                      <c:pt idx="48">
                        <c:v>85.173261333333329</c:v>
                      </c:pt>
                      <c:pt idx="49">
                        <c:v>107.27426655555554</c:v>
                      </c:pt>
                      <c:pt idx="50">
                        <c:v>106.35399111111111</c:v>
                      </c:pt>
                      <c:pt idx="51">
                        <c:v>93.427428444444445</c:v>
                      </c:pt>
                      <c:pt idx="52">
                        <c:v>113.40203544444444</c:v>
                      </c:pt>
                      <c:pt idx="53">
                        <c:v>117.247473</c:v>
                      </c:pt>
                      <c:pt idx="54">
                        <c:v>112.50501133333334</c:v>
                      </c:pt>
                      <c:pt idx="55">
                        <c:v>121.25341799999998</c:v>
                      </c:pt>
                      <c:pt idx="56">
                        <c:v>83.019161555555556</c:v>
                      </c:pt>
                      <c:pt idx="57">
                        <c:v>105.53252966666668</c:v>
                      </c:pt>
                      <c:pt idx="58">
                        <c:v>107.33974333333333</c:v>
                      </c:pt>
                      <c:pt idx="59">
                        <c:v>123.43384855555557</c:v>
                      </c:pt>
                      <c:pt idx="60">
                        <c:v>114.16216877777778</c:v>
                      </c:pt>
                      <c:pt idx="61">
                        <c:v>135.3413281111111</c:v>
                      </c:pt>
                      <c:pt idx="62">
                        <c:v>150.05558444444443</c:v>
                      </c:pt>
                      <c:pt idx="63">
                        <c:v>145.40338233333333</c:v>
                      </c:pt>
                      <c:pt idx="64">
                        <c:v>130.43498766666667</c:v>
                      </c:pt>
                      <c:pt idx="65">
                        <c:v>160.47797566666665</c:v>
                      </c:pt>
                      <c:pt idx="66">
                        <c:v>145.29453611111111</c:v>
                      </c:pt>
                      <c:pt idx="67">
                        <c:v>150.32515755555556</c:v>
                      </c:pt>
                      <c:pt idx="68">
                        <c:v>151.55151699999999</c:v>
                      </c:pt>
                      <c:pt idx="69">
                        <c:v>128.8375038888889</c:v>
                      </c:pt>
                      <c:pt idx="70">
                        <c:v>145.82827499999999</c:v>
                      </c:pt>
                      <c:pt idx="71">
                        <c:v>140.52040944444443</c:v>
                      </c:pt>
                      <c:pt idx="72">
                        <c:v>137.54824399999998</c:v>
                      </c:pt>
                      <c:pt idx="73">
                        <c:v>137.48233544444443</c:v>
                      </c:pt>
                      <c:pt idx="74">
                        <c:v>131.44047966666665</c:v>
                      </c:pt>
                      <c:pt idx="75">
                        <c:v>156.55726377777779</c:v>
                      </c:pt>
                      <c:pt idx="76">
                        <c:v>208.60855933333332</c:v>
                      </c:pt>
                      <c:pt idx="77">
                        <c:v>173.00446233333329</c:v>
                      </c:pt>
                      <c:pt idx="78">
                        <c:v>169.29317144444445</c:v>
                      </c:pt>
                      <c:pt idx="79">
                        <c:v>154.63208088888888</c:v>
                      </c:pt>
                      <c:pt idx="80">
                        <c:v>156.11820299999999</c:v>
                      </c:pt>
                      <c:pt idx="81">
                        <c:v>171.67689244444443</c:v>
                      </c:pt>
                      <c:pt idx="82">
                        <c:v>161.75611711111114</c:v>
                      </c:pt>
                      <c:pt idx="83">
                        <c:v>152.63455344444446</c:v>
                      </c:pt>
                      <c:pt idx="84">
                        <c:v>161.27359855555557</c:v>
                      </c:pt>
                      <c:pt idx="85">
                        <c:v>154.9570262222222</c:v>
                      </c:pt>
                      <c:pt idx="86">
                        <c:v>157.5441912222222</c:v>
                      </c:pt>
                      <c:pt idx="87">
                        <c:v>159.10817800000001</c:v>
                      </c:pt>
                      <c:pt idx="88">
                        <c:v>175.45977700000003</c:v>
                      </c:pt>
                      <c:pt idx="89">
                        <c:v>177.94524033333332</c:v>
                      </c:pt>
                      <c:pt idx="90">
                        <c:v>186.41668777777778</c:v>
                      </c:pt>
                      <c:pt idx="91">
                        <c:v>186.23788533333331</c:v>
                      </c:pt>
                      <c:pt idx="92">
                        <c:v>183.5430378888889</c:v>
                      </c:pt>
                      <c:pt idx="93">
                        <c:v>144.21381266666666</c:v>
                      </c:pt>
                      <c:pt idx="94">
                        <c:v>166.8232878888889</c:v>
                      </c:pt>
                      <c:pt idx="95">
                        <c:v>170.10618666666667</c:v>
                      </c:pt>
                      <c:pt idx="96">
                        <c:v>208.74990922222224</c:v>
                      </c:pt>
                      <c:pt idx="97">
                        <c:v>208.77255066666669</c:v>
                      </c:pt>
                      <c:pt idx="98">
                        <c:v>198.92054666666667</c:v>
                      </c:pt>
                      <c:pt idx="99">
                        <c:v>200.00357911111115</c:v>
                      </c:pt>
                      <c:pt idx="100">
                        <c:v>207.53886355555557</c:v>
                      </c:pt>
                      <c:pt idx="101">
                        <c:v>207.11951022222217</c:v>
                      </c:pt>
                      <c:pt idx="102">
                        <c:v>196.55221055555558</c:v>
                      </c:pt>
                      <c:pt idx="103">
                        <c:v>197.01646011111112</c:v>
                      </c:pt>
                      <c:pt idx="104">
                        <c:v>193.8068441111111</c:v>
                      </c:pt>
                      <c:pt idx="105">
                        <c:v>186.07353977777774</c:v>
                      </c:pt>
                      <c:pt idx="106">
                        <c:v>214.23199133333335</c:v>
                      </c:pt>
                      <c:pt idx="107">
                        <c:v>231.38487411111106</c:v>
                      </c:pt>
                      <c:pt idx="108">
                        <c:v>226.66284255555559</c:v>
                      </c:pt>
                      <c:pt idx="109">
                        <c:v>228.88531066666667</c:v>
                      </c:pt>
                      <c:pt idx="110">
                        <c:v>240.51497577777778</c:v>
                      </c:pt>
                      <c:pt idx="111">
                        <c:v>270.3667331111111</c:v>
                      </c:pt>
                      <c:pt idx="112">
                        <c:v>229.70242400000001</c:v>
                      </c:pt>
                      <c:pt idx="113">
                        <c:v>221.69024466666667</c:v>
                      </c:pt>
                      <c:pt idx="114">
                        <c:v>220.6466963333333</c:v>
                      </c:pt>
                      <c:pt idx="115">
                        <c:v>191.00716988888888</c:v>
                      </c:pt>
                      <c:pt idx="116">
                        <c:v>218.63478011111113</c:v>
                      </c:pt>
                      <c:pt idx="117">
                        <c:v>185.92384844444442</c:v>
                      </c:pt>
                      <c:pt idx="118">
                        <c:v>213.11671277777776</c:v>
                      </c:pt>
                      <c:pt idx="119">
                        <c:v>258.67910777777774</c:v>
                      </c:pt>
                      <c:pt idx="120">
                        <c:v>279.92093411111114</c:v>
                      </c:pt>
                      <c:pt idx="121">
                        <c:v>267.40004811111112</c:v>
                      </c:pt>
                      <c:pt idx="122">
                        <c:v>270.61297088888881</c:v>
                      </c:pt>
                      <c:pt idx="123">
                        <c:v>261.20631077777784</c:v>
                      </c:pt>
                      <c:pt idx="124">
                        <c:v>251.01974666666669</c:v>
                      </c:pt>
                      <c:pt idx="125">
                        <c:v>258.54780855555555</c:v>
                      </c:pt>
                      <c:pt idx="126">
                        <c:v>291.62530700000002</c:v>
                      </c:pt>
                      <c:pt idx="127">
                        <c:v>284.08429822222223</c:v>
                      </c:pt>
                      <c:pt idx="128">
                        <c:v>255.94871844444444</c:v>
                      </c:pt>
                      <c:pt idx="129">
                        <c:v>290.03308800000002</c:v>
                      </c:pt>
                      <c:pt idx="130">
                        <c:v>278.22793833333327</c:v>
                      </c:pt>
                      <c:pt idx="131">
                        <c:v>299.42054577777776</c:v>
                      </c:pt>
                      <c:pt idx="132">
                        <c:v>298.43171011111116</c:v>
                      </c:pt>
                      <c:pt idx="133">
                        <c:v>302.95502388888889</c:v>
                      </c:pt>
                      <c:pt idx="134">
                        <c:v>240.24751188888888</c:v>
                      </c:pt>
                      <c:pt idx="135">
                        <c:v>252.51498333333333</c:v>
                      </c:pt>
                      <c:pt idx="136">
                        <c:v>269.75509622222228</c:v>
                      </c:pt>
                      <c:pt idx="137">
                        <c:v>259.46212177777784</c:v>
                      </c:pt>
                      <c:pt idx="138">
                        <c:v>271.23273722222223</c:v>
                      </c:pt>
                      <c:pt idx="139">
                        <c:v>290.58217200000001</c:v>
                      </c:pt>
                      <c:pt idx="140">
                        <c:v>253.24562411111108</c:v>
                      </c:pt>
                      <c:pt idx="141">
                        <c:v>200.02658344444447</c:v>
                      </c:pt>
                      <c:pt idx="142">
                        <c:v>204.33928455555557</c:v>
                      </c:pt>
                      <c:pt idx="143">
                        <c:v>268.17055077777775</c:v>
                      </c:pt>
                      <c:pt idx="144">
                        <c:v>251.01829366666666</c:v>
                      </c:pt>
                      <c:pt idx="145">
                        <c:v>273.81238644444448</c:v>
                      </c:pt>
                      <c:pt idx="146">
                        <c:v>268.95621411111114</c:v>
                      </c:pt>
                      <c:pt idx="147">
                        <c:v>284.68944800000003</c:v>
                      </c:pt>
                      <c:pt idx="148">
                        <c:v>297.91856888888884</c:v>
                      </c:pt>
                      <c:pt idx="149">
                        <c:v>298.86929977777777</c:v>
                      </c:pt>
                      <c:pt idx="150">
                        <c:v>290.85681144444447</c:v>
                      </c:pt>
                      <c:pt idx="151">
                        <c:v>261.54868388888889</c:v>
                      </c:pt>
                      <c:pt idx="152">
                        <c:v>251.71345444444444</c:v>
                      </c:pt>
                      <c:pt idx="153">
                        <c:v>277.58304188888889</c:v>
                      </c:pt>
                      <c:pt idx="154">
                        <c:v>289.1162678888889</c:v>
                      </c:pt>
                      <c:pt idx="155">
                        <c:v>282.18233488888887</c:v>
                      </c:pt>
                      <c:pt idx="156">
                        <c:v>284.99547166666662</c:v>
                      </c:pt>
                      <c:pt idx="157">
                        <c:v>308.1061724444445</c:v>
                      </c:pt>
                      <c:pt idx="158">
                        <c:v>282.58896388888888</c:v>
                      </c:pt>
                      <c:pt idx="159">
                        <c:v>288.80380433333335</c:v>
                      </c:pt>
                      <c:pt idx="160">
                        <c:v>292.9253658888889</c:v>
                      </c:pt>
                      <c:pt idx="161">
                        <c:v>298.52234222222222</c:v>
                      </c:pt>
                      <c:pt idx="162">
                        <c:v>299.8064795555556</c:v>
                      </c:pt>
                      <c:pt idx="163">
                        <c:v>277.63359233333335</c:v>
                      </c:pt>
                      <c:pt idx="164">
                        <c:v>299.80731900000001</c:v>
                      </c:pt>
                      <c:pt idx="165">
                        <c:v>304.06783188888886</c:v>
                      </c:pt>
                      <c:pt idx="166">
                        <c:v>290.69752333333338</c:v>
                      </c:pt>
                      <c:pt idx="167">
                        <c:v>284.37148355555559</c:v>
                      </c:pt>
                      <c:pt idx="168">
                        <c:v>254.66316055555555</c:v>
                      </c:pt>
                      <c:pt idx="169">
                        <c:v>292.99200455555558</c:v>
                      </c:pt>
                      <c:pt idx="170">
                        <c:v>282.39952266666666</c:v>
                      </c:pt>
                      <c:pt idx="171">
                        <c:v>304.27008233333333</c:v>
                      </c:pt>
                      <c:pt idx="172">
                        <c:v>323.33048844444448</c:v>
                      </c:pt>
                      <c:pt idx="173">
                        <c:v>275.95551566666671</c:v>
                      </c:pt>
                      <c:pt idx="174">
                        <c:v>268.78872255555552</c:v>
                      </c:pt>
                      <c:pt idx="175">
                        <c:v>285.98791844444446</c:v>
                      </c:pt>
                      <c:pt idx="176">
                        <c:v>271.98250255555558</c:v>
                      </c:pt>
                      <c:pt idx="177">
                        <c:v>286.3326653333333</c:v>
                      </c:pt>
                      <c:pt idx="178">
                        <c:v>300.82889988888888</c:v>
                      </c:pt>
                      <c:pt idx="179">
                        <c:v>299.56302233333332</c:v>
                      </c:pt>
                      <c:pt idx="180">
                        <c:v>298.22878688888886</c:v>
                      </c:pt>
                      <c:pt idx="181">
                        <c:v>294.30830388888887</c:v>
                      </c:pt>
                      <c:pt idx="182">
                        <c:v>298.24807900000002</c:v>
                      </c:pt>
                      <c:pt idx="183">
                        <c:v>328.11892355555551</c:v>
                      </c:pt>
                      <c:pt idx="184">
                        <c:v>315.07809788888892</c:v>
                      </c:pt>
                      <c:pt idx="185">
                        <c:v>335.73556188888887</c:v>
                      </c:pt>
                      <c:pt idx="186">
                        <c:v>331.45330811111114</c:v>
                      </c:pt>
                      <c:pt idx="187">
                        <c:v>320.32383899999996</c:v>
                      </c:pt>
                      <c:pt idx="188">
                        <c:v>316.9457533333333</c:v>
                      </c:pt>
                      <c:pt idx="189">
                        <c:v>315.85859344444441</c:v>
                      </c:pt>
                      <c:pt idx="190">
                        <c:v>307.37970488888891</c:v>
                      </c:pt>
                      <c:pt idx="191">
                        <c:v>279.92883311111109</c:v>
                      </c:pt>
                      <c:pt idx="192">
                        <c:v>283.48321199999998</c:v>
                      </c:pt>
                      <c:pt idx="193">
                        <c:v>300.6429104444444</c:v>
                      </c:pt>
                      <c:pt idx="194">
                        <c:v>319.71588144444445</c:v>
                      </c:pt>
                      <c:pt idx="195">
                        <c:v>320.87563066666667</c:v>
                      </c:pt>
                      <c:pt idx="196">
                        <c:v>289.94004655555557</c:v>
                      </c:pt>
                      <c:pt idx="197">
                        <c:v>305.12893344444439</c:v>
                      </c:pt>
                      <c:pt idx="198">
                        <c:v>315.86329144444449</c:v>
                      </c:pt>
                      <c:pt idx="199">
                        <c:v>303.70016322222222</c:v>
                      </c:pt>
                      <c:pt idx="200">
                        <c:v>316.52202688888889</c:v>
                      </c:pt>
                      <c:pt idx="201">
                        <c:v>286.26956677777775</c:v>
                      </c:pt>
                      <c:pt idx="202">
                        <c:v>304.43864977777781</c:v>
                      </c:pt>
                      <c:pt idx="203">
                        <c:v>295.06236188888886</c:v>
                      </c:pt>
                      <c:pt idx="204">
                        <c:v>309.623964</c:v>
                      </c:pt>
                      <c:pt idx="205">
                        <c:v>300.82663466666668</c:v>
                      </c:pt>
                      <c:pt idx="206">
                        <c:v>298.75642222222223</c:v>
                      </c:pt>
                      <c:pt idx="207">
                        <c:v>308.23218800000001</c:v>
                      </c:pt>
                      <c:pt idx="208">
                        <c:v>316.46690555555563</c:v>
                      </c:pt>
                      <c:pt idx="209">
                        <c:v>309.39328011111115</c:v>
                      </c:pt>
                      <c:pt idx="210">
                        <c:v>315.27124033333331</c:v>
                      </c:pt>
                      <c:pt idx="211">
                        <c:v>302.52489055555554</c:v>
                      </c:pt>
                      <c:pt idx="212">
                        <c:v>314.35707255555559</c:v>
                      </c:pt>
                      <c:pt idx="213">
                        <c:v>298.34902788888894</c:v>
                      </c:pt>
                      <c:pt idx="214">
                        <c:v>311.50939955555555</c:v>
                      </c:pt>
                      <c:pt idx="215">
                        <c:v>318.56799666666672</c:v>
                      </c:pt>
                      <c:pt idx="216">
                        <c:v>309.48946466666666</c:v>
                      </c:pt>
                      <c:pt idx="217">
                        <c:v>305.14751533333333</c:v>
                      </c:pt>
                      <c:pt idx="218">
                        <c:v>310.25260077777784</c:v>
                      </c:pt>
                      <c:pt idx="219">
                        <c:v>301.1196966666667</c:v>
                      </c:pt>
                      <c:pt idx="220">
                        <c:v>286.79292811111117</c:v>
                      </c:pt>
                      <c:pt idx="221">
                        <c:v>285.8071831111111</c:v>
                      </c:pt>
                      <c:pt idx="222">
                        <c:v>304.65931522222223</c:v>
                      </c:pt>
                      <c:pt idx="223">
                        <c:v>302.7604776666667</c:v>
                      </c:pt>
                      <c:pt idx="224">
                        <c:v>295.21012377777782</c:v>
                      </c:pt>
                      <c:pt idx="225">
                        <c:v>281.32516333333336</c:v>
                      </c:pt>
                      <c:pt idx="226">
                        <c:v>285.32150444444443</c:v>
                      </c:pt>
                      <c:pt idx="227">
                        <c:v>291.55145266666671</c:v>
                      </c:pt>
                      <c:pt idx="228">
                        <c:v>295.91355733333336</c:v>
                      </c:pt>
                      <c:pt idx="229">
                        <c:v>298.30246644444446</c:v>
                      </c:pt>
                      <c:pt idx="230">
                        <c:v>288.48358666666667</c:v>
                      </c:pt>
                      <c:pt idx="231">
                        <c:v>280.67337544444445</c:v>
                      </c:pt>
                      <c:pt idx="232">
                        <c:v>281.98553122222222</c:v>
                      </c:pt>
                      <c:pt idx="233">
                        <c:v>274.14812055555552</c:v>
                      </c:pt>
                      <c:pt idx="234">
                        <c:v>281.70340966666669</c:v>
                      </c:pt>
                      <c:pt idx="235">
                        <c:v>253.1391907777778</c:v>
                      </c:pt>
                      <c:pt idx="236">
                        <c:v>261.36155866666667</c:v>
                      </c:pt>
                      <c:pt idx="237">
                        <c:v>272.32044822222224</c:v>
                      </c:pt>
                      <c:pt idx="238">
                        <c:v>268.31184888888885</c:v>
                      </c:pt>
                      <c:pt idx="239">
                        <c:v>243.09384988888885</c:v>
                      </c:pt>
                      <c:pt idx="240">
                        <c:v>235.71159711111113</c:v>
                      </c:pt>
                      <c:pt idx="241">
                        <c:v>214.43399722222222</c:v>
                      </c:pt>
                      <c:pt idx="242">
                        <c:v>227.53561755555555</c:v>
                      </c:pt>
                      <c:pt idx="243">
                        <c:v>234.37081400000002</c:v>
                      </c:pt>
                      <c:pt idx="244">
                        <c:v>237.66443711111111</c:v>
                      </c:pt>
                      <c:pt idx="245">
                        <c:v>237.47392422222225</c:v>
                      </c:pt>
                      <c:pt idx="246">
                        <c:v>239.65871000000001</c:v>
                      </c:pt>
                      <c:pt idx="247">
                        <c:v>225.86916433333332</c:v>
                      </c:pt>
                      <c:pt idx="248">
                        <c:v>228.74040733333334</c:v>
                      </c:pt>
                      <c:pt idx="249">
                        <c:v>220.94027455555556</c:v>
                      </c:pt>
                      <c:pt idx="250">
                        <c:v>226.79390122222222</c:v>
                      </c:pt>
                      <c:pt idx="251">
                        <c:v>226.67470822222222</c:v>
                      </c:pt>
                      <c:pt idx="252">
                        <c:v>235.85026366666671</c:v>
                      </c:pt>
                      <c:pt idx="253">
                        <c:v>233.76187155555556</c:v>
                      </c:pt>
                      <c:pt idx="254">
                        <c:v>233.35846133333331</c:v>
                      </c:pt>
                      <c:pt idx="255">
                        <c:v>217.86447900000002</c:v>
                      </c:pt>
                      <c:pt idx="256">
                        <c:v>201.84593211111113</c:v>
                      </c:pt>
                      <c:pt idx="257">
                        <c:v>194.15164344444443</c:v>
                      </c:pt>
                      <c:pt idx="258">
                        <c:v>166.61376688888888</c:v>
                      </c:pt>
                      <c:pt idx="259">
                        <c:v>180.71000511111112</c:v>
                      </c:pt>
                      <c:pt idx="260">
                        <c:v>163.5253271111111</c:v>
                      </c:pt>
                      <c:pt idx="261">
                        <c:v>183.58778022222222</c:v>
                      </c:pt>
                      <c:pt idx="262">
                        <c:v>192.96753266666664</c:v>
                      </c:pt>
                      <c:pt idx="263">
                        <c:v>193.90220299999999</c:v>
                      </c:pt>
                      <c:pt idx="264">
                        <c:v>171.56519511111111</c:v>
                      </c:pt>
                      <c:pt idx="265">
                        <c:v>176.92002533333331</c:v>
                      </c:pt>
                      <c:pt idx="266">
                        <c:v>140.32533433333336</c:v>
                      </c:pt>
                      <c:pt idx="267">
                        <c:v>179.5944111111111</c:v>
                      </c:pt>
                      <c:pt idx="268">
                        <c:v>179.42880744444446</c:v>
                      </c:pt>
                      <c:pt idx="269">
                        <c:v>166.0335838888889</c:v>
                      </c:pt>
                      <c:pt idx="270">
                        <c:v>173.5124188888889</c:v>
                      </c:pt>
                      <c:pt idx="271">
                        <c:v>167.46700622222224</c:v>
                      </c:pt>
                      <c:pt idx="272">
                        <c:v>166.08492366666667</c:v>
                      </c:pt>
                      <c:pt idx="273">
                        <c:v>161.60367755555555</c:v>
                      </c:pt>
                      <c:pt idx="274">
                        <c:v>159.05011066666668</c:v>
                      </c:pt>
                      <c:pt idx="275">
                        <c:v>126.42841877777781</c:v>
                      </c:pt>
                      <c:pt idx="276">
                        <c:v>156.8275083333333</c:v>
                      </c:pt>
                      <c:pt idx="277">
                        <c:v>161.99893022222219</c:v>
                      </c:pt>
                      <c:pt idx="278">
                        <c:v>146.30517244444445</c:v>
                      </c:pt>
                      <c:pt idx="279">
                        <c:v>138.87405633333333</c:v>
                      </c:pt>
                      <c:pt idx="280">
                        <c:v>142.16818155555558</c:v>
                      </c:pt>
                      <c:pt idx="281">
                        <c:v>133.23748177777779</c:v>
                      </c:pt>
                      <c:pt idx="282">
                        <c:v>130.10173888888889</c:v>
                      </c:pt>
                      <c:pt idx="283">
                        <c:v>147.69365533333337</c:v>
                      </c:pt>
                      <c:pt idx="284">
                        <c:v>148.27371122222223</c:v>
                      </c:pt>
                      <c:pt idx="285">
                        <c:v>151.22892244444446</c:v>
                      </c:pt>
                      <c:pt idx="286">
                        <c:v>127.97031266666666</c:v>
                      </c:pt>
                      <c:pt idx="287">
                        <c:v>137.3583518888889</c:v>
                      </c:pt>
                      <c:pt idx="288">
                        <c:v>123.31724466666667</c:v>
                      </c:pt>
                      <c:pt idx="289">
                        <c:v>126.60846544444445</c:v>
                      </c:pt>
                      <c:pt idx="290">
                        <c:v>143.23287633333334</c:v>
                      </c:pt>
                      <c:pt idx="291">
                        <c:v>135.92531788888886</c:v>
                      </c:pt>
                      <c:pt idx="292">
                        <c:v>118.08980100000001</c:v>
                      </c:pt>
                      <c:pt idx="293">
                        <c:v>104.03078555555557</c:v>
                      </c:pt>
                      <c:pt idx="294">
                        <c:v>98.968710000000002</c:v>
                      </c:pt>
                      <c:pt idx="295">
                        <c:v>113.14420366666667</c:v>
                      </c:pt>
                      <c:pt idx="296">
                        <c:v>103.39759033333333</c:v>
                      </c:pt>
                      <c:pt idx="297">
                        <c:v>90.302358333333316</c:v>
                      </c:pt>
                      <c:pt idx="298">
                        <c:v>112.68377444444445</c:v>
                      </c:pt>
                      <c:pt idx="299">
                        <c:v>97.392248333333342</c:v>
                      </c:pt>
                      <c:pt idx="300">
                        <c:v>87.189624888888886</c:v>
                      </c:pt>
                      <c:pt idx="301">
                        <c:v>92.674706</c:v>
                      </c:pt>
                      <c:pt idx="302">
                        <c:v>71.715042999999994</c:v>
                      </c:pt>
                      <c:pt idx="303">
                        <c:v>79.776883888888889</c:v>
                      </c:pt>
                      <c:pt idx="304">
                        <c:v>80.119227444444448</c:v>
                      </c:pt>
                      <c:pt idx="305">
                        <c:v>87.538694555555537</c:v>
                      </c:pt>
                      <c:pt idx="306">
                        <c:v>81.902189000000007</c:v>
                      </c:pt>
                      <c:pt idx="307">
                        <c:v>86.663255555555551</c:v>
                      </c:pt>
                      <c:pt idx="308">
                        <c:v>86.539458444444449</c:v>
                      </c:pt>
                      <c:pt idx="309">
                        <c:v>87.685836999999992</c:v>
                      </c:pt>
                      <c:pt idx="310">
                        <c:v>87.43380744444444</c:v>
                      </c:pt>
                      <c:pt idx="311">
                        <c:v>92.48135933333333</c:v>
                      </c:pt>
                      <c:pt idx="312">
                        <c:v>93.757155111111103</c:v>
                      </c:pt>
                      <c:pt idx="313">
                        <c:v>106.3329111111111</c:v>
                      </c:pt>
                      <c:pt idx="314">
                        <c:v>100.84440955555554</c:v>
                      </c:pt>
                      <c:pt idx="315">
                        <c:v>76.641402333333332</c:v>
                      </c:pt>
                      <c:pt idx="316">
                        <c:v>68.652457777777784</c:v>
                      </c:pt>
                      <c:pt idx="317">
                        <c:v>69.147726222222218</c:v>
                      </c:pt>
                      <c:pt idx="318">
                        <c:v>80.969110111111092</c:v>
                      </c:pt>
                      <c:pt idx="319">
                        <c:v>82.374337999999995</c:v>
                      </c:pt>
                      <c:pt idx="320">
                        <c:v>83.923055444444444</c:v>
                      </c:pt>
                      <c:pt idx="321">
                        <c:v>78.874404888888904</c:v>
                      </c:pt>
                      <c:pt idx="322">
                        <c:v>53.381851222222217</c:v>
                      </c:pt>
                      <c:pt idx="323">
                        <c:v>70.352792111111114</c:v>
                      </c:pt>
                      <c:pt idx="324">
                        <c:v>67.024588666666673</c:v>
                      </c:pt>
                      <c:pt idx="325">
                        <c:v>76.534715111111126</c:v>
                      </c:pt>
                      <c:pt idx="326">
                        <c:v>76.786309111111109</c:v>
                      </c:pt>
                      <c:pt idx="327">
                        <c:v>55.365278333333343</c:v>
                      </c:pt>
                      <c:pt idx="328">
                        <c:v>66.175480666666672</c:v>
                      </c:pt>
                      <c:pt idx="329">
                        <c:v>74.984519888888883</c:v>
                      </c:pt>
                      <c:pt idx="330">
                        <c:v>68.034438999999992</c:v>
                      </c:pt>
                      <c:pt idx="331">
                        <c:v>70.734296888888892</c:v>
                      </c:pt>
                      <c:pt idx="332">
                        <c:v>67.720984666666666</c:v>
                      </c:pt>
                      <c:pt idx="333">
                        <c:v>59.647332666666671</c:v>
                      </c:pt>
                      <c:pt idx="334">
                        <c:v>55.236944555555553</c:v>
                      </c:pt>
                      <c:pt idx="335">
                        <c:v>68.455614777777782</c:v>
                      </c:pt>
                      <c:pt idx="336">
                        <c:v>62.105026111111115</c:v>
                      </c:pt>
                      <c:pt idx="337">
                        <c:v>64.369218333333336</c:v>
                      </c:pt>
                      <c:pt idx="338">
                        <c:v>53.643436555555553</c:v>
                      </c:pt>
                      <c:pt idx="339">
                        <c:v>54.304646555555564</c:v>
                      </c:pt>
                      <c:pt idx="340">
                        <c:v>60.231094666666664</c:v>
                      </c:pt>
                      <c:pt idx="341">
                        <c:v>63.242709000000005</c:v>
                      </c:pt>
                      <c:pt idx="342">
                        <c:v>52.727006333333328</c:v>
                      </c:pt>
                      <c:pt idx="343">
                        <c:v>54.635039444444452</c:v>
                      </c:pt>
                      <c:pt idx="344">
                        <c:v>53.805556111111109</c:v>
                      </c:pt>
                      <c:pt idx="345">
                        <c:v>53.06022022222222</c:v>
                      </c:pt>
                      <c:pt idx="346">
                        <c:v>55.895274999999998</c:v>
                      </c:pt>
                      <c:pt idx="347">
                        <c:v>62.438976444444457</c:v>
                      </c:pt>
                      <c:pt idx="348">
                        <c:v>51.26579955555556</c:v>
                      </c:pt>
                      <c:pt idx="349">
                        <c:v>62.561612111111117</c:v>
                      </c:pt>
                      <c:pt idx="350">
                        <c:v>54.788896888888893</c:v>
                      </c:pt>
                      <c:pt idx="351">
                        <c:v>58.893181333333331</c:v>
                      </c:pt>
                      <c:pt idx="352">
                        <c:v>67.109192777777778</c:v>
                      </c:pt>
                      <c:pt idx="353">
                        <c:v>40.473056000000007</c:v>
                      </c:pt>
                      <c:pt idx="354">
                        <c:v>46.264827000000004</c:v>
                      </c:pt>
                      <c:pt idx="355">
                        <c:v>47.172829888888892</c:v>
                      </c:pt>
                      <c:pt idx="356">
                        <c:v>53.738789222222223</c:v>
                      </c:pt>
                      <c:pt idx="357">
                        <c:v>53.137701333333339</c:v>
                      </c:pt>
                      <c:pt idx="358">
                        <c:v>56.820971333333333</c:v>
                      </c:pt>
                      <c:pt idx="359">
                        <c:v>58.996835444444436</c:v>
                      </c:pt>
                      <c:pt idx="360">
                        <c:v>46.451639555555552</c:v>
                      </c:pt>
                      <c:pt idx="361">
                        <c:v>48.185597000000001</c:v>
                      </c:pt>
                      <c:pt idx="362">
                        <c:v>51.39153811111111</c:v>
                      </c:pt>
                      <c:pt idx="363">
                        <c:v>64.019133333333329</c:v>
                      </c:pt>
                      <c:pt idx="364">
                        <c:v>74.133533666666665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5F5-4BE8-A98B-FB8CEA8EB1F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'Shortwave Radiation'!$J$2</c15:sqref>
                        </c15:formulaRef>
                      </c:ext>
                    </c:extLst>
                    <c:strCache>
                      <c:ptCount val="1"/>
                      <c:pt idx="0">
                        <c:v> RAD_SW W per m2 23773373 outlet of Clear Lake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'Shortwave Radiation'!$J$3:$J$367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74.657423222222235</c:v>
                      </c:pt>
                      <c:pt idx="1">
                        <c:v>71.664310111111106</c:v>
                      </c:pt>
                      <c:pt idx="2">
                        <c:v>71.096418111111106</c:v>
                      </c:pt>
                      <c:pt idx="3">
                        <c:v>70.279598777777778</c:v>
                      </c:pt>
                      <c:pt idx="4">
                        <c:v>59.348298222222219</c:v>
                      </c:pt>
                      <c:pt idx="5">
                        <c:v>71.32749055555557</c:v>
                      </c:pt>
                      <c:pt idx="6">
                        <c:v>63.616749777777777</c:v>
                      </c:pt>
                      <c:pt idx="7">
                        <c:v>69.274152222222213</c:v>
                      </c:pt>
                      <c:pt idx="8">
                        <c:v>61.131189111111112</c:v>
                      </c:pt>
                      <c:pt idx="9">
                        <c:v>76.003956666666653</c:v>
                      </c:pt>
                      <c:pt idx="10">
                        <c:v>73.028596777777764</c:v>
                      </c:pt>
                      <c:pt idx="11">
                        <c:v>65.676082111111114</c:v>
                      </c:pt>
                      <c:pt idx="12">
                        <c:v>79.356144000000015</c:v>
                      </c:pt>
                      <c:pt idx="13">
                        <c:v>79.234020666666666</c:v>
                      </c:pt>
                      <c:pt idx="14">
                        <c:v>70.856867444444433</c:v>
                      </c:pt>
                      <c:pt idx="15">
                        <c:v>75.077078444444453</c:v>
                      </c:pt>
                      <c:pt idx="16">
                        <c:v>70.28456422222223</c:v>
                      </c:pt>
                      <c:pt idx="17">
                        <c:v>76.749569888888885</c:v>
                      </c:pt>
                      <c:pt idx="18">
                        <c:v>79.668545222222221</c:v>
                      </c:pt>
                      <c:pt idx="19">
                        <c:v>83.123457666666638</c:v>
                      </c:pt>
                      <c:pt idx="20">
                        <c:v>78.959039333333337</c:v>
                      </c:pt>
                      <c:pt idx="21">
                        <c:v>85.79128744444445</c:v>
                      </c:pt>
                      <c:pt idx="22">
                        <c:v>78.620292222222218</c:v>
                      </c:pt>
                      <c:pt idx="23">
                        <c:v>82.211177000000006</c:v>
                      </c:pt>
                      <c:pt idx="24">
                        <c:v>83.733508222222227</c:v>
                      </c:pt>
                      <c:pt idx="25">
                        <c:v>89.255618555555557</c:v>
                      </c:pt>
                      <c:pt idx="26">
                        <c:v>90.044526444444443</c:v>
                      </c:pt>
                      <c:pt idx="27">
                        <c:v>79.846114222222212</c:v>
                      </c:pt>
                      <c:pt idx="28">
                        <c:v>71.686604777777774</c:v>
                      </c:pt>
                      <c:pt idx="29">
                        <c:v>84.700312333333329</c:v>
                      </c:pt>
                      <c:pt idx="30">
                        <c:v>94.035348555555558</c:v>
                      </c:pt>
                      <c:pt idx="31">
                        <c:v>96.390939999999986</c:v>
                      </c:pt>
                      <c:pt idx="32">
                        <c:v>102.28135988888889</c:v>
                      </c:pt>
                      <c:pt idx="33">
                        <c:v>91.947456333333349</c:v>
                      </c:pt>
                      <c:pt idx="34">
                        <c:v>88.395351111111111</c:v>
                      </c:pt>
                      <c:pt idx="35">
                        <c:v>95.072427555555549</c:v>
                      </c:pt>
                      <c:pt idx="36">
                        <c:v>100.5840508888889</c:v>
                      </c:pt>
                      <c:pt idx="37">
                        <c:v>90.935243333333332</c:v>
                      </c:pt>
                      <c:pt idx="38">
                        <c:v>100.31343977777777</c:v>
                      </c:pt>
                      <c:pt idx="39">
                        <c:v>104.50551466666667</c:v>
                      </c:pt>
                      <c:pt idx="40">
                        <c:v>113.99864177777778</c:v>
                      </c:pt>
                      <c:pt idx="41">
                        <c:v>107.81801655555553</c:v>
                      </c:pt>
                      <c:pt idx="42">
                        <c:v>104.62125911111112</c:v>
                      </c:pt>
                      <c:pt idx="43">
                        <c:v>110.79127666666668</c:v>
                      </c:pt>
                      <c:pt idx="44">
                        <c:v>94.788253888888875</c:v>
                      </c:pt>
                      <c:pt idx="45">
                        <c:v>119.6312238888889</c:v>
                      </c:pt>
                      <c:pt idx="46">
                        <c:v>113.40351788888889</c:v>
                      </c:pt>
                      <c:pt idx="47">
                        <c:v>109.14773811111111</c:v>
                      </c:pt>
                      <c:pt idx="48">
                        <c:v>97.281420888888888</c:v>
                      </c:pt>
                      <c:pt idx="49">
                        <c:v>124.28709488888889</c:v>
                      </c:pt>
                      <c:pt idx="50">
                        <c:v>120.1863632222222</c:v>
                      </c:pt>
                      <c:pt idx="51">
                        <c:v>118.42979844444446</c:v>
                      </c:pt>
                      <c:pt idx="52">
                        <c:v>128.367062</c:v>
                      </c:pt>
                      <c:pt idx="53">
                        <c:v>133.64489244444442</c:v>
                      </c:pt>
                      <c:pt idx="54">
                        <c:v>126.89024844444445</c:v>
                      </c:pt>
                      <c:pt idx="55">
                        <c:v>136.14102411111111</c:v>
                      </c:pt>
                      <c:pt idx="56">
                        <c:v>108.51964322222223</c:v>
                      </c:pt>
                      <c:pt idx="57">
                        <c:v>124.29576600000001</c:v>
                      </c:pt>
                      <c:pt idx="58">
                        <c:v>130.51855466666669</c:v>
                      </c:pt>
                      <c:pt idx="59">
                        <c:v>136.23290411111108</c:v>
                      </c:pt>
                      <c:pt idx="60">
                        <c:v>126.70273422222223</c:v>
                      </c:pt>
                      <c:pt idx="61">
                        <c:v>151.47080477777777</c:v>
                      </c:pt>
                      <c:pt idx="62">
                        <c:v>177.99746877777775</c:v>
                      </c:pt>
                      <c:pt idx="63">
                        <c:v>162.8130338888889</c:v>
                      </c:pt>
                      <c:pt idx="64">
                        <c:v>151.83220588888889</c:v>
                      </c:pt>
                      <c:pt idx="65">
                        <c:v>162.0208758888889</c:v>
                      </c:pt>
                      <c:pt idx="66">
                        <c:v>158.41399466666664</c:v>
                      </c:pt>
                      <c:pt idx="67">
                        <c:v>162.76621233333333</c:v>
                      </c:pt>
                      <c:pt idx="68">
                        <c:v>163.84220300000004</c:v>
                      </c:pt>
                      <c:pt idx="69">
                        <c:v>141.07888977777779</c:v>
                      </c:pt>
                      <c:pt idx="70">
                        <c:v>157.25022211111113</c:v>
                      </c:pt>
                      <c:pt idx="71">
                        <c:v>164.71231166666666</c:v>
                      </c:pt>
                      <c:pt idx="72">
                        <c:v>141.90200377777779</c:v>
                      </c:pt>
                      <c:pt idx="73">
                        <c:v>148.90117566666669</c:v>
                      </c:pt>
                      <c:pt idx="74">
                        <c:v>143.34118644444445</c:v>
                      </c:pt>
                      <c:pt idx="75">
                        <c:v>178.8862048888889</c:v>
                      </c:pt>
                      <c:pt idx="76">
                        <c:v>225.20309788888886</c:v>
                      </c:pt>
                      <c:pt idx="77">
                        <c:v>180.89032077777776</c:v>
                      </c:pt>
                      <c:pt idx="78">
                        <c:v>181.27663922222223</c:v>
                      </c:pt>
                      <c:pt idx="79">
                        <c:v>140.19173277777779</c:v>
                      </c:pt>
                      <c:pt idx="80">
                        <c:v>159.26344455555554</c:v>
                      </c:pt>
                      <c:pt idx="81">
                        <c:v>176.55072444444446</c:v>
                      </c:pt>
                      <c:pt idx="82">
                        <c:v>180.88844211111115</c:v>
                      </c:pt>
                      <c:pt idx="83">
                        <c:v>156.11980255555557</c:v>
                      </c:pt>
                      <c:pt idx="84">
                        <c:v>179.48327988888889</c:v>
                      </c:pt>
                      <c:pt idx="85">
                        <c:v>173.73657233333336</c:v>
                      </c:pt>
                      <c:pt idx="86">
                        <c:v>173.75100888888889</c:v>
                      </c:pt>
                      <c:pt idx="87">
                        <c:v>167.18980833333333</c:v>
                      </c:pt>
                      <c:pt idx="88">
                        <c:v>191.04165477777781</c:v>
                      </c:pt>
                      <c:pt idx="89">
                        <c:v>199.09459855555554</c:v>
                      </c:pt>
                      <c:pt idx="90">
                        <c:v>202.87553411111111</c:v>
                      </c:pt>
                      <c:pt idx="91">
                        <c:v>195.89745433333329</c:v>
                      </c:pt>
                      <c:pt idx="92">
                        <c:v>202.81156744444445</c:v>
                      </c:pt>
                      <c:pt idx="93">
                        <c:v>165.22421022222224</c:v>
                      </c:pt>
                      <c:pt idx="94">
                        <c:v>190.51366333333334</c:v>
                      </c:pt>
                      <c:pt idx="95">
                        <c:v>183.78667533333333</c:v>
                      </c:pt>
                      <c:pt idx="96">
                        <c:v>215.50524300000001</c:v>
                      </c:pt>
                      <c:pt idx="97">
                        <c:v>202.08693622222222</c:v>
                      </c:pt>
                      <c:pt idx="98">
                        <c:v>210.90370166666668</c:v>
                      </c:pt>
                      <c:pt idx="99">
                        <c:v>220.52316288888889</c:v>
                      </c:pt>
                      <c:pt idx="100">
                        <c:v>209.60652244444444</c:v>
                      </c:pt>
                      <c:pt idx="101">
                        <c:v>216.55846655555558</c:v>
                      </c:pt>
                      <c:pt idx="102">
                        <c:v>206.74595977777776</c:v>
                      </c:pt>
                      <c:pt idx="103">
                        <c:v>201.83920711111108</c:v>
                      </c:pt>
                      <c:pt idx="104">
                        <c:v>223.213707</c:v>
                      </c:pt>
                      <c:pt idx="105">
                        <c:v>220.52289499999998</c:v>
                      </c:pt>
                      <c:pt idx="106">
                        <c:v>234.42723411111106</c:v>
                      </c:pt>
                      <c:pt idx="107">
                        <c:v>253.50027311111111</c:v>
                      </c:pt>
                      <c:pt idx="108">
                        <c:v>232.64539100000002</c:v>
                      </c:pt>
                      <c:pt idx="109">
                        <c:v>253.10306722222219</c:v>
                      </c:pt>
                      <c:pt idx="110">
                        <c:v>263.21168255555557</c:v>
                      </c:pt>
                      <c:pt idx="111">
                        <c:v>290.71073911111114</c:v>
                      </c:pt>
                      <c:pt idx="112">
                        <c:v>247.07583277777772</c:v>
                      </c:pt>
                      <c:pt idx="113">
                        <c:v>225.13961466666669</c:v>
                      </c:pt>
                      <c:pt idx="114">
                        <c:v>232.95218911111112</c:v>
                      </c:pt>
                      <c:pt idx="115">
                        <c:v>215.41501888888891</c:v>
                      </c:pt>
                      <c:pt idx="116">
                        <c:v>250.9345993333333</c:v>
                      </c:pt>
                      <c:pt idx="117">
                        <c:v>219.44485977777776</c:v>
                      </c:pt>
                      <c:pt idx="118">
                        <c:v>251.28279711111114</c:v>
                      </c:pt>
                      <c:pt idx="119">
                        <c:v>288.47886511111113</c:v>
                      </c:pt>
                      <c:pt idx="120">
                        <c:v>306.3447131111111</c:v>
                      </c:pt>
                      <c:pt idx="121">
                        <c:v>275.00440977777782</c:v>
                      </c:pt>
                      <c:pt idx="122">
                        <c:v>291.07761299999999</c:v>
                      </c:pt>
                      <c:pt idx="123">
                        <c:v>292.99394055555558</c:v>
                      </c:pt>
                      <c:pt idx="124">
                        <c:v>263.90782855555557</c:v>
                      </c:pt>
                      <c:pt idx="125">
                        <c:v>276.771793</c:v>
                      </c:pt>
                      <c:pt idx="126">
                        <c:v>305.396525</c:v>
                      </c:pt>
                      <c:pt idx="127">
                        <c:v>303.45432699999998</c:v>
                      </c:pt>
                      <c:pt idx="128">
                        <c:v>277.82332000000002</c:v>
                      </c:pt>
                      <c:pt idx="129">
                        <c:v>316.8206923333334</c:v>
                      </c:pt>
                      <c:pt idx="130">
                        <c:v>299.16230588888885</c:v>
                      </c:pt>
                      <c:pt idx="131">
                        <c:v>331.58324866666663</c:v>
                      </c:pt>
                      <c:pt idx="132">
                        <c:v>330.44363566666669</c:v>
                      </c:pt>
                      <c:pt idx="133">
                        <c:v>324.6496106666666</c:v>
                      </c:pt>
                      <c:pt idx="134">
                        <c:v>279.45697177777777</c:v>
                      </c:pt>
                      <c:pt idx="135">
                        <c:v>275.23456655555555</c:v>
                      </c:pt>
                      <c:pt idx="136">
                        <c:v>286.4325392222222</c:v>
                      </c:pt>
                      <c:pt idx="137">
                        <c:v>270.95438644444442</c:v>
                      </c:pt>
                      <c:pt idx="138">
                        <c:v>290.70658033333331</c:v>
                      </c:pt>
                      <c:pt idx="139">
                        <c:v>292.99435922222222</c:v>
                      </c:pt>
                      <c:pt idx="140">
                        <c:v>271.20480000000003</c:v>
                      </c:pt>
                      <c:pt idx="141">
                        <c:v>232.3428428888889</c:v>
                      </c:pt>
                      <c:pt idx="142">
                        <c:v>214.40873877777778</c:v>
                      </c:pt>
                      <c:pt idx="143">
                        <c:v>289.33957588888887</c:v>
                      </c:pt>
                      <c:pt idx="144">
                        <c:v>283.27984633333335</c:v>
                      </c:pt>
                      <c:pt idx="145">
                        <c:v>294.45611388888886</c:v>
                      </c:pt>
                      <c:pt idx="146">
                        <c:v>296.55828855555558</c:v>
                      </c:pt>
                      <c:pt idx="147">
                        <c:v>316.28181277777776</c:v>
                      </c:pt>
                      <c:pt idx="148">
                        <c:v>306.77643677777775</c:v>
                      </c:pt>
                      <c:pt idx="149">
                        <c:v>329.5873598888889</c:v>
                      </c:pt>
                      <c:pt idx="150">
                        <c:v>304.44901866666669</c:v>
                      </c:pt>
                      <c:pt idx="151">
                        <c:v>294.35976988888888</c:v>
                      </c:pt>
                      <c:pt idx="152">
                        <c:v>275.91356300000001</c:v>
                      </c:pt>
                      <c:pt idx="153">
                        <c:v>298.53412533333335</c:v>
                      </c:pt>
                      <c:pt idx="154">
                        <c:v>302.2713028888889</c:v>
                      </c:pt>
                      <c:pt idx="155">
                        <c:v>307.37456599999996</c:v>
                      </c:pt>
                      <c:pt idx="156">
                        <c:v>284.3134815555556</c:v>
                      </c:pt>
                      <c:pt idx="157">
                        <c:v>328.69571933333327</c:v>
                      </c:pt>
                      <c:pt idx="158">
                        <c:v>291.65829300000001</c:v>
                      </c:pt>
                      <c:pt idx="159">
                        <c:v>300.81660133333327</c:v>
                      </c:pt>
                      <c:pt idx="160">
                        <c:v>311.09781566666669</c:v>
                      </c:pt>
                      <c:pt idx="161">
                        <c:v>331.61510900000002</c:v>
                      </c:pt>
                      <c:pt idx="162">
                        <c:v>330.45563400000003</c:v>
                      </c:pt>
                      <c:pt idx="163">
                        <c:v>307.96967411111109</c:v>
                      </c:pt>
                      <c:pt idx="164">
                        <c:v>321.0237731111111</c:v>
                      </c:pt>
                      <c:pt idx="165">
                        <c:v>323.61723155555552</c:v>
                      </c:pt>
                      <c:pt idx="166">
                        <c:v>290.02547888888893</c:v>
                      </c:pt>
                      <c:pt idx="167">
                        <c:v>298.10953099999995</c:v>
                      </c:pt>
                      <c:pt idx="168">
                        <c:v>281.34290588888894</c:v>
                      </c:pt>
                      <c:pt idx="169">
                        <c:v>298.96868211111109</c:v>
                      </c:pt>
                      <c:pt idx="170">
                        <c:v>303.68262577777773</c:v>
                      </c:pt>
                      <c:pt idx="171">
                        <c:v>312.42059999999998</c:v>
                      </c:pt>
                      <c:pt idx="172">
                        <c:v>335.50131233333332</c:v>
                      </c:pt>
                      <c:pt idx="173">
                        <c:v>306.15456988888889</c:v>
                      </c:pt>
                      <c:pt idx="174">
                        <c:v>283.428337</c:v>
                      </c:pt>
                      <c:pt idx="175">
                        <c:v>309.47497377777779</c:v>
                      </c:pt>
                      <c:pt idx="176">
                        <c:v>289.28361666666666</c:v>
                      </c:pt>
                      <c:pt idx="177">
                        <c:v>298.74271477777773</c:v>
                      </c:pt>
                      <c:pt idx="178">
                        <c:v>323.96066455555558</c:v>
                      </c:pt>
                      <c:pt idx="179">
                        <c:v>332.2134638888889</c:v>
                      </c:pt>
                      <c:pt idx="180">
                        <c:v>320.53477644444445</c:v>
                      </c:pt>
                      <c:pt idx="181">
                        <c:v>316.29047488888887</c:v>
                      </c:pt>
                      <c:pt idx="182">
                        <c:v>311.98648744444449</c:v>
                      </c:pt>
                      <c:pt idx="183">
                        <c:v>336.24023444444452</c:v>
                      </c:pt>
                      <c:pt idx="184">
                        <c:v>332.97849177777772</c:v>
                      </c:pt>
                      <c:pt idx="185">
                        <c:v>341.11774011111106</c:v>
                      </c:pt>
                      <c:pt idx="186">
                        <c:v>334.68806633333332</c:v>
                      </c:pt>
                      <c:pt idx="187">
                        <c:v>338.76850044444444</c:v>
                      </c:pt>
                      <c:pt idx="188">
                        <c:v>325.22813600000001</c:v>
                      </c:pt>
                      <c:pt idx="189">
                        <c:v>315.77956800000004</c:v>
                      </c:pt>
                      <c:pt idx="190">
                        <c:v>319.94673988888894</c:v>
                      </c:pt>
                      <c:pt idx="191">
                        <c:v>291.66897255555557</c:v>
                      </c:pt>
                      <c:pt idx="192">
                        <c:v>309.03425422222222</c:v>
                      </c:pt>
                      <c:pt idx="193">
                        <c:v>318.40603966666669</c:v>
                      </c:pt>
                      <c:pt idx="194">
                        <c:v>329.59605911111112</c:v>
                      </c:pt>
                      <c:pt idx="195">
                        <c:v>334.0357022222222</c:v>
                      </c:pt>
                      <c:pt idx="196">
                        <c:v>304.104309</c:v>
                      </c:pt>
                      <c:pt idx="197">
                        <c:v>316.8581763333334</c:v>
                      </c:pt>
                      <c:pt idx="198">
                        <c:v>316.91259088888893</c:v>
                      </c:pt>
                      <c:pt idx="199">
                        <c:v>320.6964398888889</c:v>
                      </c:pt>
                      <c:pt idx="200">
                        <c:v>323.95913033333335</c:v>
                      </c:pt>
                      <c:pt idx="201">
                        <c:v>310.94183366666664</c:v>
                      </c:pt>
                      <c:pt idx="202">
                        <c:v>313.53509344444444</c:v>
                      </c:pt>
                      <c:pt idx="203">
                        <c:v>307.06615877777779</c:v>
                      </c:pt>
                      <c:pt idx="204">
                        <c:v>323.19625866666667</c:v>
                      </c:pt>
                      <c:pt idx="205">
                        <c:v>313.79940466666665</c:v>
                      </c:pt>
                      <c:pt idx="206">
                        <c:v>309.72683711111108</c:v>
                      </c:pt>
                      <c:pt idx="207">
                        <c:v>309.40756233333337</c:v>
                      </c:pt>
                      <c:pt idx="208">
                        <c:v>318.571123</c:v>
                      </c:pt>
                      <c:pt idx="209">
                        <c:v>313.10743866666667</c:v>
                      </c:pt>
                      <c:pt idx="210">
                        <c:v>317.14119455555556</c:v>
                      </c:pt>
                      <c:pt idx="211">
                        <c:v>301.64473299999997</c:v>
                      </c:pt>
                      <c:pt idx="212">
                        <c:v>306.71722755555561</c:v>
                      </c:pt>
                      <c:pt idx="213">
                        <c:v>297.57302511111112</c:v>
                      </c:pt>
                      <c:pt idx="214">
                        <c:v>313.3634136666667</c:v>
                      </c:pt>
                      <c:pt idx="215">
                        <c:v>316.57037011111106</c:v>
                      </c:pt>
                      <c:pt idx="216">
                        <c:v>314.0435621111111</c:v>
                      </c:pt>
                      <c:pt idx="217">
                        <c:v>301.70177699999999</c:v>
                      </c:pt>
                      <c:pt idx="218">
                        <c:v>312.97563677777782</c:v>
                      </c:pt>
                      <c:pt idx="219">
                        <c:v>307.44528866666667</c:v>
                      </c:pt>
                      <c:pt idx="220">
                        <c:v>296.16210088888892</c:v>
                      </c:pt>
                      <c:pt idx="221">
                        <c:v>287.20004766666665</c:v>
                      </c:pt>
                      <c:pt idx="222">
                        <c:v>295.63607111111116</c:v>
                      </c:pt>
                      <c:pt idx="223">
                        <c:v>294.2346277777778</c:v>
                      </c:pt>
                      <c:pt idx="224">
                        <c:v>290.05047277777777</c:v>
                      </c:pt>
                      <c:pt idx="225">
                        <c:v>278.10930544444443</c:v>
                      </c:pt>
                      <c:pt idx="226">
                        <c:v>280.90363555555552</c:v>
                      </c:pt>
                      <c:pt idx="227">
                        <c:v>285.76124055555556</c:v>
                      </c:pt>
                      <c:pt idx="228">
                        <c:v>293.80671844444447</c:v>
                      </c:pt>
                      <c:pt idx="229">
                        <c:v>294.94769633333334</c:v>
                      </c:pt>
                      <c:pt idx="230">
                        <c:v>289.77267455555551</c:v>
                      </c:pt>
                      <c:pt idx="231">
                        <c:v>286.3522984444445</c:v>
                      </c:pt>
                      <c:pt idx="232">
                        <c:v>285.59331600000002</c:v>
                      </c:pt>
                      <c:pt idx="233">
                        <c:v>278.65836422222219</c:v>
                      </c:pt>
                      <c:pt idx="234">
                        <c:v>279.23625511111112</c:v>
                      </c:pt>
                      <c:pt idx="235">
                        <c:v>263.23536533333333</c:v>
                      </c:pt>
                      <c:pt idx="236">
                        <c:v>264.15266588888886</c:v>
                      </c:pt>
                      <c:pt idx="237">
                        <c:v>271.6945767777778</c:v>
                      </c:pt>
                      <c:pt idx="238">
                        <c:v>269.23511088888893</c:v>
                      </c:pt>
                      <c:pt idx="239">
                        <c:v>249.87643255555557</c:v>
                      </c:pt>
                      <c:pt idx="240">
                        <c:v>258.81065722222218</c:v>
                      </c:pt>
                      <c:pt idx="241">
                        <c:v>225.96550666666667</c:v>
                      </c:pt>
                      <c:pt idx="242">
                        <c:v>244.91585955555558</c:v>
                      </c:pt>
                      <c:pt idx="243">
                        <c:v>253.35725400000001</c:v>
                      </c:pt>
                      <c:pt idx="244">
                        <c:v>248.18580433333338</c:v>
                      </c:pt>
                      <c:pt idx="245">
                        <c:v>255.84818344444446</c:v>
                      </c:pt>
                      <c:pt idx="246">
                        <c:v>251.32097366666665</c:v>
                      </c:pt>
                      <c:pt idx="247">
                        <c:v>241.55809522222222</c:v>
                      </c:pt>
                      <c:pt idx="248">
                        <c:v>243.23377977777778</c:v>
                      </c:pt>
                      <c:pt idx="249">
                        <c:v>228.5915553333333</c:v>
                      </c:pt>
                      <c:pt idx="250">
                        <c:v>233.88631700000002</c:v>
                      </c:pt>
                      <c:pt idx="251">
                        <c:v>239.67619155555556</c:v>
                      </c:pt>
                      <c:pt idx="252">
                        <c:v>239.37902144444445</c:v>
                      </c:pt>
                      <c:pt idx="253">
                        <c:v>242.91923355555556</c:v>
                      </c:pt>
                      <c:pt idx="254">
                        <c:v>242.12205166666666</c:v>
                      </c:pt>
                      <c:pt idx="255">
                        <c:v>230.94475466666665</c:v>
                      </c:pt>
                      <c:pt idx="256">
                        <c:v>209.45947522222224</c:v>
                      </c:pt>
                      <c:pt idx="257">
                        <c:v>204.65488077777775</c:v>
                      </c:pt>
                      <c:pt idx="258">
                        <c:v>177.43188644444447</c:v>
                      </c:pt>
                      <c:pt idx="259">
                        <c:v>185.8977806666667</c:v>
                      </c:pt>
                      <c:pt idx="260">
                        <c:v>166.16805011111111</c:v>
                      </c:pt>
                      <c:pt idx="261">
                        <c:v>191.07859288888889</c:v>
                      </c:pt>
                      <c:pt idx="262">
                        <c:v>201.53065166666667</c:v>
                      </c:pt>
                      <c:pt idx="263">
                        <c:v>199.20580877777775</c:v>
                      </c:pt>
                      <c:pt idx="264">
                        <c:v>169.82290988888886</c:v>
                      </c:pt>
                      <c:pt idx="265">
                        <c:v>179.71264566666667</c:v>
                      </c:pt>
                      <c:pt idx="266">
                        <c:v>145.56290466666667</c:v>
                      </c:pt>
                      <c:pt idx="267">
                        <c:v>182.41419466666667</c:v>
                      </c:pt>
                      <c:pt idx="268">
                        <c:v>183.97914466666668</c:v>
                      </c:pt>
                      <c:pt idx="269">
                        <c:v>176.80685499999998</c:v>
                      </c:pt>
                      <c:pt idx="270">
                        <c:v>172.23097644444445</c:v>
                      </c:pt>
                      <c:pt idx="271">
                        <c:v>173.94326177777782</c:v>
                      </c:pt>
                      <c:pt idx="272">
                        <c:v>178.29069522222224</c:v>
                      </c:pt>
                      <c:pt idx="273">
                        <c:v>178.68889377777776</c:v>
                      </c:pt>
                      <c:pt idx="274">
                        <c:v>165.41678011111111</c:v>
                      </c:pt>
                      <c:pt idx="275">
                        <c:v>138.32905822222222</c:v>
                      </c:pt>
                      <c:pt idx="276">
                        <c:v>176.68563844444444</c:v>
                      </c:pt>
                      <c:pt idx="277">
                        <c:v>165.17268466666667</c:v>
                      </c:pt>
                      <c:pt idx="278">
                        <c:v>149.84609733333335</c:v>
                      </c:pt>
                      <c:pt idx="279">
                        <c:v>143.06259066666669</c:v>
                      </c:pt>
                      <c:pt idx="280">
                        <c:v>148.24856755555555</c:v>
                      </c:pt>
                      <c:pt idx="281">
                        <c:v>150.53901033333332</c:v>
                      </c:pt>
                      <c:pt idx="282">
                        <c:v>142.99788322222221</c:v>
                      </c:pt>
                      <c:pt idx="283">
                        <c:v>164.03734522222223</c:v>
                      </c:pt>
                      <c:pt idx="284">
                        <c:v>160.27198622222218</c:v>
                      </c:pt>
                      <c:pt idx="285">
                        <c:v>161.81082400000003</c:v>
                      </c:pt>
                      <c:pt idx="286">
                        <c:v>142.54217355555556</c:v>
                      </c:pt>
                      <c:pt idx="287">
                        <c:v>145.59327011111111</c:v>
                      </c:pt>
                      <c:pt idx="288">
                        <c:v>136.18037333333331</c:v>
                      </c:pt>
                      <c:pt idx="289">
                        <c:v>140.77193177777775</c:v>
                      </c:pt>
                      <c:pt idx="290">
                        <c:v>154.39732788888892</c:v>
                      </c:pt>
                      <c:pt idx="291">
                        <c:v>143.0032678888889</c:v>
                      </c:pt>
                      <c:pt idx="292">
                        <c:v>121.23405966666665</c:v>
                      </c:pt>
                      <c:pt idx="293">
                        <c:v>117.5541771111111</c:v>
                      </c:pt>
                      <c:pt idx="294">
                        <c:v>109.25053422222221</c:v>
                      </c:pt>
                      <c:pt idx="295">
                        <c:v>123.26887766666667</c:v>
                      </c:pt>
                      <c:pt idx="296">
                        <c:v>108.86055277777778</c:v>
                      </c:pt>
                      <c:pt idx="297">
                        <c:v>104.12441422222224</c:v>
                      </c:pt>
                      <c:pt idx="298">
                        <c:v>109.37089022222222</c:v>
                      </c:pt>
                      <c:pt idx="299">
                        <c:v>100.3204008888889</c:v>
                      </c:pt>
                      <c:pt idx="300">
                        <c:v>87.277917222222229</c:v>
                      </c:pt>
                      <c:pt idx="301">
                        <c:v>105.19528533333335</c:v>
                      </c:pt>
                      <c:pt idx="302">
                        <c:v>76.185909555555554</c:v>
                      </c:pt>
                      <c:pt idx="303">
                        <c:v>91.892118222222223</c:v>
                      </c:pt>
                      <c:pt idx="304">
                        <c:v>82.175145444444453</c:v>
                      </c:pt>
                      <c:pt idx="305">
                        <c:v>87.756359888888895</c:v>
                      </c:pt>
                      <c:pt idx="306">
                        <c:v>81.133716111111127</c:v>
                      </c:pt>
                      <c:pt idx="307">
                        <c:v>94.608962555555564</c:v>
                      </c:pt>
                      <c:pt idx="308">
                        <c:v>87.720089666666652</c:v>
                      </c:pt>
                      <c:pt idx="309">
                        <c:v>83.397105444444449</c:v>
                      </c:pt>
                      <c:pt idx="310">
                        <c:v>88.446002555555566</c:v>
                      </c:pt>
                      <c:pt idx="311">
                        <c:v>92.128872777777758</c:v>
                      </c:pt>
                      <c:pt idx="312">
                        <c:v>90.612634444444453</c:v>
                      </c:pt>
                      <c:pt idx="313">
                        <c:v>104.90422144444445</c:v>
                      </c:pt>
                      <c:pt idx="314">
                        <c:v>94.922754111111118</c:v>
                      </c:pt>
                      <c:pt idx="315">
                        <c:v>87.681073555555557</c:v>
                      </c:pt>
                      <c:pt idx="316">
                        <c:v>74.616421333333335</c:v>
                      </c:pt>
                      <c:pt idx="317">
                        <c:v>75.132676000000004</c:v>
                      </c:pt>
                      <c:pt idx="318">
                        <c:v>87.487355777777779</c:v>
                      </c:pt>
                      <c:pt idx="319">
                        <c:v>81.276693222222221</c:v>
                      </c:pt>
                      <c:pt idx="320">
                        <c:v>84.934620333333342</c:v>
                      </c:pt>
                      <c:pt idx="321">
                        <c:v>74.919855333333345</c:v>
                      </c:pt>
                      <c:pt idx="322">
                        <c:v>58.782834333333327</c:v>
                      </c:pt>
                      <c:pt idx="323">
                        <c:v>73.686027222222222</c:v>
                      </c:pt>
                      <c:pt idx="324">
                        <c:v>67.018380111111099</c:v>
                      </c:pt>
                      <c:pt idx="325">
                        <c:v>67.044092777777777</c:v>
                      </c:pt>
                      <c:pt idx="326">
                        <c:v>75.809866222222226</c:v>
                      </c:pt>
                      <c:pt idx="327">
                        <c:v>62.030291666666663</c:v>
                      </c:pt>
                      <c:pt idx="328">
                        <c:v>70.077073777777798</c:v>
                      </c:pt>
                      <c:pt idx="329">
                        <c:v>76.793573222222221</c:v>
                      </c:pt>
                      <c:pt idx="330">
                        <c:v>69.080638555555566</c:v>
                      </c:pt>
                      <c:pt idx="331">
                        <c:v>71.244141555555558</c:v>
                      </c:pt>
                      <c:pt idx="332">
                        <c:v>68.243692222222222</c:v>
                      </c:pt>
                      <c:pt idx="333">
                        <c:v>65.348723000000007</c:v>
                      </c:pt>
                      <c:pt idx="334">
                        <c:v>57.949049555555547</c:v>
                      </c:pt>
                      <c:pt idx="335">
                        <c:v>65.969481111111108</c:v>
                      </c:pt>
                      <c:pt idx="336">
                        <c:v>62.397299777777775</c:v>
                      </c:pt>
                      <c:pt idx="337">
                        <c:v>67.459399222222217</c:v>
                      </c:pt>
                      <c:pt idx="338">
                        <c:v>56.69311588888889</c:v>
                      </c:pt>
                      <c:pt idx="339">
                        <c:v>57.939486888888901</c:v>
                      </c:pt>
                      <c:pt idx="340">
                        <c:v>61.976052666666675</c:v>
                      </c:pt>
                      <c:pt idx="341">
                        <c:v>60.672305222222221</c:v>
                      </c:pt>
                      <c:pt idx="342">
                        <c:v>55.011407111111112</c:v>
                      </c:pt>
                      <c:pt idx="343">
                        <c:v>58.299576333333334</c:v>
                      </c:pt>
                      <c:pt idx="344">
                        <c:v>58.779711444444452</c:v>
                      </c:pt>
                      <c:pt idx="345">
                        <c:v>60.17967622222222</c:v>
                      </c:pt>
                      <c:pt idx="346">
                        <c:v>61.409423777777775</c:v>
                      </c:pt>
                      <c:pt idx="347">
                        <c:v>62.135344666666668</c:v>
                      </c:pt>
                      <c:pt idx="348">
                        <c:v>53.903697777777786</c:v>
                      </c:pt>
                      <c:pt idx="349">
                        <c:v>59.481607333333336</c:v>
                      </c:pt>
                      <c:pt idx="350">
                        <c:v>58.605472222222211</c:v>
                      </c:pt>
                      <c:pt idx="351">
                        <c:v>57.13435066666667</c:v>
                      </c:pt>
                      <c:pt idx="352">
                        <c:v>62.586968666666671</c:v>
                      </c:pt>
                      <c:pt idx="353">
                        <c:v>48.286383888888885</c:v>
                      </c:pt>
                      <c:pt idx="354">
                        <c:v>53.339571222222226</c:v>
                      </c:pt>
                      <c:pt idx="355">
                        <c:v>52.542356888888897</c:v>
                      </c:pt>
                      <c:pt idx="356">
                        <c:v>60.872264777777772</c:v>
                      </c:pt>
                      <c:pt idx="357">
                        <c:v>63.331323777777776</c:v>
                      </c:pt>
                      <c:pt idx="358">
                        <c:v>62.124073555555547</c:v>
                      </c:pt>
                      <c:pt idx="359">
                        <c:v>64.922657777777772</c:v>
                      </c:pt>
                      <c:pt idx="360">
                        <c:v>55.495870333333329</c:v>
                      </c:pt>
                      <c:pt idx="361">
                        <c:v>47.258665888888885</c:v>
                      </c:pt>
                      <c:pt idx="362">
                        <c:v>52.094779888888887</c:v>
                      </c:pt>
                      <c:pt idx="363">
                        <c:v>67.095571777777778</c:v>
                      </c:pt>
                      <c:pt idx="364">
                        <c:v>76.907680000000013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5F5-4BE8-A98B-FB8CEA8EB1FA}"/>
                  </c:ext>
                </c:extLst>
              </c15:ser>
            </c15:filteredLineSeries>
          </c:ext>
        </c:extLst>
      </c:lineChart>
      <c:catAx>
        <c:axId val="1988174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098560"/>
        <c:crosses val="autoZero"/>
        <c:auto val="1"/>
        <c:lblAlgn val="ctr"/>
        <c:lblOffset val="100"/>
        <c:noMultiLvlLbl val="0"/>
      </c:catAx>
      <c:valAx>
        <c:axId val="21240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17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Cloudiness v. precip in 2010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Cloudiness!$J$2</c:f>
              <c:strCache>
                <c:ptCount val="1"/>
                <c:pt idx="0">
                  <c:v>Hayden Br. Cloudiness, %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Cloudiness!$J$3:$J$367</c:f>
              <c:numCache>
                <c:formatCode>0%</c:formatCode>
                <c:ptCount val="365"/>
                <c:pt idx="0">
                  <c:v>0.48345571719438774</c:v>
                </c:pt>
                <c:pt idx="1">
                  <c:v>0.32909661806957879</c:v>
                </c:pt>
                <c:pt idx="2">
                  <c:v>0.30194413435531642</c:v>
                </c:pt>
                <c:pt idx="3">
                  <c:v>0.63142684174555952</c:v>
                </c:pt>
                <c:pt idx="4">
                  <c:v>0.79726245627592551</c:v>
                </c:pt>
                <c:pt idx="5">
                  <c:v>0.51915580030871555</c:v>
                </c:pt>
                <c:pt idx="6">
                  <c:v>5.2864050223713432E-2</c:v>
                </c:pt>
                <c:pt idx="7">
                  <c:v>0.68579822361174603</c:v>
                </c:pt>
                <c:pt idx="8">
                  <c:v>6.0894019797574028E-2</c:v>
                </c:pt>
                <c:pt idx="9">
                  <c:v>4.4103938645822183E-2</c:v>
                </c:pt>
                <c:pt idx="10">
                  <c:v>0.13266798221839005</c:v>
                </c:pt>
                <c:pt idx="11">
                  <c:v>0.40355717709677008</c:v>
                </c:pt>
                <c:pt idx="12">
                  <c:v>0.47412842916177056</c:v>
                </c:pt>
                <c:pt idx="13">
                  <c:v>0.2801600524893918</c:v>
                </c:pt>
                <c:pt idx="14">
                  <c:v>0.47715175417121158</c:v>
                </c:pt>
                <c:pt idx="15">
                  <c:v>0.35311195614267887</c:v>
                </c:pt>
                <c:pt idx="16">
                  <c:v>0.59704063107018923</c:v>
                </c:pt>
                <c:pt idx="17">
                  <c:v>0.34076308338396366</c:v>
                </c:pt>
                <c:pt idx="18">
                  <c:v>0.29062110601940505</c:v>
                </c:pt>
                <c:pt idx="19">
                  <c:v>0.29740705190291683</c:v>
                </c:pt>
                <c:pt idx="20">
                  <c:v>0.20184834001412888</c:v>
                </c:pt>
                <c:pt idx="21">
                  <c:v>0.64303207113202387</c:v>
                </c:pt>
                <c:pt idx="22">
                  <c:v>0.19504314833269198</c:v>
                </c:pt>
                <c:pt idx="23">
                  <c:v>0.66402581210021694</c:v>
                </c:pt>
                <c:pt idx="24">
                  <c:v>0.28421731046268595</c:v>
                </c:pt>
                <c:pt idx="25">
                  <c:v>0.27172591224266829</c:v>
                </c:pt>
                <c:pt idx="26">
                  <c:v>8.422447893685292E-3</c:v>
                </c:pt>
                <c:pt idx="27">
                  <c:v>0.32650485933904083</c:v>
                </c:pt>
                <c:pt idx="28">
                  <c:v>0.563818999818684</c:v>
                </c:pt>
                <c:pt idx="29">
                  <c:v>0.37691650950310529</c:v>
                </c:pt>
                <c:pt idx="30">
                  <c:v>0.10714552517331233</c:v>
                </c:pt>
                <c:pt idx="31">
                  <c:v>0.60827825800563295</c:v>
                </c:pt>
                <c:pt idx="32">
                  <c:v>0.10248577962129246</c:v>
                </c:pt>
                <c:pt idx="33">
                  <c:v>0.56462804871710759</c:v>
                </c:pt>
                <c:pt idx="34">
                  <c:v>0.50681500419979408</c:v>
                </c:pt>
                <c:pt idx="35">
                  <c:v>2.1300577493888029E-2</c:v>
                </c:pt>
                <c:pt idx="36">
                  <c:v>0.52171317613824442</c:v>
                </c:pt>
                <c:pt idx="37">
                  <c:v>0.47894401035443868</c:v>
                </c:pt>
                <c:pt idx="38">
                  <c:v>0.22646147943514383</c:v>
                </c:pt>
                <c:pt idx="39">
                  <c:v>0</c:v>
                </c:pt>
                <c:pt idx="40">
                  <c:v>0.6762149921769729</c:v>
                </c:pt>
                <c:pt idx="41">
                  <c:v>0.55147112965002276</c:v>
                </c:pt>
                <c:pt idx="42">
                  <c:v>0.38074583405693119</c:v>
                </c:pt>
                <c:pt idx="43">
                  <c:v>0.42554252628055211</c:v>
                </c:pt>
                <c:pt idx="44">
                  <c:v>0.63701766732000997</c:v>
                </c:pt>
                <c:pt idx="45">
                  <c:v>0.21139236783792714</c:v>
                </c:pt>
                <c:pt idx="46">
                  <c:v>0.201554868120845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0.54734332151039666</c:v>
                </c:pt>
                <c:pt idx="54">
                  <c:v>0.48351521119353569</c:v>
                </c:pt>
                <c:pt idx="55">
                  <c:v>0.1384367197095554</c:v>
                </c:pt>
                <c:pt idx="56">
                  <c:v>0.6073901511907086</c:v>
                </c:pt>
                <c:pt idx="57">
                  <c:v>8.0519373887389944E-2</c:v>
                </c:pt>
                <c:pt idx="58">
                  <c:v>0.19637434897663864</c:v>
                </c:pt>
                <c:pt idx="59">
                  <c:v>3.6866903328931167E-2</c:v>
                </c:pt>
                <c:pt idx="60">
                  <c:v>0.20200402587631971</c:v>
                </c:pt>
                <c:pt idx="61">
                  <c:v>0.23848154259866139</c:v>
                </c:pt>
                <c:pt idx="62">
                  <c:v>0.32230027427043861</c:v>
                </c:pt>
                <c:pt idx="63">
                  <c:v>4.2257819785494588E-2</c:v>
                </c:pt>
                <c:pt idx="64">
                  <c:v>0</c:v>
                </c:pt>
                <c:pt idx="65">
                  <c:v>0</c:v>
                </c:pt>
                <c:pt idx="66">
                  <c:v>0.31868088455356047</c:v>
                </c:pt>
                <c:pt idx="67">
                  <c:v>0.31342343901648206</c:v>
                </c:pt>
                <c:pt idx="68">
                  <c:v>0.21704623893261443</c:v>
                </c:pt>
                <c:pt idx="69">
                  <c:v>0.6427851920241674</c:v>
                </c:pt>
                <c:pt idx="70">
                  <c:v>0.28210508465337614</c:v>
                </c:pt>
                <c:pt idx="71">
                  <c:v>0.25643446470447262</c:v>
                </c:pt>
                <c:pt idx="72">
                  <c:v>0.24331553234386505</c:v>
                </c:pt>
                <c:pt idx="73">
                  <c:v>6.4189876097916709E-2</c:v>
                </c:pt>
                <c:pt idx="74">
                  <c:v>0.59977409970959672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0.38017280110551754</c:v>
                </c:pt>
                <c:pt idx="80">
                  <c:v>0.21247311864974283</c:v>
                </c:pt>
                <c:pt idx="81">
                  <c:v>0</c:v>
                </c:pt>
                <c:pt idx="82">
                  <c:v>3.5914232247907796E-2</c:v>
                </c:pt>
                <c:pt idx="83">
                  <c:v>0.52614412005654621</c:v>
                </c:pt>
                <c:pt idx="84">
                  <c:v>0.38740657972008097</c:v>
                </c:pt>
                <c:pt idx="85">
                  <c:v>0.10911144940138062</c:v>
                </c:pt>
                <c:pt idx="86">
                  <c:v>0.54923724950196318</c:v>
                </c:pt>
                <c:pt idx="87">
                  <c:v>0.65479919633336414</c:v>
                </c:pt>
                <c:pt idx="88">
                  <c:v>0.16688897127111002</c:v>
                </c:pt>
                <c:pt idx="89">
                  <c:v>0.2741161112492233</c:v>
                </c:pt>
                <c:pt idx="90">
                  <c:v>0.28154202853246746</c:v>
                </c:pt>
                <c:pt idx="91">
                  <c:v>0.3845955067362451</c:v>
                </c:pt>
                <c:pt idx="92">
                  <c:v>0.28121962594723926</c:v>
                </c:pt>
                <c:pt idx="93">
                  <c:v>0.45139950976026544</c:v>
                </c:pt>
                <c:pt idx="94">
                  <c:v>0.69603177876935529</c:v>
                </c:pt>
                <c:pt idx="95">
                  <c:v>0.50283690688158555</c:v>
                </c:pt>
                <c:pt idx="96">
                  <c:v>0.21650516795543806</c:v>
                </c:pt>
                <c:pt idx="97">
                  <c:v>0.29892455365039983</c:v>
                </c:pt>
                <c:pt idx="98">
                  <c:v>5.8990617814551727E-2</c:v>
                </c:pt>
                <c:pt idx="99">
                  <c:v>3.0041272921284556E-2</c:v>
                </c:pt>
                <c:pt idx="100">
                  <c:v>0.26921727427068576</c:v>
                </c:pt>
                <c:pt idx="101">
                  <c:v>0.20616950103702691</c:v>
                </c:pt>
                <c:pt idx="102">
                  <c:v>0.30276760332879327</c:v>
                </c:pt>
                <c:pt idx="103">
                  <c:v>0.21763668801212555</c:v>
                </c:pt>
                <c:pt idx="104">
                  <c:v>0</c:v>
                </c:pt>
                <c:pt idx="105">
                  <c:v>0.12845574588773456</c:v>
                </c:pt>
                <c:pt idx="106">
                  <c:v>0.42272784476433689</c:v>
                </c:pt>
                <c:pt idx="107">
                  <c:v>0</c:v>
                </c:pt>
                <c:pt idx="108">
                  <c:v>0.21766539439348931</c:v>
                </c:pt>
                <c:pt idx="109">
                  <c:v>0.57746608241579001</c:v>
                </c:pt>
                <c:pt idx="110">
                  <c:v>0.75119031558397764</c:v>
                </c:pt>
                <c:pt idx="111">
                  <c:v>1.4533007600360803E-2</c:v>
                </c:pt>
                <c:pt idx="112">
                  <c:v>0.12651226709641195</c:v>
                </c:pt>
                <c:pt idx="113">
                  <c:v>0.28253980749959717</c:v>
                </c:pt>
                <c:pt idx="114">
                  <c:v>0</c:v>
                </c:pt>
                <c:pt idx="115">
                  <c:v>0.4332859211476916</c:v>
                </c:pt>
                <c:pt idx="116">
                  <c:v>0.45502880206401641</c:v>
                </c:pt>
                <c:pt idx="117">
                  <c:v>0.3532112612051449</c:v>
                </c:pt>
                <c:pt idx="118">
                  <c:v>0.41020604048020104</c:v>
                </c:pt>
                <c:pt idx="119">
                  <c:v>0.41451231359530005</c:v>
                </c:pt>
                <c:pt idx="120">
                  <c:v>0.26614469759455794</c:v>
                </c:pt>
                <c:pt idx="121">
                  <c:v>0.38430074566250827</c:v>
                </c:pt>
                <c:pt idx="122">
                  <c:v>0.33289018130682835</c:v>
                </c:pt>
                <c:pt idx="123">
                  <c:v>9.7310174124896065E-2</c:v>
                </c:pt>
                <c:pt idx="124">
                  <c:v>0.33200871631640949</c:v>
                </c:pt>
                <c:pt idx="125">
                  <c:v>7.6044447463817777E-3</c:v>
                </c:pt>
                <c:pt idx="126">
                  <c:v>0.21387856512905112</c:v>
                </c:pt>
                <c:pt idx="127">
                  <c:v>0</c:v>
                </c:pt>
                <c:pt idx="128">
                  <c:v>0.36175697638385773</c:v>
                </c:pt>
                <c:pt idx="129">
                  <c:v>0.31044540028361278</c:v>
                </c:pt>
                <c:pt idx="130">
                  <c:v>0.29842350188295053</c:v>
                </c:pt>
                <c:pt idx="131">
                  <c:v>3.2749790897952713E-2</c:v>
                </c:pt>
                <c:pt idx="132">
                  <c:v>0</c:v>
                </c:pt>
                <c:pt idx="133">
                  <c:v>0</c:v>
                </c:pt>
                <c:pt idx="134">
                  <c:v>3.4829033860488634E-2</c:v>
                </c:pt>
                <c:pt idx="135">
                  <c:v>0.16099765111067221</c:v>
                </c:pt>
                <c:pt idx="136">
                  <c:v>0.2000555180617638</c:v>
                </c:pt>
                <c:pt idx="137">
                  <c:v>0.30492042051741719</c:v>
                </c:pt>
                <c:pt idx="138">
                  <c:v>0.50721379763216701</c:v>
                </c:pt>
                <c:pt idx="139">
                  <c:v>0.27738896486185438</c:v>
                </c:pt>
                <c:pt idx="140">
                  <c:v>0.41684539040191615</c:v>
                </c:pt>
                <c:pt idx="141">
                  <c:v>0.3220413305262293</c:v>
                </c:pt>
                <c:pt idx="142">
                  <c:v>0.37006057097924316</c:v>
                </c:pt>
                <c:pt idx="143">
                  <c:v>0.63517682422010147</c:v>
                </c:pt>
                <c:pt idx="144">
                  <c:v>0.40752724966375298</c:v>
                </c:pt>
                <c:pt idx="145">
                  <c:v>0.30199122472434492</c:v>
                </c:pt>
                <c:pt idx="146">
                  <c:v>0.24039915009220603</c:v>
                </c:pt>
                <c:pt idx="147">
                  <c:v>0.24794977272708885</c:v>
                </c:pt>
                <c:pt idx="148">
                  <c:v>0</c:v>
                </c:pt>
                <c:pt idx="149">
                  <c:v>0.61338439196345185</c:v>
                </c:pt>
                <c:pt idx="150">
                  <c:v>0.39380115866259213</c:v>
                </c:pt>
                <c:pt idx="151">
                  <c:v>0.70466358165887466</c:v>
                </c:pt>
                <c:pt idx="152">
                  <c:v>0.73483326525655412</c:v>
                </c:pt>
                <c:pt idx="153">
                  <c:v>0.52077743962563994</c:v>
                </c:pt>
                <c:pt idx="154">
                  <c:v>0.43247795207236039</c:v>
                </c:pt>
                <c:pt idx="155">
                  <c:v>0.34636738799732403</c:v>
                </c:pt>
                <c:pt idx="156">
                  <c:v>0.35934573442319517</c:v>
                </c:pt>
                <c:pt idx="157">
                  <c:v>0.1668346335274109</c:v>
                </c:pt>
                <c:pt idx="158">
                  <c:v>0.52284846082200465</c:v>
                </c:pt>
                <c:pt idx="159">
                  <c:v>0.4180887777193345</c:v>
                </c:pt>
                <c:pt idx="160">
                  <c:v>0.54179952988416047</c:v>
                </c:pt>
                <c:pt idx="161">
                  <c:v>4.166872239405961E-2</c:v>
                </c:pt>
                <c:pt idx="162">
                  <c:v>1.8116963074351622E-2</c:v>
                </c:pt>
                <c:pt idx="163">
                  <c:v>3.7501166958598064E-2</c:v>
                </c:pt>
                <c:pt idx="164">
                  <c:v>3.065483973856864E-2</c:v>
                </c:pt>
                <c:pt idx="165">
                  <c:v>0.27899066602660472</c:v>
                </c:pt>
                <c:pt idx="166">
                  <c:v>0.36430985178723219</c:v>
                </c:pt>
                <c:pt idx="167">
                  <c:v>0.21005251367135946</c:v>
                </c:pt>
                <c:pt idx="168">
                  <c:v>0.32364966175660814</c:v>
                </c:pt>
                <c:pt idx="169">
                  <c:v>0.27091351773954164</c:v>
                </c:pt>
                <c:pt idx="170">
                  <c:v>0.6290266587090485</c:v>
                </c:pt>
                <c:pt idx="171">
                  <c:v>5.5020052681876042E-2</c:v>
                </c:pt>
                <c:pt idx="172">
                  <c:v>0.12627415457718905</c:v>
                </c:pt>
                <c:pt idx="173">
                  <c:v>0.15513540126149727</c:v>
                </c:pt>
                <c:pt idx="174">
                  <c:v>5.1715683419447545E-2</c:v>
                </c:pt>
                <c:pt idx="175">
                  <c:v>5.248058226338137E-2</c:v>
                </c:pt>
                <c:pt idx="176">
                  <c:v>3.0404113521700915E-2</c:v>
                </c:pt>
                <c:pt idx="177">
                  <c:v>3.410925137717491E-2</c:v>
                </c:pt>
                <c:pt idx="178">
                  <c:v>5.6369457568025139E-2</c:v>
                </c:pt>
                <c:pt idx="179">
                  <c:v>0.15870934905528833</c:v>
                </c:pt>
                <c:pt idx="180">
                  <c:v>9.3496378405583336E-2</c:v>
                </c:pt>
                <c:pt idx="181">
                  <c:v>0.52727081033068246</c:v>
                </c:pt>
                <c:pt idx="182">
                  <c:v>0.42818920164749885</c:v>
                </c:pt>
                <c:pt idx="183">
                  <c:v>0.19548575871698803</c:v>
                </c:pt>
                <c:pt idx="184">
                  <c:v>0.11098317673455249</c:v>
                </c:pt>
                <c:pt idx="185">
                  <c:v>6.4228296322348388E-2</c:v>
                </c:pt>
                <c:pt idx="186">
                  <c:v>3.4079388005891831E-2</c:v>
                </c:pt>
                <c:pt idx="187">
                  <c:v>3.8031854144406907E-2</c:v>
                </c:pt>
                <c:pt idx="188">
                  <c:v>5.1860502598696012E-2</c:v>
                </c:pt>
                <c:pt idx="189">
                  <c:v>5.7842824173026441E-2</c:v>
                </c:pt>
                <c:pt idx="190">
                  <c:v>5.2562362268273155E-2</c:v>
                </c:pt>
                <c:pt idx="191">
                  <c:v>6.3584157025826982E-2</c:v>
                </c:pt>
                <c:pt idx="192">
                  <c:v>4.6218572036254124E-2</c:v>
                </c:pt>
                <c:pt idx="193">
                  <c:v>2.7316423800017975E-2</c:v>
                </c:pt>
                <c:pt idx="194">
                  <c:v>3.7823480273293186E-2</c:v>
                </c:pt>
                <c:pt idx="195">
                  <c:v>3.9177750273274525E-2</c:v>
                </c:pt>
                <c:pt idx="196">
                  <c:v>3.4616973415796948E-2</c:v>
                </c:pt>
                <c:pt idx="197">
                  <c:v>3.4646079988701173E-2</c:v>
                </c:pt>
                <c:pt idx="198">
                  <c:v>3.9382980446697413E-2</c:v>
                </c:pt>
                <c:pt idx="199">
                  <c:v>1.7610616425678627E-2</c:v>
                </c:pt>
                <c:pt idx="200">
                  <c:v>3.3117992684201458E-2</c:v>
                </c:pt>
                <c:pt idx="201">
                  <c:v>4.1530955842856709E-2</c:v>
                </c:pt>
                <c:pt idx="202">
                  <c:v>4.9441878842770959E-2</c:v>
                </c:pt>
                <c:pt idx="203">
                  <c:v>2.2605015018443808E-2</c:v>
                </c:pt>
                <c:pt idx="204">
                  <c:v>3.8064455848075052E-2</c:v>
                </c:pt>
                <c:pt idx="205">
                  <c:v>3.9694207923142155E-2</c:v>
                </c:pt>
                <c:pt idx="206">
                  <c:v>4.6424914668379724E-2</c:v>
                </c:pt>
                <c:pt idx="207">
                  <c:v>4.9919832870740977E-2</c:v>
                </c:pt>
                <c:pt idx="208">
                  <c:v>5.1135747426561018E-2</c:v>
                </c:pt>
                <c:pt idx="209">
                  <c:v>5.0249653810344852E-2</c:v>
                </c:pt>
                <c:pt idx="210">
                  <c:v>4.6049862123367258E-2</c:v>
                </c:pt>
                <c:pt idx="211">
                  <c:v>3.3851575406493639E-2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4.9999043927104636E-2</c:v>
                </c:pt>
                <c:pt idx="217">
                  <c:v>5.2905318338390073E-2</c:v>
                </c:pt>
                <c:pt idx="218">
                  <c:v>8.4366767503775586E-2</c:v>
                </c:pt>
                <c:pt idx="219">
                  <c:v>4.0805115567976835E-2</c:v>
                </c:pt>
                <c:pt idx="220">
                  <c:v>2.37351778219278E-2</c:v>
                </c:pt>
                <c:pt idx="221">
                  <c:v>4.3473938198081319E-2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9.7821965070885586E-3</c:v>
                </c:pt>
                <c:pt idx="229">
                  <c:v>0</c:v>
                </c:pt>
                <c:pt idx="230">
                  <c:v>0</c:v>
                </c:pt>
                <c:pt idx="231">
                  <c:v>5.5721371961482413E-3</c:v>
                </c:pt>
                <c:pt idx="232">
                  <c:v>0.15168016975238052</c:v>
                </c:pt>
                <c:pt idx="233">
                  <c:v>0.17088972543012704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0.10978632613860362</c:v>
                </c:pt>
                <c:pt idx="238">
                  <c:v>8.019119213357262E-2</c:v>
                </c:pt>
                <c:pt idx="239">
                  <c:v>3.7051252715825989E-2</c:v>
                </c:pt>
                <c:pt idx="240">
                  <c:v>9.4720486642564716E-2</c:v>
                </c:pt>
                <c:pt idx="241">
                  <c:v>0.65945145170696118</c:v>
                </c:pt>
                <c:pt idx="242">
                  <c:v>0.52109438351159021</c:v>
                </c:pt>
                <c:pt idx="243">
                  <c:v>0.5224045603326809</c:v>
                </c:pt>
                <c:pt idx="244">
                  <c:v>1.3853623564639705E-2</c:v>
                </c:pt>
                <c:pt idx="245">
                  <c:v>1.1884515625617764E-2</c:v>
                </c:pt>
                <c:pt idx="246">
                  <c:v>5.2231116263879329E-2</c:v>
                </c:pt>
                <c:pt idx="247">
                  <c:v>0.13602418305706421</c:v>
                </c:pt>
                <c:pt idx="248">
                  <c:v>0.31037685176083074</c:v>
                </c:pt>
                <c:pt idx="249">
                  <c:v>0.50538650181306344</c:v>
                </c:pt>
                <c:pt idx="250">
                  <c:v>0.41865826282375429</c:v>
                </c:pt>
                <c:pt idx="251">
                  <c:v>0.23703740381858285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6.7636023345493124E-3</c:v>
                </c:pt>
                <c:pt idx="256">
                  <c:v>0</c:v>
                </c:pt>
                <c:pt idx="257">
                  <c:v>0.19426348232005497</c:v>
                </c:pt>
                <c:pt idx="258">
                  <c:v>0.7477276477151038</c:v>
                </c:pt>
                <c:pt idx="259">
                  <c:v>0.37655671698840254</c:v>
                </c:pt>
                <c:pt idx="260">
                  <c:v>0.66385727485144375</c:v>
                </c:pt>
                <c:pt idx="261">
                  <c:v>0.40828053504659922</c:v>
                </c:pt>
                <c:pt idx="262">
                  <c:v>0.36526814133759167</c:v>
                </c:pt>
                <c:pt idx="263">
                  <c:v>0.12993350990449226</c:v>
                </c:pt>
                <c:pt idx="264">
                  <c:v>0.12689293448741978</c:v>
                </c:pt>
                <c:pt idx="265">
                  <c:v>0.36602839707839807</c:v>
                </c:pt>
                <c:pt idx="266">
                  <c:v>0</c:v>
                </c:pt>
                <c:pt idx="267">
                  <c:v>0</c:v>
                </c:pt>
                <c:pt idx="268">
                  <c:v>5.4176090012596156E-2</c:v>
                </c:pt>
                <c:pt idx="269">
                  <c:v>7.5709136978039382E-3</c:v>
                </c:pt>
                <c:pt idx="270">
                  <c:v>9.3963284656513046E-3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0.61611124073058687</c:v>
                </c:pt>
                <c:pt idx="276">
                  <c:v>0.28515627767706553</c:v>
                </c:pt>
                <c:pt idx="277">
                  <c:v>0</c:v>
                </c:pt>
                <c:pt idx="278">
                  <c:v>0</c:v>
                </c:pt>
                <c:pt idx="279">
                  <c:v>0.30400133841538923</c:v>
                </c:pt>
                <c:pt idx="280">
                  <c:v>0.44592053714982127</c:v>
                </c:pt>
                <c:pt idx="281">
                  <c:v>0.75416746286086256</c:v>
                </c:pt>
                <c:pt idx="282">
                  <c:v>0.71414646537466531</c:v>
                </c:pt>
                <c:pt idx="283">
                  <c:v>0</c:v>
                </c:pt>
                <c:pt idx="284">
                  <c:v>4.3872497409311428E-2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2.9916921171236677E-2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7.7464581710336322E-2</c:v>
                </c:pt>
                <c:pt idx="294">
                  <c:v>0.21395551705175797</c:v>
                </c:pt>
                <c:pt idx="295">
                  <c:v>0.24402359078884106</c:v>
                </c:pt>
                <c:pt idx="296">
                  <c:v>0.43229821446472383</c:v>
                </c:pt>
                <c:pt idx="297">
                  <c:v>0.5296425687029046</c:v>
                </c:pt>
                <c:pt idx="298">
                  <c:v>0.31426726447246101</c:v>
                </c:pt>
                <c:pt idx="299">
                  <c:v>0.26933112115334834</c:v>
                </c:pt>
                <c:pt idx="300">
                  <c:v>0.65428115765430683</c:v>
                </c:pt>
                <c:pt idx="301">
                  <c:v>9.2579239556004334E-2</c:v>
                </c:pt>
                <c:pt idx="302">
                  <c:v>0.49038839348485297</c:v>
                </c:pt>
                <c:pt idx="303">
                  <c:v>0.40600108101832966</c:v>
                </c:pt>
                <c:pt idx="304">
                  <c:v>0.70106035754099871</c:v>
                </c:pt>
                <c:pt idx="305">
                  <c:v>9.2605792161753131E-2</c:v>
                </c:pt>
                <c:pt idx="306">
                  <c:v>0</c:v>
                </c:pt>
                <c:pt idx="307">
                  <c:v>0</c:v>
                </c:pt>
                <c:pt idx="308">
                  <c:v>3.2579831428908301E-3</c:v>
                </c:pt>
                <c:pt idx="309">
                  <c:v>2.3327746922819581E-2</c:v>
                </c:pt>
                <c:pt idx="310">
                  <c:v>0.40762311060725198</c:v>
                </c:pt>
                <c:pt idx="311">
                  <c:v>0.18236060236545526</c:v>
                </c:pt>
                <c:pt idx="312">
                  <c:v>0.60563683081814723</c:v>
                </c:pt>
                <c:pt idx="313">
                  <c:v>0.33197203430850419</c:v>
                </c:pt>
                <c:pt idx="314">
                  <c:v>3.5294463308737312E-2</c:v>
                </c:pt>
                <c:pt idx="315">
                  <c:v>3.90275038627792E-2</c:v>
                </c:pt>
                <c:pt idx="316">
                  <c:v>0.70118112879547989</c:v>
                </c:pt>
                <c:pt idx="317">
                  <c:v>0.64945748123196867</c:v>
                </c:pt>
                <c:pt idx="318">
                  <c:v>0.64075066714219764</c:v>
                </c:pt>
                <c:pt idx="319">
                  <c:v>0.19653085734912035</c:v>
                </c:pt>
                <c:pt idx="320">
                  <c:v>7.4089930693014061E-2</c:v>
                </c:pt>
                <c:pt idx="321">
                  <c:v>0.15171599224034338</c:v>
                </c:pt>
                <c:pt idx="322">
                  <c:v>0.56673055998040645</c:v>
                </c:pt>
                <c:pt idx="323">
                  <c:v>0.3074378790478941</c:v>
                </c:pt>
                <c:pt idx="324">
                  <c:v>0.20742850417679592</c:v>
                </c:pt>
                <c:pt idx="325">
                  <c:v>0.50573173982783559</c:v>
                </c:pt>
                <c:pt idx="326">
                  <c:v>0.42870437152808016</c:v>
                </c:pt>
                <c:pt idx="327">
                  <c:v>0.56345860641807988</c:v>
                </c:pt>
                <c:pt idx="328">
                  <c:v>0.22110735389214264</c:v>
                </c:pt>
                <c:pt idx="329">
                  <c:v>0.67884699938586135</c:v>
                </c:pt>
                <c:pt idx="330">
                  <c:v>0.45225852117006204</c:v>
                </c:pt>
                <c:pt idx="331">
                  <c:v>0.38231939604301024</c:v>
                </c:pt>
                <c:pt idx="332">
                  <c:v>0.23819137800520662</c:v>
                </c:pt>
                <c:pt idx="333">
                  <c:v>0.66274233879396105</c:v>
                </c:pt>
                <c:pt idx="334">
                  <c:v>0.66738653346789001</c:v>
                </c:pt>
                <c:pt idx="335">
                  <c:v>0.30061073622821521</c:v>
                </c:pt>
                <c:pt idx="336">
                  <c:v>0</c:v>
                </c:pt>
                <c:pt idx="337">
                  <c:v>0.38664973230220701</c:v>
                </c:pt>
                <c:pt idx="338">
                  <c:v>0.13011565357865396</c:v>
                </c:pt>
                <c:pt idx="339">
                  <c:v>0.48783775111541594</c:v>
                </c:pt>
                <c:pt idx="340">
                  <c:v>0.30583678263355718</c:v>
                </c:pt>
                <c:pt idx="341">
                  <c:v>0.2729394292299302</c:v>
                </c:pt>
                <c:pt idx="342">
                  <c:v>0.64629655130513664</c:v>
                </c:pt>
                <c:pt idx="343">
                  <c:v>0.44873912083234191</c:v>
                </c:pt>
                <c:pt idx="344">
                  <c:v>0.72525866949737017</c:v>
                </c:pt>
                <c:pt idx="345">
                  <c:v>0.286370834370131</c:v>
                </c:pt>
                <c:pt idx="346">
                  <c:v>0.7113034578088252</c:v>
                </c:pt>
                <c:pt idx="347">
                  <c:v>0.38563921380744348</c:v>
                </c:pt>
                <c:pt idx="348">
                  <c:v>0.40878474674695775</c:v>
                </c:pt>
                <c:pt idx="349">
                  <c:v>5.190834643238984E-2</c:v>
                </c:pt>
                <c:pt idx="350">
                  <c:v>1.8633728898356239E-3</c:v>
                </c:pt>
                <c:pt idx="351">
                  <c:v>0.29631292825526334</c:v>
                </c:pt>
                <c:pt idx="352">
                  <c:v>0.29305969308088642</c:v>
                </c:pt>
                <c:pt idx="353">
                  <c:v>0.28465830487394683</c:v>
                </c:pt>
                <c:pt idx="354">
                  <c:v>0.26406945442194596</c:v>
                </c:pt>
                <c:pt idx="355">
                  <c:v>0.14323547100760414</c:v>
                </c:pt>
                <c:pt idx="356">
                  <c:v>0.12826764676576574</c:v>
                </c:pt>
                <c:pt idx="357">
                  <c:v>0.31305504814918983</c:v>
                </c:pt>
                <c:pt idx="358">
                  <c:v>0.52162989600705711</c:v>
                </c:pt>
                <c:pt idx="359">
                  <c:v>0.32970984623469091</c:v>
                </c:pt>
                <c:pt idx="360">
                  <c:v>0.58377405002176341</c:v>
                </c:pt>
                <c:pt idx="361">
                  <c:v>0.72322580253831492</c:v>
                </c:pt>
                <c:pt idx="362">
                  <c:v>0.41564484163415527</c:v>
                </c:pt>
                <c:pt idx="363">
                  <c:v>0.23692106085719777</c:v>
                </c:pt>
                <c:pt idx="3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3A-4113-BA8C-BF2EAE571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190144"/>
        <c:axId val="212409772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Cloudiness!$N$2</c15:sqref>
                        </c15:formulaRef>
                      </c:ext>
                    </c:extLst>
                    <c:strCache>
                      <c:ptCount val="1"/>
                      <c:pt idx="0">
                        <c:v>Clear Lake Cloudiness, %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Cloudiness!$N$3:$N$367</c15:sqref>
                        </c15:formulaRef>
                      </c:ext>
                    </c:extLst>
                    <c:numCache>
                      <c:formatCode>0%</c:formatCode>
                      <c:ptCount val="365"/>
                      <c:pt idx="0">
                        <c:v>0.48733623420121874</c:v>
                      </c:pt>
                      <c:pt idx="1">
                        <c:v>0.28852692367210819</c:v>
                      </c:pt>
                      <c:pt idx="2">
                        <c:v>0.31141562067751016</c:v>
                      </c:pt>
                      <c:pt idx="3">
                        <c:v>0.46670797436312406</c:v>
                      </c:pt>
                      <c:pt idx="4">
                        <c:v>0.67676313485515438</c:v>
                      </c:pt>
                      <c:pt idx="5">
                        <c:v>0.28979001350734857</c:v>
                      </c:pt>
                      <c:pt idx="6">
                        <c:v>0</c:v>
                      </c:pt>
                      <c:pt idx="7">
                        <c:v>0.53079757912411496</c:v>
                      </c:pt>
                      <c:pt idx="8">
                        <c:v>6.5035733919317162E-2</c:v>
                      </c:pt>
                      <c:pt idx="9">
                        <c:v>0</c:v>
                      </c:pt>
                      <c:pt idx="10">
                        <c:v>7.9008173719537278E-2</c:v>
                      </c:pt>
                      <c:pt idx="11">
                        <c:v>0.29937577264201232</c:v>
                      </c:pt>
                      <c:pt idx="12">
                        <c:v>0.36433505941177824</c:v>
                      </c:pt>
                      <c:pt idx="13">
                        <c:v>0.29998935642000224</c:v>
                      </c:pt>
                      <c:pt idx="14">
                        <c:v>0.14864281919074429</c:v>
                      </c:pt>
                      <c:pt idx="15">
                        <c:v>0.33377092486973625</c:v>
                      </c:pt>
                      <c:pt idx="16">
                        <c:v>0.49244442443283265</c:v>
                      </c:pt>
                      <c:pt idx="17">
                        <c:v>0.13320597629101971</c:v>
                      </c:pt>
                      <c:pt idx="18">
                        <c:v>0.19734779126401136</c:v>
                      </c:pt>
                      <c:pt idx="19">
                        <c:v>0.15690669229383114</c:v>
                      </c:pt>
                      <c:pt idx="20">
                        <c:v>5.6689870415848054E-2</c:v>
                      </c:pt>
                      <c:pt idx="21">
                        <c:v>0.23164110167269902</c:v>
                      </c:pt>
                      <c:pt idx="22">
                        <c:v>0</c:v>
                      </c:pt>
                      <c:pt idx="23">
                        <c:v>0.53507314630024949</c:v>
                      </c:pt>
                      <c:pt idx="24">
                        <c:v>0.4511019079871843</c:v>
                      </c:pt>
                      <c:pt idx="25">
                        <c:v>0.37643674686805551</c:v>
                      </c:pt>
                      <c:pt idx="26">
                        <c:v>3.0125158487925852E-2</c:v>
                      </c:pt>
                      <c:pt idx="27">
                        <c:v>0.35869211256866895</c:v>
                      </c:pt>
                      <c:pt idx="28">
                        <c:v>0.4035365854893922</c:v>
                      </c:pt>
                      <c:pt idx="29">
                        <c:v>0.47930954718876062</c:v>
                      </c:pt>
                      <c:pt idx="30">
                        <c:v>4.6240153407711704E-2</c:v>
                      </c:pt>
                      <c:pt idx="31">
                        <c:v>0.43217272328862733</c:v>
                      </c:pt>
                      <c:pt idx="32">
                        <c:v>0</c:v>
                      </c:pt>
                      <c:pt idx="33">
                        <c:v>0.3877128140514321</c:v>
                      </c:pt>
                      <c:pt idx="34">
                        <c:v>0.36331061453477176</c:v>
                      </c:pt>
                      <c:pt idx="35">
                        <c:v>0</c:v>
                      </c:pt>
                      <c:pt idx="36">
                        <c:v>0.40432929388211158</c:v>
                      </c:pt>
                      <c:pt idx="37">
                        <c:v>0.43966998234872567</c:v>
                      </c:pt>
                      <c:pt idx="38">
                        <c:v>1.5382930880632917E-2</c:v>
                      </c:pt>
                      <c:pt idx="39">
                        <c:v>0</c:v>
                      </c:pt>
                      <c:pt idx="40">
                        <c:v>0.42462250145365754</c:v>
                      </c:pt>
                      <c:pt idx="41">
                        <c:v>0.45439869384441089</c:v>
                      </c:pt>
                      <c:pt idx="42">
                        <c:v>0.42433112482044277</c:v>
                      </c:pt>
                      <c:pt idx="43">
                        <c:v>0.37849098073437448</c:v>
                      </c:pt>
                      <c:pt idx="44">
                        <c:v>0.57289743901553281</c:v>
                      </c:pt>
                      <c:pt idx="45">
                        <c:v>2.9571425850748123E-2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0.39983363403870131</c:v>
                      </c:pt>
                      <c:pt idx="54">
                        <c:v>0.41225686689996743</c:v>
                      </c:pt>
                      <c:pt idx="55">
                        <c:v>0</c:v>
                      </c:pt>
                      <c:pt idx="56">
                        <c:v>0.47114528367633979</c:v>
                      </c:pt>
                      <c:pt idx="57">
                        <c:v>0</c:v>
                      </c:pt>
                      <c:pt idx="58">
                        <c:v>3.7444342304701062E-3</c:v>
                      </c:pt>
                      <c:pt idx="59">
                        <c:v>0</c:v>
                      </c:pt>
                      <c:pt idx="60">
                        <c:v>4.1523000662395004E-2</c:v>
                      </c:pt>
                      <c:pt idx="61">
                        <c:v>9.6534394128874657E-2</c:v>
                      </c:pt>
                      <c:pt idx="62">
                        <c:v>4.4311313823209963E-2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0.32461429238416883</c:v>
                      </c:pt>
                      <c:pt idx="67">
                        <c:v>0.16028724326103039</c:v>
                      </c:pt>
                      <c:pt idx="68">
                        <c:v>0.12248928939597981</c:v>
                      </c:pt>
                      <c:pt idx="69">
                        <c:v>0.48993614511828298</c:v>
                      </c:pt>
                      <c:pt idx="70">
                        <c:v>0.19942600505992603</c:v>
                      </c:pt>
                      <c:pt idx="71">
                        <c:v>5.9097617671531988E-2</c:v>
                      </c:pt>
                      <c:pt idx="72">
                        <c:v>0.15327437217478068</c:v>
                      </c:pt>
                      <c:pt idx="73">
                        <c:v>3.3078853658416341E-2</c:v>
                      </c:pt>
                      <c:pt idx="74">
                        <c:v>0.33998141286699879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0.47586671731180363</c:v>
                      </c:pt>
                      <c:pt idx="80">
                        <c:v>0.49203555662871945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0.32424900404214896</c:v>
                      </c:pt>
                      <c:pt idx="84">
                        <c:v>0.4240051260384109</c:v>
                      </c:pt>
                      <c:pt idx="85">
                        <c:v>0.26532203980885349</c:v>
                      </c:pt>
                      <c:pt idx="86">
                        <c:v>0.34139957972704915</c:v>
                      </c:pt>
                      <c:pt idx="87">
                        <c:v>0.44141776071798533</c:v>
                      </c:pt>
                      <c:pt idx="88">
                        <c:v>9.7294212937207081E-2</c:v>
                      </c:pt>
                      <c:pt idx="89">
                        <c:v>0.10842472809708759</c:v>
                      </c:pt>
                      <c:pt idx="90">
                        <c:v>0.33071046072231147</c:v>
                      </c:pt>
                      <c:pt idx="91">
                        <c:v>0.3473139624996705</c:v>
                      </c:pt>
                      <c:pt idx="92">
                        <c:v>0.17381438866115739</c:v>
                      </c:pt>
                      <c:pt idx="93">
                        <c:v>0.19829546966884692</c:v>
                      </c:pt>
                      <c:pt idx="94">
                        <c:v>0.13409921104081768</c:v>
                      </c:pt>
                      <c:pt idx="95">
                        <c:v>0.47559665257603378</c:v>
                      </c:pt>
                      <c:pt idx="96">
                        <c:v>0.37778864513303068</c:v>
                      </c:pt>
                      <c:pt idx="97">
                        <c:v>0.30910284498981266</c:v>
                      </c:pt>
                      <c:pt idx="98">
                        <c:v>6.9417208891390803E-2</c:v>
                      </c:pt>
                      <c:pt idx="99">
                        <c:v>3.9967614943475782E-3</c:v>
                      </c:pt>
                      <c:pt idx="100">
                        <c:v>0.19729242729912033</c:v>
                      </c:pt>
                      <c:pt idx="101">
                        <c:v>6.4460809564401034E-2</c:v>
                      </c:pt>
                      <c:pt idx="102">
                        <c:v>0.46902169401939142</c:v>
                      </c:pt>
                      <c:pt idx="103">
                        <c:v>0.16429256161258443</c:v>
                      </c:pt>
                      <c:pt idx="104">
                        <c:v>0</c:v>
                      </c:pt>
                      <c:pt idx="105">
                        <c:v>5.7420689089826671E-2</c:v>
                      </c:pt>
                      <c:pt idx="106">
                        <c:v>0.20511698971491121</c:v>
                      </c:pt>
                      <c:pt idx="107">
                        <c:v>0</c:v>
                      </c:pt>
                      <c:pt idx="108">
                        <c:v>0.10370648429136564</c:v>
                      </c:pt>
                      <c:pt idx="109">
                        <c:v>0.3882843334610504</c:v>
                      </c:pt>
                      <c:pt idx="110">
                        <c:v>0.59726994535315059</c:v>
                      </c:pt>
                      <c:pt idx="111">
                        <c:v>0</c:v>
                      </c:pt>
                      <c:pt idx="112">
                        <c:v>0.16251502225347425</c:v>
                      </c:pt>
                      <c:pt idx="113">
                        <c:v>0.241075708968434</c:v>
                      </c:pt>
                      <c:pt idx="114">
                        <c:v>0</c:v>
                      </c:pt>
                      <c:pt idx="115">
                        <c:v>0.34889146517675762</c:v>
                      </c:pt>
                      <c:pt idx="116">
                        <c:v>0.35075112570264477</c:v>
                      </c:pt>
                      <c:pt idx="117">
                        <c:v>0.11366324467909772</c:v>
                      </c:pt>
                      <c:pt idx="118">
                        <c:v>0.58784251976740209</c:v>
                      </c:pt>
                      <c:pt idx="119">
                        <c:v>0.14515060116024203</c:v>
                      </c:pt>
                      <c:pt idx="120">
                        <c:v>0.15586414051714648</c:v>
                      </c:pt>
                      <c:pt idx="121">
                        <c:v>0.29638858839885385</c:v>
                      </c:pt>
                      <c:pt idx="122">
                        <c:v>0.4580456753717228</c:v>
                      </c:pt>
                      <c:pt idx="123">
                        <c:v>3.2981643675494388E-2</c:v>
                      </c:pt>
                      <c:pt idx="124">
                        <c:v>0.46711621281205506</c:v>
                      </c:pt>
                      <c:pt idx="125">
                        <c:v>2.7389086643929694E-2</c:v>
                      </c:pt>
                      <c:pt idx="126">
                        <c:v>0.33204335550708863</c:v>
                      </c:pt>
                      <c:pt idx="127">
                        <c:v>0</c:v>
                      </c:pt>
                      <c:pt idx="128">
                        <c:v>0.29097788479294007</c:v>
                      </c:pt>
                      <c:pt idx="129">
                        <c:v>0.17276260648663599</c:v>
                      </c:pt>
                      <c:pt idx="130">
                        <c:v>7.6502103118452514E-2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1.0140513144023089E-2</c:v>
                      </c:pt>
                      <c:pt idx="136">
                        <c:v>0.11519965393837195</c:v>
                      </c:pt>
                      <c:pt idx="137">
                        <c:v>0.43042851375211322</c:v>
                      </c:pt>
                      <c:pt idx="138">
                        <c:v>0.41645870271886176</c:v>
                      </c:pt>
                      <c:pt idx="139">
                        <c:v>0.34358068567074884</c:v>
                      </c:pt>
                      <c:pt idx="140">
                        <c:v>0.11390440996163165</c:v>
                      </c:pt>
                      <c:pt idx="141">
                        <c:v>0.30122605804159686</c:v>
                      </c:pt>
                      <c:pt idx="142">
                        <c:v>0.43448825637462185</c:v>
                      </c:pt>
                      <c:pt idx="143">
                        <c:v>0.5843356316649877</c:v>
                      </c:pt>
                      <c:pt idx="144">
                        <c:v>0.3604866896904535</c:v>
                      </c:pt>
                      <c:pt idx="145">
                        <c:v>0.26863408390973276</c:v>
                      </c:pt>
                      <c:pt idx="146">
                        <c:v>0.15497138414736766</c:v>
                      </c:pt>
                      <c:pt idx="147">
                        <c:v>0.2348132787635504</c:v>
                      </c:pt>
                      <c:pt idx="148">
                        <c:v>4.0454653131912655E-2</c:v>
                      </c:pt>
                      <c:pt idx="149">
                        <c:v>0.39450842632923688</c:v>
                      </c:pt>
                      <c:pt idx="150">
                        <c:v>0.58579067230000492</c:v>
                      </c:pt>
                      <c:pt idx="151">
                        <c:v>0.64811916682317716</c:v>
                      </c:pt>
                      <c:pt idx="152">
                        <c:v>0.67763413850497756</c:v>
                      </c:pt>
                      <c:pt idx="153">
                        <c:v>0.35280718826114332</c:v>
                      </c:pt>
                      <c:pt idx="154">
                        <c:v>0.39660248869075398</c:v>
                      </c:pt>
                      <c:pt idx="155">
                        <c:v>0.23177568192126652</c:v>
                      </c:pt>
                      <c:pt idx="156">
                        <c:v>0.39018068768720882</c:v>
                      </c:pt>
                      <c:pt idx="157">
                        <c:v>7.9539639604464751E-2</c:v>
                      </c:pt>
                      <c:pt idx="158">
                        <c:v>0.38631689284569215</c:v>
                      </c:pt>
                      <c:pt idx="159">
                        <c:v>0.2621743676669227</c:v>
                      </c:pt>
                      <c:pt idx="160">
                        <c:v>0.64769755770592019</c:v>
                      </c:pt>
                      <c:pt idx="161">
                        <c:v>2.4704200729168346E-2</c:v>
                      </c:pt>
                      <c:pt idx="162">
                        <c:v>0</c:v>
                      </c:pt>
                      <c:pt idx="163">
                        <c:v>1.2190790936575269E-2</c:v>
                      </c:pt>
                      <c:pt idx="164">
                        <c:v>0</c:v>
                      </c:pt>
                      <c:pt idx="165">
                        <c:v>0.10563621270923196</c:v>
                      </c:pt>
                      <c:pt idx="166">
                        <c:v>0.61989759238330788</c:v>
                      </c:pt>
                      <c:pt idx="167">
                        <c:v>0.10370187068900594</c:v>
                      </c:pt>
                      <c:pt idx="168">
                        <c:v>7.7485006355920927E-2</c:v>
                      </c:pt>
                      <c:pt idx="169">
                        <c:v>0.13575755556744407</c:v>
                      </c:pt>
                      <c:pt idx="170">
                        <c:v>0.4326431533208398</c:v>
                      </c:pt>
                      <c:pt idx="171">
                        <c:v>6.1748465805264718E-3</c:v>
                      </c:pt>
                      <c:pt idx="172">
                        <c:v>2.3997705227373767E-2</c:v>
                      </c:pt>
                      <c:pt idx="173">
                        <c:v>8.9229107154257581E-2</c:v>
                      </c:pt>
                      <c:pt idx="174">
                        <c:v>2.3778621593512406E-2</c:v>
                      </c:pt>
                      <c:pt idx="175">
                        <c:v>1.4549905114795703E-2</c:v>
                      </c:pt>
                      <c:pt idx="176">
                        <c:v>7.0870076601118326E-3</c:v>
                      </c:pt>
                      <c:pt idx="177">
                        <c:v>1.144109923672787E-2</c:v>
                      </c:pt>
                      <c:pt idx="178">
                        <c:v>1.240274533796526E-2</c:v>
                      </c:pt>
                      <c:pt idx="179">
                        <c:v>1.1665803746885195E-2</c:v>
                      </c:pt>
                      <c:pt idx="180">
                        <c:v>1.4178281055863051E-2</c:v>
                      </c:pt>
                      <c:pt idx="181">
                        <c:v>0.32217811880865777</c:v>
                      </c:pt>
                      <c:pt idx="182">
                        <c:v>0.39575107037599278</c:v>
                      </c:pt>
                      <c:pt idx="183">
                        <c:v>3.0451101852660423E-2</c:v>
                      </c:pt>
                      <c:pt idx="184">
                        <c:v>4.9952889975996895E-2</c:v>
                      </c:pt>
                      <c:pt idx="185">
                        <c:v>4.097955534805453E-2</c:v>
                      </c:pt>
                      <c:pt idx="186">
                        <c:v>2.2789589278377376E-2</c:v>
                      </c:pt>
                      <c:pt idx="187">
                        <c:v>2.6494804982879039E-2</c:v>
                      </c:pt>
                      <c:pt idx="188">
                        <c:v>3.9214390780427211E-2</c:v>
                      </c:pt>
                      <c:pt idx="189">
                        <c:v>4.5900452373097034E-2</c:v>
                      </c:pt>
                      <c:pt idx="190">
                        <c:v>3.8371777368356286E-2</c:v>
                      </c:pt>
                      <c:pt idx="191">
                        <c:v>5.0382360496412648E-2</c:v>
                      </c:pt>
                      <c:pt idx="192">
                        <c:v>2.853856400956778E-2</c:v>
                      </c:pt>
                      <c:pt idx="193">
                        <c:v>1.0965838989121179E-2</c:v>
                      </c:pt>
                      <c:pt idx="194">
                        <c:v>2.6812476827939746E-2</c:v>
                      </c:pt>
                      <c:pt idx="195">
                        <c:v>2.4122530101813977E-2</c:v>
                      </c:pt>
                      <c:pt idx="196">
                        <c:v>1.8062425364254731E-2</c:v>
                      </c:pt>
                      <c:pt idx="197">
                        <c:v>2.1946692094665599E-2</c:v>
                      </c:pt>
                      <c:pt idx="198">
                        <c:v>2.1266300500327184E-2</c:v>
                      </c:pt>
                      <c:pt idx="199">
                        <c:v>0</c:v>
                      </c:pt>
                      <c:pt idx="200">
                        <c:v>1.370800193076005E-2</c:v>
                      </c:pt>
                      <c:pt idx="201">
                        <c:v>2.7271559910770349E-2</c:v>
                      </c:pt>
                      <c:pt idx="202">
                        <c:v>3.7373447934109572E-2</c:v>
                      </c:pt>
                      <c:pt idx="203">
                        <c:v>7.6505734181592233E-3</c:v>
                      </c:pt>
                      <c:pt idx="204">
                        <c:v>2.6688190654805211E-2</c:v>
                      </c:pt>
                      <c:pt idx="205">
                        <c:v>3.1741177096734186E-2</c:v>
                      </c:pt>
                      <c:pt idx="206">
                        <c:v>6.6716177033239621E-2</c:v>
                      </c:pt>
                      <c:pt idx="207">
                        <c:v>7.7055589049993434E-2</c:v>
                      </c:pt>
                      <c:pt idx="208">
                        <c:v>5.1135747426561018E-2</c:v>
                      </c:pt>
                      <c:pt idx="209">
                        <c:v>4.0253585930080882E-2</c:v>
                      </c:pt>
                      <c:pt idx="210">
                        <c:v>4.0120319022655671E-2</c:v>
                      </c:pt>
                      <c:pt idx="211">
                        <c:v>2.2001214354677723E-2</c:v>
                      </c:pt>
                      <c:pt idx="212">
                        <c:v>0</c:v>
                      </c:pt>
                      <c:pt idx="213">
                        <c:v>3.7520498727048324E-3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5.9886541377857205E-2</c:v>
                      </c:pt>
                      <c:pt idx="217">
                        <c:v>6.550830983337097E-2</c:v>
                      </c:pt>
                      <c:pt idx="218">
                        <c:v>1.6064713284866916E-2</c:v>
                      </c:pt>
                      <c:pt idx="219">
                        <c:v>3.751366659449562E-2</c:v>
                      </c:pt>
                      <c:pt idx="220">
                        <c:v>0</c:v>
                      </c:pt>
                      <c:pt idx="221">
                        <c:v>9.5324247448870136E-2</c:v>
                      </c:pt>
                      <c:pt idx="222">
                        <c:v>2.1606746777435015E-3</c:v>
                      </c:pt>
                      <c:pt idx="223">
                        <c:v>1.1649613069308895E-4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3.9609281292314336E-3</c:v>
                      </c:pt>
                      <c:pt idx="227">
                        <c:v>0</c:v>
                      </c:pt>
                      <c:pt idx="228">
                        <c:v>1.6888975971777631E-2</c:v>
                      </c:pt>
                      <c:pt idx="229">
                        <c:v>2.5484945324998343E-2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9.3419706985052642E-2</c:v>
                      </c:pt>
                      <c:pt idx="233">
                        <c:v>2.9324150884491917E-2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1.9854072694049929E-2</c:v>
                      </c:pt>
                      <c:pt idx="238">
                        <c:v>6.0581752356604568E-2</c:v>
                      </c:pt>
                      <c:pt idx="239">
                        <c:v>0.16225608522152168</c:v>
                      </c:pt>
                      <c:pt idx="240">
                        <c:v>0</c:v>
                      </c:pt>
                      <c:pt idx="241">
                        <c:v>0.59904932640870401</c:v>
                      </c:pt>
                      <c:pt idx="242">
                        <c:v>0.52437342933098285</c:v>
                      </c:pt>
                      <c:pt idx="243">
                        <c:v>0.39680457812700143</c:v>
                      </c:pt>
                      <c:pt idx="244">
                        <c:v>4.9949765295397297E-3</c:v>
                      </c:pt>
                      <c:pt idx="245">
                        <c:v>3.4402144043232608E-2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5.6863185893780366E-2</c:v>
                      </c:pt>
                      <c:pt idx="249">
                        <c:v>0.36798573946699564</c:v>
                      </c:pt>
                      <c:pt idx="250">
                        <c:v>0.50918278886099189</c:v>
                      </c:pt>
                      <c:pt idx="251">
                        <c:v>0.11695759112154924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5.8290955045170456E-5</c:v>
                      </c:pt>
                      <c:pt idx="256">
                        <c:v>0</c:v>
                      </c:pt>
                      <c:pt idx="257">
                        <c:v>0.12746202191141132</c:v>
                      </c:pt>
                      <c:pt idx="258">
                        <c:v>0.70893129557802204</c:v>
                      </c:pt>
                      <c:pt idx="259">
                        <c:v>0.17343000893074956</c:v>
                      </c:pt>
                      <c:pt idx="260">
                        <c:v>0.65641531322271662</c:v>
                      </c:pt>
                      <c:pt idx="261">
                        <c:v>0.43261182131289766</c:v>
                      </c:pt>
                      <c:pt idx="262">
                        <c:v>0.34415812491776199</c:v>
                      </c:pt>
                      <c:pt idx="263">
                        <c:v>7.5987386237278187E-2</c:v>
                      </c:pt>
                      <c:pt idx="264">
                        <c:v>0</c:v>
                      </c:pt>
                      <c:pt idx="265">
                        <c:v>0.30625012523951101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4.8121626805257334E-2</c:v>
                      </c:pt>
                      <c:pt idx="269">
                        <c:v>8.3570295059963717E-3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0.3621627845012928</c:v>
                      </c:pt>
                      <c:pt idx="276">
                        <c:v>7.3545213900024442E-2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0.40500255246708694</c:v>
                      </c:pt>
                      <c:pt idx="280">
                        <c:v>0.36257806392695646</c:v>
                      </c:pt>
                      <c:pt idx="281">
                        <c:v>0.70006334220298616</c:v>
                      </c:pt>
                      <c:pt idx="282">
                        <c:v>0.68862554807572041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7.0938139135397371E-2</c:v>
                      </c:pt>
                      <c:pt idx="295">
                        <c:v>9.290442946026034E-2</c:v>
                      </c:pt>
                      <c:pt idx="296">
                        <c:v>0.47988045889796238</c:v>
                      </c:pt>
                      <c:pt idx="297">
                        <c:v>0.5044784167903954</c:v>
                      </c:pt>
                      <c:pt idx="298">
                        <c:v>0.42361512026440651</c:v>
                      </c:pt>
                      <c:pt idx="299">
                        <c:v>0.2661320394299086</c:v>
                      </c:pt>
                      <c:pt idx="300">
                        <c:v>0.53000082331543874</c:v>
                      </c:pt>
                      <c:pt idx="301">
                        <c:v>1.8084006889011239E-2</c:v>
                      </c:pt>
                      <c:pt idx="302">
                        <c:v>0.62876227081776492</c:v>
                      </c:pt>
                      <c:pt idx="303">
                        <c:v>0.27575465791737153</c:v>
                      </c:pt>
                      <c:pt idx="304">
                        <c:v>0.62238801368790153</c:v>
                      </c:pt>
                      <c:pt idx="305">
                        <c:v>0.16596449449292106</c:v>
                      </c:pt>
                      <c:pt idx="306">
                        <c:v>0</c:v>
                      </c:pt>
                      <c:pt idx="307">
                        <c:v>1.6607334127722084E-2</c:v>
                      </c:pt>
                      <c:pt idx="308">
                        <c:v>5.1442191959053529E-2</c:v>
                      </c:pt>
                      <c:pt idx="309">
                        <c:v>3.9476221896659336E-3</c:v>
                      </c:pt>
                      <c:pt idx="310">
                        <c:v>0.46284881210076401</c:v>
                      </c:pt>
                      <c:pt idx="311">
                        <c:v>0.46784470840942383</c:v>
                      </c:pt>
                      <c:pt idx="312">
                        <c:v>0.60330686836509162</c:v>
                      </c:pt>
                      <c:pt idx="313">
                        <c:v>0.35045893473720258</c:v>
                      </c:pt>
                      <c:pt idx="314">
                        <c:v>6.2242670464005778E-2</c:v>
                      </c:pt>
                      <c:pt idx="315">
                        <c:v>3.2470594117075313E-2</c:v>
                      </c:pt>
                      <c:pt idx="316">
                        <c:v>0.59858590154006897</c:v>
                      </c:pt>
                      <c:pt idx="317">
                        <c:v>0.37772225043872087</c:v>
                      </c:pt>
                      <c:pt idx="318">
                        <c:v>0.49919560078974912</c:v>
                      </c:pt>
                      <c:pt idx="319">
                        <c:v>0.18897107928262025</c:v>
                      </c:pt>
                      <c:pt idx="320">
                        <c:v>0.14419376031266462</c:v>
                      </c:pt>
                      <c:pt idx="321">
                        <c:v>0.44334781347968355</c:v>
                      </c:pt>
                      <c:pt idx="322">
                        <c:v>0.45290692221976991</c:v>
                      </c:pt>
                      <c:pt idx="323">
                        <c:v>0.14219378615226652</c:v>
                      </c:pt>
                      <c:pt idx="324">
                        <c:v>0.23242194039382646</c:v>
                      </c:pt>
                      <c:pt idx="325">
                        <c:v>0.45381850096538878</c:v>
                      </c:pt>
                      <c:pt idx="326">
                        <c:v>0.2105064559618739</c:v>
                      </c:pt>
                      <c:pt idx="327">
                        <c:v>0.32817536373327649</c:v>
                      </c:pt>
                      <c:pt idx="328">
                        <c:v>0.10361081484383428</c:v>
                      </c:pt>
                      <c:pt idx="329">
                        <c:v>0.4975365893511503</c:v>
                      </c:pt>
                      <c:pt idx="330">
                        <c:v>0.45965221827259806</c:v>
                      </c:pt>
                      <c:pt idx="331">
                        <c:v>0.38187546654603544</c:v>
                      </c:pt>
                      <c:pt idx="332">
                        <c:v>7.89564466127326E-2</c:v>
                      </c:pt>
                      <c:pt idx="333">
                        <c:v>0.55876292814817874</c:v>
                      </c:pt>
                      <c:pt idx="334">
                        <c:v>0.51710335726292445</c:v>
                      </c:pt>
                      <c:pt idx="335">
                        <c:v>0.44861119983690467</c:v>
                      </c:pt>
                      <c:pt idx="336">
                        <c:v>0</c:v>
                      </c:pt>
                      <c:pt idx="337">
                        <c:v>0.45213386262660493</c:v>
                      </c:pt>
                      <c:pt idx="338">
                        <c:v>0.2008007284243144</c:v>
                      </c:pt>
                      <c:pt idx="339">
                        <c:v>0.48616617805772333</c:v>
                      </c:pt>
                      <c:pt idx="340">
                        <c:v>0.18979951881332757</c:v>
                      </c:pt>
                      <c:pt idx="341">
                        <c:v>0.37905130133678133</c:v>
                      </c:pt>
                      <c:pt idx="342">
                        <c:v>0.51444945936554065</c:v>
                      </c:pt>
                      <c:pt idx="343">
                        <c:v>0.46272446242994858</c:v>
                      </c:pt>
                      <c:pt idx="344">
                        <c:v>0.63914254577832164</c:v>
                      </c:pt>
                      <c:pt idx="345">
                        <c:v>0.16656870907836607</c:v>
                      </c:pt>
                      <c:pt idx="346">
                        <c:v>0.65847039858834022</c:v>
                      </c:pt>
                      <c:pt idx="347">
                        <c:v>0.47356823821877003</c:v>
                      </c:pt>
                      <c:pt idx="348">
                        <c:v>0.48975928560432591</c:v>
                      </c:pt>
                      <c:pt idx="349">
                        <c:v>6.6946315759794928E-2</c:v>
                      </c:pt>
                      <c:pt idx="350">
                        <c:v>0</c:v>
                      </c:pt>
                      <c:pt idx="351">
                        <c:v>0.51085614199141349</c:v>
                      </c:pt>
                      <c:pt idx="352">
                        <c:v>0.13421966974652844</c:v>
                      </c:pt>
                      <c:pt idx="353">
                        <c:v>0.12274471857093061</c:v>
                      </c:pt>
                      <c:pt idx="354">
                        <c:v>0.13907409909276147</c:v>
                      </c:pt>
                      <c:pt idx="355">
                        <c:v>0.30486987775321428</c:v>
                      </c:pt>
                      <c:pt idx="356">
                        <c:v>0.1313179088713986</c:v>
                      </c:pt>
                      <c:pt idx="357">
                        <c:v>0.1882683963099574</c:v>
                      </c:pt>
                      <c:pt idx="358">
                        <c:v>0.29657641923063616</c:v>
                      </c:pt>
                      <c:pt idx="359">
                        <c:v>0.4424472685310239</c:v>
                      </c:pt>
                      <c:pt idx="360">
                        <c:v>0.38181929534007297</c:v>
                      </c:pt>
                      <c:pt idx="361">
                        <c:v>0.63223539558738429</c:v>
                      </c:pt>
                      <c:pt idx="362">
                        <c:v>0.53159056933656579</c:v>
                      </c:pt>
                      <c:pt idx="363">
                        <c:v>0.40474782561514022</c:v>
                      </c:pt>
                      <c:pt idx="364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B3A-4113-BA8C-BF2EAE571658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Cloudiness!$K$2</c:f>
              <c:strCache>
                <c:ptCount val="1"/>
                <c:pt idx="0">
                  <c:v> PRECIP Hayden Br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Cloudiness!$K$3:$K$367</c:f>
              <c:numCache>
                <c:formatCode>General</c:formatCode>
                <c:ptCount val="365"/>
                <c:pt idx="0">
                  <c:v>4.1069909999999998</c:v>
                </c:pt>
                <c:pt idx="1">
                  <c:v>0</c:v>
                </c:pt>
                <c:pt idx="2">
                  <c:v>0</c:v>
                </c:pt>
                <c:pt idx="3">
                  <c:v>3.9732379999999998</c:v>
                </c:pt>
                <c:pt idx="4">
                  <c:v>24.500385000000001</c:v>
                </c:pt>
                <c:pt idx="5">
                  <c:v>4.7678890000000003</c:v>
                </c:pt>
                <c:pt idx="6">
                  <c:v>1.0621449999999999</c:v>
                </c:pt>
                <c:pt idx="7">
                  <c:v>5.1770149999999999</c:v>
                </c:pt>
                <c:pt idx="8">
                  <c:v>0</c:v>
                </c:pt>
                <c:pt idx="9">
                  <c:v>0</c:v>
                </c:pt>
                <c:pt idx="10">
                  <c:v>11.014938000000001</c:v>
                </c:pt>
                <c:pt idx="11">
                  <c:v>4.0912559999999996</c:v>
                </c:pt>
                <c:pt idx="12">
                  <c:v>11.699439</c:v>
                </c:pt>
                <c:pt idx="13">
                  <c:v>0</c:v>
                </c:pt>
                <c:pt idx="14">
                  <c:v>19.984255000000001</c:v>
                </c:pt>
                <c:pt idx="15">
                  <c:v>12.580634999999999</c:v>
                </c:pt>
                <c:pt idx="16">
                  <c:v>6.1211539999999998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0.84184499999999995</c:v>
                </c:pt>
                <c:pt idx="21">
                  <c:v>6.8135219999999999</c:v>
                </c:pt>
                <c:pt idx="22">
                  <c:v>0.39338000000000001</c:v>
                </c:pt>
                <c:pt idx="23">
                  <c:v>14.374498000000001</c:v>
                </c:pt>
                <c:pt idx="24">
                  <c:v>3.957503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2.6671800000000001</c:v>
                </c:pt>
                <c:pt idx="29">
                  <c:v>10.944127999999999</c:v>
                </c:pt>
                <c:pt idx="30">
                  <c:v>0</c:v>
                </c:pt>
                <c:pt idx="31">
                  <c:v>10.826110999999999</c:v>
                </c:pt>
                <c:pt idx="32">
                  <c:v>3.9889739999999998</c:v>
                </c:pt>
                <c:pt idx="33">
                  <c:v>4.9645840000000003</c:v>
                </c:pt>
                <c:pt idx="34">
                  <c:v>3.9102960000000002</c:v>
                </c:pt>
                <c:pt idx="35">
                  <c:v>1.337518</c:v>
                </c:pt>
                <c:pt idx="36">
                  <c:v>2.7773289999999999</c:v>
                </c:pt>
                <c:pt idx="37">
                  <c:v>0.61367899999999997</c:v>
                </c:pt>
                <c:pt idx="38">
                  <c:v>0</c:v>
                </c:pt>
                <c:pt idx="39">
                  <c:v>0</c:v>
                </c:pt>
                <c:pt idx="40">
                  <c:v>5.908722</c:v>
                </c:pt>
                <c:pt idx="41">
                  <c:v>10.464191</c:v>
                </c:pt>
                <c:pt idx="42">
                  <c:v>3.2100599999999999</c:v>
                </c:pt>
                <c:pt idx="43">
                  <c:v>4.0283129999999998</c:v>
                </c:pt>
                <c:pt idx="44">
                  <c:v>3.2887379999999999</c:v>
                </c:pt>
                <c:pt idx="45">
                  <c:v>9.3233569999999997</c:v>
                </c:pt>
                <c:pt idx="46">
                  <c:v>2.3524669999999999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13.2494</c:v>
                </c:pt>
                <c:pt idx="54">
                  <c:v>4.0283129999999998</c:v>
                </c:pt>
                <c:pt idx="55">
                  <c:v>4.5711930000000001</c:v>
                </c:pt>
                <c:pt idx="56">
                  <c:v>7.50589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3.0527030000000002</c:v>
                </c:pt>
                <c:pt idx="61">
                  <c:v>9.6774090000000008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6.5932230000000001</c:v>
                </c:pt>
                <c:pt idx="66">
                  <c:v>0</c:v>
                </c:pt>
                <c:pt idx="67">
                  <c:v>3.1707209999999999</c:v>
                </c:pt>
                <c:pt idx="68">
                  <c:v>0.97559799999999997</c:v>
                </c:pt>
                <c:pt idx="69">
                  <c:v>14.272216999999999</c:v>
                </c:pt>
                <c:pt idx="70">
                  <c:v>18.686063999999998</c:v>
                </c:pt>
                <c:pt idx="71">
                  <c:v>0.66088599999999997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1.1329549999999999</c:v>
                </c:pt>
                <c:pt idx="79">
                  <c:v>8.3398789999999998</c:v>
                </c:pt>
                <c:pt idx="80">
                  <c:v>0</c:v>
                </c:pt>
                <c:pt idx="81">
                  <c:v>0</c:v>
                </c:pt>
                <c:pt idx="82">
                  <c:v>9.5515240000000006</c:v>
                </c:pt>
                <c:pt idx="83">
                  <c:v>25.192753</c:v>
                </c:pt>
                <c:pt idx="84">
                  <c:v>12.053490999999999</c:v>
                </c:pt>
                <c:pt idx="85">
                  <c:v>1.0542769999999999</c:v>
                </c:pt>
                <c:pt idx="86">
                  <c:v>19.032249</c:v>
                </c:pt>
                <c:pt idx="87">
                  <c:v>35.342243000000003</c:v>
                </c:pt>
                <c:pt idx="88">
                  <c:v>14.398102</c:v>
                </c:pt>
                <c:pt idx="89">
                  <c:v>0</c:v>
                </c:pt>
                <c:pt idx="90">
                  <c:v>4.7914919999999999</c:v>
                </c:pt>
                <c:pt idx="91">
                  <c:v>19.008645999999999</c:v>
                </c:pt>
                <c:pt idx="92">
                  <c:v>1.0778799999999999</c:v>
                </c:pt>
                <c:pt idx="93">
                  <c:v>3.2100599999999999</c:v>
                </c:pt>
                <c:pt idx="94">
                  <c:v>6.8135219999999999</c:v>
                </c:pt>
                <c:pt idx="95">
                  <c:v>4.8544340000000004</c:v>
                </c:pt>
                <c:pt idx="96">
                  <c:v>6.3414529999999996</c:v>
                </c:pt>
                <c:pt idx="97">
                  <c:v>1.1880299999999999</c:v>
                </c:pt>
                <c:pt idx="98">
                  <c:v>0</c:v>
                </c:pt>
                <c:pt idx="99">
                  <c:v>11.439800999999999</c:v>
                </c:pt>
                <c:pt idx="100">
                  <c:v>5.3422390000000002</c:v>
                </c:pt>
                <c:pt idx="101">
                  <c:v>2.2265820000000001</c:v>
                </c:pt>
                <c:pt idx="102">
                  <c:v>3.4854340000000001</c:v>
                </c:pt>
                <c:pt idx="103">
                  <c:v>11.282444999999999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3.9102960000000002</c:v>
                </c:pt>
                <c:pt idx="109">
                  <c:v>11.054277000000001</c:v>
                </c:pt>
                <c:pt idx="110">
                  <c:v>0</c:v>
                </c:pt>
                <c:pt idx="111">
                  <c:v>0</c:v>
                </c:pt>
                <c:pt idx="112">
                  <c:v>0.91265600000000002</c:v>
                </c:pt>
                <c:pt idx="113">
                  <c:v>0</c:v>
                </c:pt>
                <c:pt idx="114">
                  <c:v>0</c:v>
                </c:pt>
                <c:pt idx="115">
                  <c:v>28.512974</c:v>
                </c:pt>
                <c:pt idx="116">
                  <c:v>16.742712000000001</c:v>
                </c:pt>
                <c:pt idx="117">
                  <c:v>5.751366</c:v>
                </c:pt>
                <c:pt idx="118">
                  <c:v>3.7214680000000002</c:v>
                </c:pt>
                <c:pt idx="119">
                  <c:v>0.833978</c:v>
                </c:pt>
                <c:pt idx="120">
                  <c:v>0</c:v>
                </c:pt>
                <c:pt idx="121">
                  <c:v>2.9661569999999999</c:v>
                </c:pt>
                <c:pt idx="122">
                  <c:v>6.8449929999999997</c:v>
                </c:pt>
                <c:pt idx="123">
                  <c:v>0.26749400000000001</c:v>
                </c:pt>
                <c:pt idx="124">
                  <c:v>1.864662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5.0589979999999999</c:v>
                </c:pt>
                <c:pt idx="129">
                  <c:v>8.2218619999999998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9.0794540000000001</c:v>
                </c:pt>
                <c:pt idx="136">
                  <c:v>3.808014</c:v>
                </c:pt>
                <c:pt idx="137">
                  <c:v>5.712027</c:v>
                </c:pt>
                <c:pt idx="138">
                  <c:v>8.8906270000000003</c:v>
                </c:pt>
                <c:pt idx="139">
                  <c:v>9.9213109999999993</c:v>
                </c:pt>
                <c:pt idx="140">
                  <c:v>20.456323999999999</c:v>
                </c:pt>
                <c:pt idx="141">
                  <c:v>2.3682029999999998</c:v>
                </c:pt>
                <c:pt idx="142">
                  <c:v>0.70809299999999997</c:v>
                </c:pt>
                <c:pt idx="143">
                  <c:v>0.40911500000000001</c:v>
                </c:pt>
                <c:pt idx="144">
                  <c:v>15.507464000000001</c:v>
                </c:pt>
                <c:pt idx="145">
                  <c:v>14.65774</c:v>
                </c:pt>
                <c:pt idx="146">
                  <c:v>3.0763069999999999</c:v>
                </c:pt>
                <c:pt idx="147">
                  <c:v>0</c:v>
                </c:pt>
                <c:pt idx="148">
                  <c:v>0</c:v>
                </c:pt>
                <c:pt idx="149">
                  <c:v>12.305262000000001</c:v>
                </c:pt>
                <c:pt idx="150">
                  <c:v>4.9252450000000003</c:v>
                </c:pt>
                <c:pt idx="151">
                  <c:v>14.106992999999999</c:v>
                </c:pt>
                <c:pt idx="152">
                  <c:v>12.737990999999999</c:v>
                </c:pt>
                <c:pt idx="153">
                  <c:v>21.479140999999998</c:v>
                </c:pt>
                <c:pt idx="154">
                  <c:v>1.628628</c:v>
                </c:pt>
                <c:pt idx="155">
                  <c:v>0</c:v>
                </c:pt>
                <c:pt idx="156">
                  <c:v>3.556244</c:v>
                </c:pt>
                <c:pt idx="157">
                  <c:v>0</c:v>
                </c:pt>
                <c:pt idx="158">
                  <c:v>6.6482979999999996</c:v>
                </c:pt>
                <c:pt idx="159">
                  <c:v>5.7592340000000002</c:v>
                </c:pt>
                <c:pt idx="160">
                  <c:v>3.7922790000000002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1.589288</c:v>
                </c:pt>
                <c:pt idx="166">
                  <c:v>1.400461</c:v>
                </c:pt>
                <c:pt idx="167">
                  <c:v>0</c:v>
                </c:pt>
                <c:pt idx="168">
                  <c:v>0</c:v>
                </c:pt>
                <c:pt idx="169">
                  <c:v>2.5885020000000001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0.98346599999999995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3.2415310000000002</c:v>
                </c:pt>
                <c:pt idx="241">
                  <c:v>9.1581329999999994</c:v>
                </c:pt>
                <c:pt idx="242">
                  <c:v>0</c:v>
                </c:pt>
                <c:pt idx="243">
                  <c:v>1.738777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25.570408</c:v>
                </c:pt>
                <c:pt idx="250">
                  <c:v>1.927605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15.782838999999999</c:v>
                </c:pt>
                <c:pt idx="260">
                  <c:v>32.022022</c:v>
                </c:pt>
                <c:pt idx="261">
                  <c:v>14.799360999999999</c:v>
                </c:pt>
                <c:pt idx="262">
                  <c:v>1.87253</c:v>
                </c:pt>
                <c:pt idx="263">
                  <c:v>0</c:v>
                </c:pt>
                <c:pt idx="264">
                  <c:v>0</c:v>
                </c:pt>
                <c:pt idx="265">
                  <c:v>1.943341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4.6262670000000004</c:v>
                </c:pt>
                <c:pt idx="281">
                  <c:v>13.713601000000001</c:v>
                </c:pt>
                <c:pt idx="282">
                  <c:v>15.641216999999999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3.2887379999999999</c:v>
                </c:pt>
                <c:pt idx="294">
                  <c:v>2.5570300000000001</c:v>
                </c:pt>
                <c:pt idx="295">
                  <c:v>33.021236000000002</c:v>
                </c:pt>
                <c:pt idx="296">
                  <c:v>21.990549000000001</c:v>
                </c:pt>
                <c:pt idx="297">
                  <c:v>29.016514000000001</c:v>
                </c:pt>
                <c:pt idx="298">
                  <c:v>4.7049459999999996</c:v>
                </c:pt>
                <c:pt idx="299">
                  <c:v>3.5641120000000002</c:v>
                </c:pt>
                <c:pt idx="300">
                  <c:v>8.0409020000000009</c:v>
                </c:pt>
                <c:pt idx="301">
                  <c:v>0</c:v>
                </c:pt>
                <c:pt idx="302">
                  <c:v>13.988975999999999</c:v>
                </c:pt>
                <c:pt idx="303">
                  <c:v>0.45632200000000001</c:v>
                </c:pt>
                <c:pt idx="304">
                  <c:v>4.5869280000000003</c:v>
                </c:pt>
                <c:pt idx="305">
                  <c:v>0.39338000000000001</c:v>
                </c:pt>
                <c:pt idx="306">
                  <c:v>0</c:v>
                </c:pt>
                <c:pt idx="307">
                  <c:v>0</c:v>
                </c:pt>
                <c:pt idx="308">
                  <c:v>1.117219</c:v>
                </c:pt>
                <c:pt idx="309">
                  <c:v>22.824539000000001</c:v>
                </c:pt>
                <c:pt idx="310">
                  <c:v>5.8615159999999999</c:v>
                </c:pt>
                <c:pt idx="311">
                  <c:v>5.8615159999999999</c:v>
                </c:pt>
                <c:pt idx="312">
                  <c:v>18.001563999999998</c:v>
                </c:pt>
                <c:pt idx="313">
                  <c:v>0.75529900000000005</c:v>
                </c:pt>
                <c:pt idx="314">
                  <c:v>1.825323</c:v>
                </c:pt>
                <c:pt idx="315">
                  <c:v>0.56647199999999998</c:v>
                </c:pt>
                <c:pt idx="316">
                  <c:v>9.0794540000000001</c:v>
                </c:pt>
                <c:pt idx="317">
                  <c:v>1.9984150000000001</c:v>
                </c:pt>
                <c:pt idx="318">
                  <c:v>5.2556929999999999</c:v>
                </c:pt>
                <c:pt idx="319">
                  <c:v>0</c:v>
                </c:pt>
                <c:pt idx="320">
                  <c:v>29.75609</c:v>
                </c:pt>
                <c:pt idx="321">
                  <c:v>6.365056</c:v>
                </c:pt>
                <c:pt idx="322">
                  <c:v>6.365056</c:v>
                </c:pt>
                <c:pt idx="323">
                  <c:v>0.31470100000000001</c:v>
                </c:pt>
                <c:pt idx="324">
                  <c:v>6.8213900000000001</c:v>
                </c:pt>
                <c:pt idx="325">
                  <c:v>20.487794999999998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14.264348999999999</c:v>
                </c:pt>
                <c:pt idx="330">
                  <c:v>4.9645840000000003</c:v>
                </c:pt>
                <c:pt idx="331">
                  <c:v>2.3131279999999999</c:v>
                </c:pt>
                <c:pt idx="332">
                  <c:v>9.0007760000000001</c:v>
                </c:pt>
                <c:pt idx="333">
                  <c:v>26.365058999999999</c:v>
                </c:pt>
                <c:pt idx="334">
                  <c:v>8.308408</c:v>
                </c:pt>
                <c:pt idx="335">
                  <c:v>0.739564</c:v>
                </c:pt>
                <c:pt idx="336">
                  <c:v>0.62941400000000003</c:v>
                </c:pt>
                <c:pt idx="337">
                  <c:v>0</c:v>
                </c:pt>
                <c:pt idx="338">
                  <c:v>2.9189500000000002</c:v>
                </c:pt>
                <c:pt idx="339">
                  <c:v>0</c:v>
                </c:pt>
                <c:pt idx="340">
                  <c:v>2.3839389999999998</c:v>
                </c:pt>
                <c:pt idx="341">
                  <c:v>7.356401</c:v>
                </c:pt>
                <c:pt idx="342">
                  <c:v>11.235238000000001</c:v>
                </c:pt>
                <c:pt idx="343">
                  <c:v>9.4020360000000007</c:v>
                </c:pt>
                <c:pt idx="344">
                  <c:v>17.112501000000002</c:v>
                </c:pt>
                <c:pt idx="345">
                  <c:v>19.126663000000001</c:v>
                </c:pt>
                <c:pt idx="346">
                  <c:v>18.591650000000001</c:v>
                </c:pt>
                <c:pt idx="347">
                  <c:v>9.4885819999999992</c:v>
                </c:pt>
                <c:pt idx="348">
                  <c:v>0</c:v>
                </c:pt>
                <c:pt idx="349">
                  <c:v>0</c:v>
                </c:pt>
                <c:pt idx="350">
                  <c:v>6.136889</c:v>
                </c:pt>
                <c:pt idx="351">
                  <c:v>7.1833099999999996</c:v>
                </c:pt>
                <c:pt idx="352">
                  <c:v>6.4594699999999996</c:v>
                </c:pt>
                <c:pt idx="353">
                  <c:v>4.114859</c:v>
                </c:pt>
                <c:pt idx="354">
                  <c:v>1.581421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9.8032939999999993</c:v>
                </c:pt>
                <c:pt idx="359">
                  <c:v>15.790706999999999</c:v>
                </c:pt>
                <c:pt idx="360">
                  <c:v>9.0951900000000006</c:v>
                </c:pt>
                <c:pt idx="361">
                  <c:v>32.698653999999998</c:v>
                </c:pt>
                <c:pt idx="362">
                  <c:v>6.5381479999999996</c:v>
                </c:pt>
                <c:pt idx="363">
                  <c:v>0</c:v>
                </c:pt>
                <c:pt idx="364">
                  <c:v>0.29969000000000001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3A-4113-BA8C-BF2EAE571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1419120"/>
        <c:axId val="786697616"/>
      </c:lineChart>
      <c:catAx>
        <c:axId val="1988190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097728"/>
        <c:crosses val="autoZero"/>
        <c:auto val="1"/>
        <c:lblAlgn val="ctr"/>
        <c:lblOffset val="100"/>
        <c:noMultiLvlLbl val="0"/>
      </c:catAx>
      <c:valAx>
        <c:axId val="212409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190144"/>
        <c:crosses val="autoZero"/>
        <c:crossBetween val="between"/>
      </c:valAx>
      <c:valAx>
        <c:axId val="7866976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419120"/>
        <c:crosses val="max"/>
        <c:crossBetween val="between"/>
      </c:valAx>
      <c:catAx>
        <c:axId val="831419120"/>
        <c:scaling>
          <c:orientation val="minMax"/>
        </c:scaling>
        <c:delete val="1"/>
        <c:axPos val="b"/>
        <c:majorTickMark val="out"/>
        <c:minorTickMark val="none"/>
        <c:tickLblPos val="nextTo"/>
        <c:crossAx val="786697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1</xdr:row>
      <xdr:rowOff>2833687</xdr:rowOff>
    </xdr:from>
    <xdr:to>
      <xdr:col>19</xdr:col>
      <xdr:colOff>228600</xdr:colOff>
      <xdr:row>16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E1B1EB-4EA0-4F96-AE27-647EF1B18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495300</xdr:colOff>
      <xdr:row>1</xdr:row>
      <xdr:rowOff>2827972</xdr:rowOff>
    </xdr:from>
    <xdr:to>
      <xdr:col>27</xdr:col>
      <xdr:colOff>190500</xdr:colOff>
      <xdr:row>16</xdr:row>
      <xdr:rowOff>111442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7594CC-7BF4-4A74-842C-EEE75E777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537209</xdr:colOff>
      <xdr:row>8</xdr:row>
      <xdr:rowOff>24766</xdr:rowOff>
    </xdr:from>
    <xdr:to>
      <xdr:col>27</xdr:col>
      <xdr:colOff>512444</xdr:colOff>
      <xdr:row>37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BF6577-1553-448F-823D-B02A2B3FF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392430</xdr:colOff>
      <xdr:row>7</xdr:row>
      <xdr:rowOff>15240</xdr:rowOff>
    </xdr:from>
    <xdr:to>
      <xdr:col>28</xdr:col>
      <xdr:colOff>276225</xdr:colOff>
      <xdr:row>34</xdr:row>
      <xdr:rowOff>78105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DF61BA-6965-449E-B2BC-B43BBF329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289"/>
  <sheetViews>
    <sheetView topLeftCell="B326" workbookViewId="0">
      <selection activeCell="E2" sqref="E2:E367"/>
    </sheetView>
  </sheetViews>
  <sheetFormatPr defaultRowHeight="14.4" x14ac:dyDescent="0.3"/>
  <sheetData>
    <row r="1" spans="1:24" x14ac:dyDescent="0.3">
      <c r="F1">
        <f>AVERAGE(F3:F3289)</f>
        <v>177.73460291907503</v>
      </c>
      <c r="G1">
        <f t="shared" ref="G1:H1" si="0">AVERAGE(G3:G3289)</f>
        <v>188.59142141405542</v>
      </c>
      <c r="H1">
        <f t="shared" si="0"/>
        <v>10.856818494980235</v>
      </c>
    </row>
    <row r="2" spans="1:24" s="1" customFormat="1" ht="230.4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20</v>
      </c>
      <c r="G2" s="1" t="s">
        <v>21</v>
      </c>
      <c r="H2" s="1" t="s">
        <v>22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12</v>
      </c>
      <c r="R2" s="1" t="s">
        <v>13</v>
      </c>
      <c r="S2" s="1" t="s">
        <v>14</v>
      </c>
      <c r="T2" s="1" t="s">
        <v>15</v>
      </c>
      <c r="U2" s="1" t="s">
        <v>16</v>
      </c>
      <c r="V2" s="1" t="s">
        <v>17</v>
      </c>
      <c r="W2" s="1" t="s">
        <v>18</v>
      </c>
      <c r="X2" s="1" t="s">
        <v>19</v>
      </c>
    </row>
    <row r="3" spans="1:24" x14ac:dyDescent="0.3">
      <c r="A3">
        <v>0</v>
      </c>
      <c r="B3">
        <v>2010</v>
      </c>
      <c r="C3">
        <v>1</v>
      </c>
      <c r="D3">
        <v>1</v>
      </c>
      <c r="E3">
        <v>4.1069909999999998</v>
      </c>
      <c r="F3">
        <v>42.422203000000003</v>
      </c>
      <c r="G3">
        <v>42.103507999999998</v>
      </c>
      <c r="H3">
        <f>G3-F3</f>
        <v>-0.31869500000000528</v>
      </c>
      <c r="J3">
        <v>6.948995</v>
      </c>
      <c r="K3">
        <v>6.3708330000000002</v>
      </c>
      <c r="L3">
        <v>8.4028469999999995</v>
      </c>
      <c r="M3">
        <v>56.051265999999998</v>
      </c>
      <c r="N3">
        <v>42.422203000000003</v>
      </c>
      <c r="O3">
        <v>-13.629061</v>
      </c>
      <c r="P3">
        <v>5247.9677730000003</v>
      </c>
      <c r="Q3">
        <v>371.924286</v>
      </c>
      <c r="R3">
        <v>10.265138</v>
      </c>
      <c r="S3">
        <v>33.908627000000003</v>
      </c>
      <c r="T3">
        <v>13872.585938</v>
      </c>
      <c r="U3">
        <v>0</v>
      </c>
      <c r="V3">
        <v>5188.2763670000004</v>
      </c>
      <c r="W3">
        <v>14002.083008</v>
      </c>
      <c r="X3">
        <v>914.998108</v>
      </c>
    </row>
    <row r="4" spans="1:24" x14ac:dyDescent="0.3">
      <c r="A4">
        <v>1</v>
      </c>
      <c r="B4">
        <v>2010</v>
      </c>
      <c r="C4">
        <v>1</v>
      </c>
      <c r="D4">
        <v>2</v>
      </c>
      <c r="E4">
        <v>0</v>
      </c>
      <c r="F4">
        <v>55.393703000000002</v>
      </c>
      <c r="G4">
        <v>58.743374000000003</v>
      </c>
      <c r="H4">
        <f t="shared" ref="H4:H67" si="1">G4-F4</f>
        <v>3.3496710000000007</v>
      </c>
      <c r="J4">
        <v>5.8170479999999998</v>
      </c>
      <c r="K4">
        <v>6.4770830000000004</v>
      </c>
      <c r="L4">
        <v>7.0628359999999999</v>
      </c>
      <c r="M4">
        <v>62.268642</v>
      </c>
      <c r="N4">
        <v>55.393703000000002</v>
      </c>
      <c r="O4">
        <v>-6.8749390000000004</v>
      </c>
      <c r="P4">
        <v>12611.441406</v>
      </c>
      <c r="Q4">
        <v>603.55395499999997</v>
      </c>
      <c r="R4">
        <v>11.757448999999999</v>
      </c>
      <c r="S4">
        <v>33.908627000000003</v>
      </c>
      <c r="T4">
        <v>22512.253906000002</v>
      </c>
      <c r="U4">
        <v>0</v>
      </c>
      <c r="V4">
        <v>7451.0703130000002</v>
      </c>
      <c r="W4">
        <v>13241.666992</v>
      </c>
      <c r="X4">
        <v>809.75610400000005</v>
      </c>
    </row>
    <row r="5" spans="1:24" x14ac:dyDescent="0.3">
      <c r="A5">
        <v>2</v>
      </c>
      <c r="B5">
        <v>2010</v>
      </c>
      <c r="C5">
        <v>1</v>
      </c>
      <c r="D5">
        <v>3</v>
      </c>
      <c r="E5">
        <v>0</v>
      </c>
      <c r="F5">
        <v>57.970374999999997</v>
      </c>
      <c r="G5">
        <v>57.183810999999999</v>
      </c>
      <c r="H5">
        <f t="shared" si="1"/>
        <v>-0.78656399999999849</v>
      </c>
      <c r="J5">
        <v>5.7661689999999997</v>
      </c>
      <c r="K5">
        <v>6.3479169999999998</v>
      </c>
      <c r="L5">
        <v>8.4029690000000006</v>
      </c>
      <c r="M5">
        <v>53.152228999999998</v>
      </c>
      <c r="N5">
        <v>57.970374999999997</v>
      </c>
      <c r="O5">
        <v>4.8181469999999997</v>
      </c>
      <c r="P5">
        <v>20465.685547000001</v>
      </c>
      <c r="Q5">
        <v>778.06073000000004</v>
      </c>
      <c r="R5">
        <v>12.753976</v>
      </c>
      <c r="S5">
        <v>33.908627000000003</v>
      </c>
      <c r="T5">
        <v>29021.269531000002</v>
      </c>
      <c r="U5">
        <v>1.356E-3</v>
      </c>
      <c r="V5">
        <v>9256.3271480000003</v>
      </c>
      <c r="W5">
        <v>10156.25</v>
      </c>
      <c r="X5">
        <v>780.32733199999996</v>
      </c>
    </row>
    <row r="6" spans="1:24" x14ac:dyDescent="0.3">
      <c r="A6">
        <v>3</v>
      </c>
      <c r="B6">
        <v>2010</v>
      </c>
      <c r="C6">
        <v>1</v>
      </c>
      <c r="D6">
        <v>4</v>
      </c>
      <c r="E6">
        <v>3.9732379999999998</v>
      </c>
      <c r="F6">
        <v>30.800063999999999</v>
      </c>
      <c r="G6">
        <v>44.564906999999998</v>
      </c>
      <c r="H6">
        <f t="shared" si="1"/>
        <v>13.764842999999999</v>
      </c>
      <c r="J6">
        <v>6.1184050000000001</v>
      </c>
      <c r="K6">
        <v>6.4791670000000003</v>
      </c>
      <c r="L6">
        <v>9.4677729999999993</v>
      </c>
      <c r="M6">
        <v>27.888625999999999</v>
      </c>
      <c r="N6">
        <v>30.800063999999999</v>
      </c>
      <c r="O6">
        <v>2.9114369999999998</v>
      </c>
      <c r="P6">
        <v>26382.970702999999</v>
      </c>
      <c r="Q6">
        <v>707.05535899999995</v>
      </c>
      <c r="R6">
        <v>12.367651</v>
      </c>
      <c r="S6">
        <v>33.908627000000003</v>
      </c>
      <c r="T6">
        <v>26372.804688</v>
      </c>
      <c r="U6">
        <v>1.199E-3</v>
      </c>
      <c r="V6">
        <v>8527.3945309999999</v>
      </c>
      <c r="W6">
        <v>8712.2919920000004</v>
      </c>
      <c r="X6">
        <v>791.06939699999998</v>
      </c>
    </row>
    <row r="7" spans="1:24" x14ac:dyDescent="0.3">
      <c r="A7">
        <v>4</v>
      </c>
      <c r="B7">
        <v>2010</v>
      </c>
      <c r="C7">
        <v>1</v>
      </c>
      <c r="D7">
        <v>5</v>
      </c>
      <c r="E7">
        <v>24.500385000000001</v>
      </c>
      <c r="F7">
        <v>17.055561000000001</v>
      </c>
      <c r="G7">
        <v>27.192723999999998</v>
      </c>
      <c r="H7">
        <f t="shared" si="1"/>
        <v>10.137162999999997</v>
      </c>
      <c r="J7">
        <v>6.221482</v>
      </c>
      <c r="K7">
        <v>6.7270830000000004</v>
      </c>
      <c r="L7">
        <v>10.458114999999999</v>
      </c>
      <c r="M7">
        <v>15.910356</v>
      </c>
      <c r="N7">
        <v>17.055561000000001</v>
      </c>
      <c r="O7">
        <v>1.145205</v>
      </c>
      <c r="P7">
        <v>23975.277343999998</v>
      </c>
      <c r="Q7">
        <v>704.29901099999995</v>
      </c>
      <c r="R7">
        <v>12.352323999999999</v>
      </c>
      <c r="S7">
        <v>33.908627000000003</v>
      </c>
      <c r="T7">
        <v>26269.994140999999</v>
      </c>
      <c r="U7">
        <v>4.4799999999999999E-4</v>
      </c>
      <c r="V7">
        <v>8499.2421880000002</v>
      </c>
      <c r="W7">
        <v>9356.6669920000004</v>
      </c>
      <c r="X7">
        <v>791.54345699999999</v>
      </c>
    </row>
    <row r="8" spans="1:24" x14ac:dyDescent="0.3">
      <c r="A8">
        <v>5</v>
      </c>
      <c r="B8">
        <v>2010</v>
      </c>
      <c r="C8">
        <v>1</v>
      </c>
      <c r="D8">
        <v>6</v>
      </c>
      <c r="E8">
        <v>4.7678890000000003</v>
      </c>
      <c r="F8">
        <v>40.740585000000003</v>
      </c>
      <c r="G8">
        <v>60.174106999999999</v>
      </c>
      <c r="H8">
        <f t="shared" si="1"/>
        <v>19.433521999999996</v>
      </c>
      <c r="J8">
        <v>5.7696839999999998</v>
      </c>
      <c r="K8">
        <v>7.15</v>
      </c>
      <c r="L8">
        <v>7.3273469999999996</v>
      </c>
      <c r="M8">
        <v>35.938656000000002</v>
      </c>
      <c r="N8">
        <v>40.740585000000003</v>
      </c>
      <c r="O8">
        <v>4.8019290000000003</v>
      </c>
      <c r="P8">
        <v>23881.8125</v>
      </c>
      <c r="Q8">
        <v>1106.544922</v>
      </c>
      <c r="R8">
        <v>14.491987</v>
      </c>
      <c r="S8">
        <v>33.908627000000003</v>
      </c>
      <c r="T8">
        <v>41273.558594000002</v>
      </c>
      <c r="U8">
        <v>1.0870000000000001E-3</v>
      </c>
      <c r="V8">
        <v>13013.423828000001</v>
      </c>
      <c r="W8">
        <v>13833.333008</v>
      </c>
      <c r="X8">
        <v>771.39031999999997</v>
      </c>
    </row>
    <row r="9" spans="1:24" x14ac:dyDescent="0.3">
      <c r="A9">
        <v>6</v>
      </c>
      <c r="B9">
        <v>2010</v>
      </c>
      <c r="C9">
        <v>1</v>
      </c>
      <c r="D9">
        <v>7</v>
      </c>
      <c r="E9">
        <v>1.0621449999999999</v>
      </c>
      <c r="F9">
        <v>80.855277999999998</v>
      </c>
      <c r="G9">
        <v>86.700248999999999</v>
      </c>
      <c r="H9">
        <f t="shared" si="1"/>
        <v>5.844971000000001</v>
      </c>
      <c r="J9">
        <v>6.239071</v>
      </c>
      <c r="K9">
        <v>6.5291670000000002</v>
      </c>
      <c r="L9">
        <v>6.1479189999999999</v>
      </c>
      <c r="M9">
        <v>41.575026999999999</v>
      </c>
      <c r="N9">
        <v>80.855277999999998</v>
      </c>
      <c r="O9">
        <v>39.280251</v>
      </c>
      <c r="P9">
        <v>37521.417969000002</v>
      </c>
      <c r="Q9">
        <v>1065.2977289999999</v>
      </c>
      <c r="R9">
        <v>14.295567999999999</v>
      </c>
      <c r="S9">
        <v>33.908627000000003</v>
      </c>
      <c r="T9">
        <v>39735.058594000002</v>
      </c>
      <c r="U9">
        <v>1.3801000000000001E-2</v>
      </c>
      <c r="V9">
        <v>12548.375977</v>
      </c>
      <c r="W9">
        <v>13456.25</v>
      </c>
      <c r="X9">
        <v>772.62402299999997</v>
      </c>
    </row>
    <row r="10" spans="1:24" x14ac:dyDescent="0.3">
      <c r="A10">
        <v>7</v>
      </c>
      <c r="B10">
        <v>2010</v>
      </c>
      <c r="C10">
        <v>1</v>
      </c>
      <c r="D10">
        <v>8</v>
      </c>
      <c r="E10">
        <v>5.1770149999999999</v>
      </c>
      <c r="F10">
        <v>27.036767999999999</v>
      </c>
      <c r="G10">
        <v>40.374428000000002</v>
      </c>
      <c r="H10">
        <f t="shared" si="1"/>
        <v>13.337660000000003</v>
      </c>
      <c r="J10">
        <v>6.3029310000000001</v>
      </c>
      <c r="K10">
        <v>6.6124999999999998</v>
      </c>
      <c r="L10">
        <v>7.5726469999999999</v>
      </c>
      <c r="M10">
        <v>34.384346000000001</v>
      </c>
      <c r="N10">
        <v>27.036767999999999</v>
      </c>
      <c r="O10">
        <v>-7.3475760000000001</v>
      </c>
      <c r="P10">
        <v>36122.78125</v>
      </c>
      <c r="Q10">
        <v>922.42590299999995</v>
      </c>
      <c r="R10">
        <v>13.59793</v>
      </c>
      <c r="S10">
        <v>33.908627000000003</v>
      </c>
      <c r="T10">
        <v>34406.015625</v>
      </c>
      <c r="U10">
        <v>0</v>
      </c>
      <c r="V10">
        <v>10981.067383</v>
      </c>
      <c r="W10">
        <v>11431.25</v>
      </c>
      <c r="X10">
        <v>780.84478799999999</v>
      </c>
    </row>
    <row r="11" spans="1:24" x14ac:dyDescent="0.3">
      <c r="A11">
        <v>8</v>
      </c>
      <c r="B11">
        <v>2010</v>
      </c>
      <c r="C11">
        <v>1</v>
      </c>
      <c r="D11">
        <v>9</v>
      </c>
      <c r="E11">
        <v>0</v>
      </c>
      <c r="F11">
        <v>81.485878</v>
      </c>
      <c r="G11">
        <v>81.126503</v>
      </c>
      <c r="H11">
        <f t="shared" si="1"/>
        <v>-0.359375</v>
      </c>
      <c r="J11">
        <v>7.0834469999999996</v>
      </c>
      <c r="K11">
        <v>7.1437499999999998</v>
      </c>
      <c r="L11">
        <v>8.7582550000000001</v>
      </c>
      <c r="M11">
        <v>41.987053000000003</v>
      </c>
      <c r="N11">
        <v>81.485878</v>
      </c>
      <c r="O11">
        <v>39.498824999999997</v>
      </c>
      <c r="P11">
        <v>31278.195313</v>
      </c>
      <c r="Q11">
        <v>793.77728300000001</v>
      </c>
      <c r="R11">
        <v>12.937631</v>
      </c>
      <c r="S11">
        <v>33.908627000000003</v>
      </c>
      <c r="T11">
        <v>29607.486327999999</v>
      </c>
      <c r="U11">
        <v>1.7086E-2</v>
      </c>
      <c r="V11">
        <v>9616.0429690000001</v>
      </c>
      <c r="W11">
        <v>10257.083008</v>
      </c>
      <c r="X11">
        <v>794.60150099999998</v>
      </c>
    </row>
    <row r="12" spans="1:24" x14ac:dyDescent="0.3">
      <c r="A12">
        <v>9</v>
      </c>
      <c r="B12">
        <v>2010</v>
      </c>
      <c r="C12">
        <v>1</v>
      </c>
      <c r="D12">
        <v>10</v>
      </c>
      <c r="E12">
        <v>0</v>
      </c>
      <c r="F12">
        <v>83.669273000000004</v>
      </c>
      <c r="G12">
        <v>87.588524000000007</v>
      </c>
      <c r="H12">
        <f t="shared" si="1"/>
        <v>3.9192510000000027</v>
      </c>
      <c r="J12">
        <v>7.188015</v>
      </c>
      <c r="K12">
        <v>6.8979169999999996</v>
      </c>
      <c r="L12">
        <v>8.2530359999999998</v>
      </c>
      <c r="M12">
        <v>50.937289999999997</v>
      </c>
      <c r="N12">
        <v>83.669273000000004</v>
      </c>
      <c r="O12">
        <v>32.731983</v>
      </c>
      <c r="P12">
        <v>26915.896484000001</v>
      </c>
      <c r="Q12">
        <v>613.27697799999999</v>
      </c>
      <c r="R12">
        <v>11.954952</v>
      </c>
      <c r="S12">
        <v>33.908627000000003</v>
      </c>
      <c r="T12">
        <v>22874.917968999998</v>
      </c>
      <c r="U12">
        <v>1.5903E-2</v>
      </c>
      <c r="V12">
        <v>7789.5317379999997</v>
      </c>
      <c r="W12">
        <v>8613.125</v>
      </c>
      <c r="X12">
        <v>833.11767599999996</v>
      </c>
    </row>
    <row r="13" spans="1:24" x14ac:dyDescent="0.3">
      <c r="A13">
        <v>10</v>
      </c>
      <c r="B13">
        <v>2010</v>
      </c>
      <c r="C13">
        <v>1</v>
      </c>
      <c r="D13">
        <v>11</v>
      </c>
      <c r="E13">
        <v>11.014938000000001</v>
      </c>
      <c r="F13">
        <v>76.610550000000003</v>
      </c>
      <c r="G13">
        <v>81.350266000000005</v>
      </c>
      <c r="H13">
        <f t="shared" si="1"/>
        <v>4.7397160000000014</v>
      </c>
      <c r="J13">
        <v>7.1319819999999998</v>
      </c>
      <c r="K13">
        <v>7.0041669999999998</v>
      </c>
      <c r="L13">
        <v>9.0279240000000005</v>
      </c>
      <c r="M13">
        <v>30.959849999999999</v>
      </c>
      <c r="N13">
        <v>76.610550000000003</v>
      </c>
      <c r="O13">
        <v>45.650700000000001</v>
      </c>
      <c r="P13">
        <v>20795.378906000002</v>
      </c>
      <c r="Q13">
        <v>482.30960099999999</v>
      </c>
      <c r="R13">
        <v>11.186386000000001</v>
      </c>
      <c r="S13">
        <v>33.908627000000003</v>
      </c>
      <c r="T13">
        <v>17989.902343999998</v>
      </c>
      <c r="U13">
        <v>2.2374000000000002E-2</v>
      </c>
      <c r="V13">
        <v>6524.6396480000003</v>
      </c>
      <c r="W13">
        <v>7312.5</v>
      </c>
      <c r="X13">
        <v>887.32409700000005</v>
      </c>
    </row>
    <row r="14" spans="1:24" x14ac:dyDescent="0.3">
      <c r="A14">
        <v>11</v>
      </c>
      <c r="B14">
        <v>2010</v>
      </c>
      <c r="C14">
        <v>1</v>
      </c>
      <c r="D14">
        <v>12</v>
      </c>
      <c r="E14">
        <v>4.0912559999999996</v>
      </c>
      <c r="F14">
        <v>53.183193000000003</v>
      </c>
      <c r="G14">
        <v>62.472766999999997</v>
      </c>
      <c r="H14">
        <f t="shared" si="1"/>
        <v>9.2895739999999947</v>
      </c>
      <c r="J14">
        <v>6.5242570000000004</v>
      </c>
      <c r="K14">
        <v>7.28125</v>
      </c>
      <c r="L14">
        <v>10.037872</v>
      </c>
      <c r="M14">
        <v>28.687365</v>
      </c>
      <c r="N14">
        <v>53.183193000000003</v>
      </c>
      <c r="O14">
        <v>24.495829000000001</v>
      </c>
      <c r="P14">
        <v>16354.456055000001</v>
      </c>
      <c r="Q14">
        <v>452.70513899999997</v>
      </c>
      <c r="R14">
        <v>11.003563</v>
      </c>
      <c r="S14">
        <v>33.908627000000003</v>
      </c>
      <c r="T14">
        <v>16885.669922000001</v>
      </c>
      <c r="U14">
        <v>1.0354E-2</v>
      </c>
      <c r="V14">
        <v>6244.1391599999997</v>
      </c>
      <c r="W14">
        <v>7034.5834960000002</v>
      </c>
      <c r="X14">
        <v>904.70874000000003</v>
      </c>
    </row>
    <row r="15" spans="1:24" x14ac:dyDescent="0.3">
      <c r="A15">
        <v>12</v>
      </c>
      <c r="B15">
        <v>2010</v>
      </c>
      <c r="C15">
        <v>1</v>
      </c>
      <c r="D15">
        <v>13</v>
      </c>
      <c r="E15">
        <v>11.699439</v>
      </c>
      <c r="F15">
        <v>47.351779999999998</v>
      </c>
      <c r="G15">
        <v>57.238056</v>
      </c>
      <c r="H15">
        <f t="shared" si="1"/>
        <v>9.8862760000000023</v>
      </c>
      <c r="J15">
        <v>5.8210800000000003</v>
      </c>
      <c r="K15">
        <v>7.3020829999999997</v>
      </c>
      <c r="L15">
        <v>8.0823970000000003</v>
      </c>
      <c r="M15">
        <v>39.363503000000001</v>
      </c>
      <c r="N15">
        <v>47.351779999999998</v>
      </c>
      <c r="O15">
        <v>7.9882759999999999</v>
      </c>
      <c r="P15">
        <v>15350.609375</v>
      </c>
      <c r="Q15">
        <v>531.16595500000005</v>
      </c>
      <c r="R15">
        <v>11.487607000000001</v>
      </c>
      <c r="S15">
        <v>33.908627000000003</v>
      </c>
      <c r="T15">
        <v>19812.21875</v>
      </c>
      <c r="U15">
        <v>2.5000000000000001E-3</v>
      </c>
      <c r="V15">
        <v>7003.7275390000004</v>
      </c>
      <c r="W15">
        <v>6819.5834960000002</v>
      </c>
      <c r="X15">
        <v>864.86962900000003</v>
      </c>
    </row>
    <row r="16" spans="1:24" x14ac:dyDescent="0.3">
      <c r="A16">
        <v>13</v>
      </c>
      <c r="B16">
        <v>2010</v>
      </c>
      <c r="C16">
        <v>1</v>
      </c>
      <c r="D16">
        <v>14</v>
      </c>
      <c r="E16">
        <v>0</v>
      </c>
      <c r="F16">
        <v>65.476624000000001</v>
      </c>
      <c r="G16">
        <v>63.672950999999998</v>
      </c>
      <c r="H16">
        <f t="shared" si="1"/>
        <v>-1.8036730000000034</v>
      </c>
      <c r="J16">
        <v>5.5142639999999998</v>
      </c>
      <c r="K16">
        <v>7.0041669999999998</v>
      </c>
      <c r="L16">
        <v>8.7226099999999995</v>
      </c>
      <c r="M16">
        <v>51.000469000000002</v>
      </c>
      <c r="N16">
        <v>65.476624000000001</v>
      </c>
      <c r="O16">
        <v>14.476155</v>
      </c>
      <c r="P16">
        <v>18011.107422000001</v>
      </c>
      <c r="Q16">
        <v>641.63372800000002</v>
      </c>
      <c r="R16">
        <v>12.138128999999999</v>
      </c>
      <c r="S16">
        <v>33.908627000000003</v>
      </c>
      <c r="T16">
        <v>23932.611327999999</v>
      </c>
      <c r="U16">
        <v>4.3920000000000001E-3</v>
      </c>
      <c r="V16">
        <v>8111.8852539999998</v>
      </c>
      <c r="W16">
        <v>6773.75</v>
      </c>
      <c r="X16">
        <v>829.25146500000005</v>
      </c>
    </row>
    <row r="17" spans="1:24" x14ac:dyDescent="0.3">
      <c r="A17">
        <v>14</v>
      </c>
      <c r="B17">
        <v>2010</v>
      </c>
      <c r="C17">
        <v>1</v>
      </c>
      <c r="D17">
        <v>15</v>
      </c>
      <c r="E17">
        <v>19.984255000000001</v>
      </c>
      <c r="F17">
        <v>48.056972999999999</v>
      </c>
      <c r="G17">
        <v>78.251480000000001</v>
      </c>
      <c r="H17">
        <f t="shared" si="1"/>
        <v>30.194507000000002</v>
      </c>
      <c r="J17">
        <v>5.8152460000000001</v>
      </c>
      <c r="K17">
        <v>6.7625000000000002</v>
      </c>
      <c r="L17">
        <v>8.6227420000000006</v>
      </c>
      <c r="M17">
        <v>33.383178999999998</v>
      </c>
      <c r="N17">
        <v>48.056972999999999</v>
      </c>
      <c r="O17">
        <v>14.673795</v>
      </c>
      <c r="P17">
        <v>21756.917968999998</v>
      </c>
      <c r="Q17">
        <v>550.95983899999999</v>
      </c>
      <c r="R17">
        <v>11.617694999999999</v>
      </c>
      <c r="S17">
        <v>33.908627000000003</v>
      </c>
      <c r="T17">
        <v>20550.521484000001</v>
      </c>
      <c r="U17">
        <v>6.1859999999999997E-3</v>
      </c>
      <c r="V17">
        <v>7217.2255859999996</v>
      </c>
      <c r="W17">
        <v>6534.5834960000002</v>
      </c>
      <c r="X17">
        <v>859.21527100000003</v>
      </c>
    </row>
    <row r="18" spans="1:24" x14ac:dyDescent="0.3">
      <c r="A18">
        <v>15</v>
      </c>
      <c r="B18">
        <v>2010</v>
      </c>
      <c r="C18">
        <v>1</v>
      </c>
      <c r="D18">
        <v>16</v>
      </c>
      <c r="E18">
        <v>12.580634999999999</v>
      </c>
      <c r="F18">
        <v>60.099518000000003</v>
      </c>
      <c r="G18">
        <v>61.896408000000001</v>
      </c>
      <c r="H18">
        <f t="shared" si="1"/>
        <v>1.7968899999999977</v>
      </c>
      <c r="J18">
        <v>5.9269569999999998</v>
      </c>
      <c r="K18">
        <v>7.045833</v>
      </c>
      <c r="L18">
        <v>9.0380710000000004</v>
      </c>
      <c r="M18">
        <v>26.915769999999998</v>
      </c>
      <c r="N18">
        <v>60.099518000000003</v>
      </c>
      <c r="O18">
        <v>33.183745999999999</v>
      </c>
      <c r="P18">
        <v>18682.292968999998</v>
      </c>
      <c r="Q18">
        <v>710.07476799999995</v>
      </c>
      <c r="R18">
        <v>12.53861</v>
      </c>
      <c r="S18">
        <v>33.908627000000003</v>
      </c>
      <c r="T18">
        <v>26485.425781000002</v>
      </c>
      <c r="U18">
        <v>9.5259999999999997E-3</v>
      </c>
      <c r="V18">
        <v>8845.3603519999997</v>
      </c>
      <c r="W18">
        <v>7512.5</v>
      </c>
      <c r="X18">
        <v>817.07714799999997</v>
      </c>
    </row>
    <row r="19" spans="1:24" x14ac:dyDescent="0.3">
      <c r="A19">
        <v>16</v>
      </c>
      <c r="B19">
        <v>2010</v>
      </c>
      <c r="C19">
        <v>1</v>
      </c>
      <c r="D19">
        <v>17</v>
      </c>
      <c r="E19">
        <v>6.1211539999999998</v>
      </c>
      <c r="F19">
        <v>37.852004999999998</v>
      </c>
      <c r="G19">
        <v>47.677253999999998</v>
      </c>
      <c r="H19">
        <f t="shared" si="1"/>
        <v>9.8252489999999995</v>
      </c>
      <c r="J19">
        <v>5.7172229999999997</v>
      </c>
      <c r="K19">
        <v>7.3104170000000002</v>
      </c>
      <c r="L19">
        <v>8.1975099999999994</v>
      </c>
      <c r="M19">
        <v>33.501716999999999</v>
      </c>
      <c r="N19">
        <v>37.852004999999998</v>
      </c>
      <c r="O19">
        <v>4.3502890000000001</v>
      </c>
      <c r="P19">
        <v>24077.660156000002</v>
      </c>
      <c r="Q19">
        <v>757.75579800000003</v>
      </c>
      <c r="R19">
        <v>12.798463999999999</v>
      </c>
      <c r="S19">
        <v>33.908627000000003</v>
      </c>
      <c r="T19">
        <v>28263.904297000001</v>
      </c>
      <c r="U19">
        <v>1.475E-3</v>
      </c>
      <c r="V19">
        <v>9342.6767579999996</v>
      </c>
      <c r="W19">
        <v>7662.7084960000002</v>
      </c>
      <c r="X19">
        <v>808.71167000000003</v>
      </c>
    </row>
    <row r="20" spans="1:24" x14ac:dyDescent="0.3">
      <c r="A20">
        <v>17</v>
      </c>
      <c r="B20">
        <v>2010</v>
      </c>
      <c r="C20">
        <v>1</v>
      </c>
      <c r="D20">
        <v>18</v>
      </c>
      <c r="E20">
        <v>0</v>
      </c>
      <c r="F20">
        <v>62.628723000000001</v>
      </c>
      <c r="G20">
        <v>82.347031000000001</v>
      </c>
      <c r="H20">
        <f t="shared" si="1"/>
        <v>19.718308</v>
      </c>
      <c r="J20">
        <v>5.9812960000000004</v>
      </c>
      <c r="K20">
        <v>6.9145830000000004</v>
      </c>
      <c r="L20">
        <v>8.5925899999999995</v>
      </c>
      <c r="M20">
        <v>48.943367000000002</v>
      </c>
      <c r="N20">
        <v>62.628723000000001</v>
      </c>
      <c r="O20">
        <v>13.685354999999999</v>
      </c>
      <c r="P20">
        <v>25694.457031000002</v>
      </c>
      <c r="Q20">
        <v>722.17132600000002</v>
      </c>
      <c r="R20">
        <v>12.60646</v>
      </c>
      <c r="S20">
        <v>33.908627000000003</v>
      </c>
      <c r="T20">
        <v>26936.623047000001</v>
      </c>
      <c r="U20">
        <v>5.2249999999999996E-3</v>
      </c>
      <c r="V20">
        <v>8973.5742190000001</v>
      </c>
      <c r="W20">
        <v>8132.9165039999998</v>
      </c>
      <c r="X20">
        <v>815.03613299999995</v>
      </c>
    </row>
    <row r="21" spans="1:24" x14ac:dyDescent="0.3">
      <c r="A21">
        <v>18</v>
      </c>
      <c r="B21">
        <v>2010</v>
      </c>
      <c r="C21">
        <v>1</v>
      </c>
      <c r="D21">
        <v>19</v>
      </c>
      <c r="E21">
        <v>0</v>
      </c>
      <c r="F21">
        <v>68.175346000000005</v>
      </c>
      <c r="G21">
        <v>77.139442000000003</v>
      </c>
      <c r="H21">
        <f t="shared" si="1"/>
        <v>8.9640959999999978</v>
      </c>
      <c r="J21">
        <v>6.3876650000000001</v>
      </c>
      <c r="K21">
        <v>6.8666669999999996</v>
      </c>
      <c r="L21">
        <v>9.1123809999999992</v>
      </c>
      <c r="M21">
        <v>47.331336999999998</v>
      </c>
      <c r="N21">
        <v>68.175346000000005</v>
      </c>
      <c r="O21">
        <v>20.844007000000001</v>
      </c>
      <c r="P21">
        <v>24487.837890999999</v>
      </c>
      <c r="Q21">
        <v>565.94262700000002</v>
      </c>
      <c r="R21">
        <v>11.735595</v>
      </c>
      <c r="S21">
        <v>33.908627000000003</v>
      </c>
      <c r="T21">
        <v>21109.371093999998</v>
      </c>
      <c r="U21">
        <v>9.9120000000000007E-3</v>
      </c>
      <c r="V21">
        <v>7414.1953130000002</v>
      </c>
      <c r="W21">
        <v>7270.4165039999998</v>
      </c>
      <c r="X21">
        <v>859.29693599999996</v>
      </c>
    </row>
    <row r="22" spans="1:24" x14ac:dyDescent="0.3">
      <c r="A22">
        <v>19</v>
      </c>
      <c r="B22">
        <v>2010</v>
      </c>
      <c r="C22">
        <v>1</v>
      </c>
      <c r="D22">
        <v>20</v>
      </c>
      <c r="E22">
        <v>0</v>
      </c>
      <c r="F22">
        <v>68.324523999999997</v>
      </c>
      <c r="G22">
        <v>81.987656000000001</v>
      </c>
      <c r="H22">
        <f t="shared" si="1"/>
        <v>13.663132000000004</v>
      </c>
      <c r="J22">
        <v>6.6584649999999996</v>
      </c>
      <c r="K22">
        <v>6.7562499999999996</v>
      </c>
      <c r="L22">
        <v>8.3731690000000008</v>
      </c>
      <c r="M22">
        <v>55.561214</v>
      </c>
      <c r="N22">
        <v>68.324523999999997</v>
      </c>
      <c r="O22">
        <v>12.763309</v>
      </c>
      <c r="P22">
        <v>19190.337890999999</v>
      </c>
      <c r="Q22">
        <v>431.08395400000001</v>
      </c>
      <c r="R22">
        <v>10.928133000000001</v>
      </c>
      <c r="S22">
        <v>33.908627000000003</v>
      </c>
      <c r="T22">
        <v>16079.211914</v>
      </c>
      <c r="U22">
        <v>6.1809999999999999E-3</v>
      </c>
      <c r="V22">
        <v>6130.6479490000002</v>
      </c>
      <c r="W22">
        <v>6577.2915039999998</v>
      </c>
      <c r="X22">
        <v>932.81640600000003</v>
      </c>
    </row>
    <row r="23" spans="1:24" x14ac:dyDescent="0.3">
      <c r="A23">
        <v>20</v>
      </c>
      <c r="B23">
        <v>2010</v>
      </c>
      <c r="C23">
        <v>1</v>
      </c>
      <c r="D23">
        <v>21</v>
      </c>
      <c r="E23">
        <v>0.84184499999999995</v>
      </c>
      <c r="F23">
        <v>78.556618</v>
      </c>
      <c r="G23">
        <v>92.843575000000001</v>
      </c>
      <c r="H23">
        <f t="shared" si="1"/>
        <v>14.286957000000001</v>
      </c>
      <c r="J23">
        <v>6.7823900000000004</v>
      </c>
      <c r="K23">
        <v>6.625</v>
      </c>
      <c r="L23">
        <v>8.2827149999999996</v>
      </c>
      <c r="M23">
        <v>45.514144999999999</v>
      </c>
      <c r="N23">
        <v>78.556618</v>
      </c>
      <c r="O23">
        <v>33.042473000000001</v>
      </c>
      <c r="P23">
        <v>14617.464844</v>
      </c>
      <c r="Q23">
        <v>335.08017000000001</v>
      </c>
      <c r="R23">
        <v>10.313437</v>
      </c>
      <c r="S23">
        <v>33.908627000000003</v>
      </c>
      <c r="T23">
        <v>12498.319336</v>
      </c>
      <c r="U23">
        <v>1.5765999999999999E-2</v>
      </c>
      <c r="V23">
        <v>5253.6313479999999</v>
      </c>
      <c r="W23">
        <v>5898.3334960000002</v>
      </c>
      <c r="X23">
        <v>1028.401001</v>
      </c>
    </row>
    <row r="24" spans="1:24" x14ac:dyDescent="0.3">
      <c r="A24">
        <v>21</v>
      </c>
      <c r="B24">
        <v>2010</v>
      </c>
      <c r="C24">
        <v>1</v>
      </c>
      <c r="D24">
        <v>22</v>
      </c>
      <c r="E24">
        <v>6.8135219999999999</v>
      </c>
      <c r="F24">
        <v>35.566901999999999</v>
      </c>
      <c r="G24">
        <v>76.556304999999995</v>
      </c>
      <c r="H24">
        <f t="shared" si="1"/>
        <v>40.989402999999996</v>
      </c>
      <c r="J24">
        <v>6.0626790000000002</v>
      </c>
      <c r="K24">
        <v>6.516667</v>
      </c>
      <c r="L24">
        <v>5.352875</v>
      </c>
      <c r="M24">
        <v>58.801513999999997</v>
      </c>
      <c r="N24">
        <v>35.566901999999999</v>
      </c>
      <c r="O24">
        <v>-23.234611999999998</v>
      </c>
      <c r="P24">
        <v>11362.108398</v>
      </c>
      <c r="Q24">
        <v>249.43800400000001</v>
      </c>
      <c r="R24">
        <v>9.7323570000000004</v>
      </c>
      <c r="S24">
        <v>33.908627000000003</v>
      </c>
      <c r="T24">
        <v>9303.9101559999999</v>
      </c>
      <c r="U24">
        <v>0</v>
      </c>
      <c r="V24">
        <v>4500.8911129999997</v>
      </c>
      <c r="W24">
        <v>5490</v>
      </c>
      <c r="X24">
        <v>1183.55249</v>
      </c>
    </row>
    <row r="25" spans="1:24" x14ac:dyDescent="0.3">
      <c r="A25">
        <v>22</v>
      </c>
      <c r="B25">
        <v>2010</v>
      </c>
      <c r="C25">
        <v>1</v>
      </c>
      <c r="D25">
        <v>23</v>
      </c>
      <c r="E25">
        <v>0.39338000000000001</v>
      </c>
      <c r="F25">
        <v>81.20787</v>
      </c>
      <c r="G25">
        <v>102.539993</v>
      </c>
      <c r="H25">
        <f t="shared" si="1"/>
        <v>21.332122999999996</v>
      </c>
      <c r="J25">
        <v>5.9942000000000002</v>
      </c>
      <c r="K25">
        <v>6.2708329999999997</v>
      </c>
      <c r="L25">
        <v>5.8728490000000004</v>
      </c>
      <c r="M25">
        <v>54.935623</v>
      </c>
      <c r="N25">
        <v>81.20787</v>
      </c>
      <c r="O25">
        <v>26.272245000000002</v>
      </c>
      <c r="P25">
        <v>8458.1005860000005</v>
      </c>
      <c r="Q25">
        <v>217.338089</v>
      </c>
      <c r="R25">
        <v>9.5039859999999994</v>
      </c>
      <c r="S25">
        <v>33.908627000000003</v>
      </c>
      <c r="T25">
        <v>8106.6000979999999</v>
      </c>
      <c r="U25">
        <v>1.0207000000000001E-2</v>
      </c>
      <c r="V25">
        <v>4224.732422</v>
      </c>
      <c r="W25">
        <v>5050.625</v>
      </c>
      <c r="X25">
        <v>1275.0141599999999</v>
      </c>
    </row>
    <row r="26" spans="1:24" x14ac:dyDescent="0.3">
      <c r="A26">
        <v>23</v>
      </c>
      <c r="B26">
        <v>2010</v>
      </c>
      <c r="C26">
        <v>1</v>
      </c>
      <c r="D26">
        <v>24</v>
      </c>
      <c r="E26">
        <v>14.374498000000001</v>
      </c>
      <c r="F26">
        <v>34.326034999999997</v>
      </c>
      <c r="G26">
        <v>47.500957</v>
      </c>
      <c r="H26">
        <f t="shared" si="1"/>
        <v>13.174922000000002</v>
      </c>
      <c r="J26">
        <v>5.5045599999999997</v>
      </c>
      <c r="K26">
        <v>6.0583330000000002</v>
      </c>
      <c r="L26">
        <v>6.5979770000000002</v>
      </c>
      <c r="M26">
        <v>48.408076999999999</v>
      </c>
      <c r="N26">
        <v>34.326034999999997</v>
      </c>
      <c r="O26">
        <v>-14.082041</v>
      </c>
      <c r="P26">
        <v>7369.6362300000001</v>
      </c>
      <c r="Q26">
        <v>161.08279400000001</v>
      </c>
      <c r="R26">
        <v>9.0915300000000006</v>
      </c>
      <c r="S26">
        <v>33.908627000000003</v>
      </c>
      <c r="T26">
        <v>6008.3061520000001</v>
      </c>
      <c r="U26">
        <v>0</v>
      </c>
      <c r="V26">
        <v>3753.3203130000002</v>
      </c>
      <c r="W26">
        <v>4663.5415039999998</v>
      </c>
      <c r="X26">
        <v>1528.333496</v>
      </c>
    </row>
    <row r="27" spans="1:24" x14ac:dyDescent="0.3">
      <c r="A27">
        <v>24</v>
      </c>
      <c r="B27">
        <v>2010</v>
      </c>
      <c r="C27">
        <v>1</v>
      </c>
      <c r="D27">
        <v>25</v>
      </c>
      <c r="E27">
        <v>3.957503</v>
      </c>
      <c r="F27">
        <v>74.074562</v>
      </c>
      <c r="G27">
        <v>56.804091999999997</v>
      </c>
      <c r="H27">
        <f t="shared" si="1"/>
        <v>-17.270470000000003</v>
      </c>
      <c r="J27">
        <v>5.4819110000000002</v>
      </c>
      <c r="K27">
        <v>6.5250000000000004</v>
      </c>
      <c r="L27">
        <v>8.0527800000000003</v>
      </c>
      <c r="M27">
        <v>37.283290999999998</v>
      </c>
      <c r="N27">
        <v>74.074562</v>
      </c>
      <c r="O27">
        <v>36.791271000000002</v>
      </c>
      <c r="P27">
        <v>5462.0961909999996</v>
      </c>
      <c r="Q27">
        <v>293.02432299999998</v>
      </c>
      <c r="R27">
        <v>10.060504999999999</v>
      </c>
      <c r="S27">
        <v>33.908627000000003</v>
      </c>
      <c r="T27">
        <v>10929.658203000001</v>
      </c>
      <c r="U27">
        <v>7.1919999999999996E-3</v>
      </c>
      <c r="V27">
        <v>4917.0336909999996</v>
      </c>
      <c r="W27">
        <v>5327.7084960000002</v>
      </c>
      <c r="X27">
        <v>1100.6549070000001</v>
      </c>
    </row>
    <row r="28" spans="1:24" x14ac:dyDescent="0.3">
      <c r="A28">
        <v>25</v>
      </c>
      <c r="B28">
        <v>2010</v>
      </c>
      <c r="C28">
        <v>1</v>
      </c>
      <c r="D28">
        <v>26</v>
      </c>
      <c r="E28">
        <v>0</v>
      </c>
      <c r="F28">
        <v>76.352881999999994</v>
      </c>
      <c r="G28">
        <v>65.374908000000005</v>
      </c>
      <c r="H28">
        <f t="shared" si="1"/>
        <v>-10.977973999999989</v>
      </c>
      <c r="J28">
        <v>5.5793169999999996</v>
      </c>
      <c r="K28">
        <v>7.0041669999999998</v>
      </c>
      <c r="L28">
        <v>6.2331390000000004</v>
      </c>
      <c r="M28">
        <v>58.657234000000003</v>
      </c>
      <c r="N28">
        <v>76.352881999999994</v>
      </c>
      <c r="O28">
        <v>17.695650000000001</v>
      </c>
      <c r="P28">
        <v>9936.0527340000008</v>
      </c>
      <c r="Q28">
        <v>309.16879299999999</v>
      </c>
      <c r="R28">
        <v>10.170484</v>
      </c>
      <c r="S28">
        <v>33.908627000000003</v>
      </c>
      <c r="T28">
        <v>11531.837890999999</v>
      </c>
      <c r="U28">
        <v>5.6369999999999996E-3</v>
      </c>
      <c r="V28">
        <v>5061.6801759999998</v>
      </c>
      <c r="W28">
        <v>5323.5415039999998</v>
      </c>
      <c r="X28">
        <v>1073.867432</v>
      </c>
    </row>
    <row r="29" spans="1:24" x14ac:dyDescent="0.3">
      <c r="A29">
        <v>26</v>
      </c>
      <c r="B29">
        <v>2010</v>
      </c>
      <c r="C29">
        <v>1</v>
      </c>
      <c r="D29">
        <v>27</v>
      </c>
      <c r="E29">
        <v>0</v>
      </c>
      <c r="F29">
        <v>105.333641</v>
      </c>
      <c r="G29">
        <v>103.028198</v>
      </c>
      <c r="H29">
        <f t="shared" si="1"/>
        <v>-2.3054429999999968</v>
      </c>
      <c r="J29">
        <v>6.020664</v>
      </c>
      <c r="K29">
        <v>6.4708329999999998</v>
      </c>
      <c r="L29">
        <v>5.7176819999999999</v>
      </c>
      <c r="M29">
        <v>65.361098999999996</v>
      </c>
      <c r="N29">
        <v>105.333641</v>
      </c>
      <c r="O29">
        <v>39.972541999999997</v>
      </c>
      <c r="P29">
        <v>10483.489258</v>
      </c>
      <c r="Q29">
        <v>344.25753800000001</v>
      </c>
      <c r="R29">
        <v>10.406091999999999</v>
      </c>
      <c r="S29">
        <v>33.908627000000003</v>
      </c>
      <c r="T29">
        <v>12840.630859000001</v>
      </c>
      <c r="U29">
        <v>1.1913999999999999E-2</v>
      </c>
      <c r="V29">
        <v>5380.4365230000003</v>
      </c>
      <c r="W29">
        <v>5085.2084960000002</v>
      </c>
      <c r="X29">
        <v>1025.145874</v>
      </c>
    </row>
    <row r="30" spans="1:24" x14ac:dyDescent="0.3">
      <c r="A30">
        <v>27</v>
      </c>
      <c r="B30">
        <v>2010</v>
      </c>
      <c r="C30">
        <v>1</v>
      </c>
      <c r="D30">
        <v>28</v>
      </c>
      <c r="E30">
        <v>0</v>
      </c>
      <c r="F30">
        <v>72.501441999999997</v>
      </c>
      <c r="G30">
        <v>69.036499000000006</v>
      </c>
      <c r="H30">
        <f t="shared" si="1"/>
        <v>-3.464942999999991</v>
      </c>
      <c r="J30">
        <v>6.1962289999999998</v>
      </c>
      <c r="K30">
        <v>6.1375000000000002</v>
      </c>
      <c r="L30">
        <v>8.0882719999999999</v>
      </c>
      <c r="M30">
        <v>57.209713000000001</v>
      </c>
      <c r="N30">
        <v>72.501441999999997</v>
      </c>
      <c r="O30">
        <v>15.291729</v>
      </c>
      <c r="P30">
        <v>11673.300781</v>
      </c>
      <c r="Q30">
        <v>297.755157</v>
      </c>
      <c r="R30">
        <v>10.096055</v>
      </c>
      <c r="S30">
        <v>33.908627000000003</v>
      </c>
      <c r="T30">
        <v>11106.115234000001</v>
      </c>
      <c r="U30">
        <v>6.3930000000000002E-3</v>
      </c>
      <c r="V30">
        <v>4963.5029299999997</v>
      </c>
      <c r="W30">
        <v>4886.0415039999998</v>
      </c>
      <c r="X30">
        <v>1093.4039310000001</v>
      </c>
    </row>
    <row r="31" spans="1:24" x14ac:dyDescent="0.3">
      <c r="A31">
        <v>28</v>
      </c>
      <c r="B31">
        <v>2010</v>
      </c>
      <c r="C31">
        <v>1</v>
      </c>
      <c r="D31">
        <v>29</v>
      </c>
      <c r="E31">
        <v>2.6671800000000001</v>
      </c>
      <c r="F31">
        <v>47.589103999999999</v>
      </c>
      <c r="G31">
        <v>65.076560999999998</v>
      </c>
      <c r="H31">
        <f t="shared" si="1"/>
        <v>17.487456999999999</v>
      </c>
      <c r="J31">
        <v>6.4121100000000002</v>
      </c>
      <c r="K31">
        <v>6.7291670000000003</v>
      </c>
      <c r="L31">
        <v>8.5130309999999998</v>
      </c>
      <c r="M31">
        <v>38.362850000000002</v>
      </c>
      <c r="N31">
        <v>47.589103999999999</v>
      </c>
      <c r="O31">
        <v>9.2262520000000006</v>
      </c>
      <c r="P31">
        <v>10096.467773</v>
      </c>
      <c r="Q31">
        <v>245.21232599999999</v>
      </c>
      <c r="R31">
        <v>9.7342910000000007</v>
      </c>
      <c r="S31">
        <v>33.908627000000003</v>
      </c>
      <c r="T31">
        <v>9146.2949219999991</v>
      </c>
      <c r="U31">
        <v>4.1260000000000003E-3</v>
      </c>
      <c r="V31">
        <v>4503.2768550000001</v>
      </c>
      <c r="W31">
        <v>4647.9165039999998</v>
      </c>
      <c r="X31">
        <v>1204.5864260000001</v>
      </c>
    </row>
    <row r="32" spans="1:24" x14ac:dyDescent="0.3">
      <c r="A32">
        <v>29</v>
      </c>
      <c r="B32">
        <v>2010</v>
      </c>
      <c r="C32">
        <v>1</v>
      </c>
      <c r="D32">
        <v>30</v>
      </c>
      <c r="E32">
        <v>10.944127999999999</v>
      </c>
      <c r="F32">
        <v>68.907661000000004</v>
      </c>
      <c r="G32">
        <v>57.583874000000002</v>
      </c>
      <c r="H32">
        <f t="shared" si="1"/>
        <v>-11.323787000000003</v>
      </c>
      <c r="J32">
        <v>6.339925</v>
      </c>
      <c r="K32">
        <v>7.0354169999999998</v>
      </c>
      <c r="L32">
        <v>7.7730259999999998</v>
      </c>
      <c r="M32">
        <v>39.275714999999998</v>
      </c>
      <c r="N32">
        <v>68.907661000000004</v>
      </c>
      <c r="O32">
        <v>29.631948000000001</v>
      </c>
      <c r="P32">
        <v>8314.8134769999997</v>
      </c>
      <c r="Q32">
        <v>241.27915999999999</v>
      </c>
      <c r="R32">
        <v>9.7065049999999999</v>
      </c>
      <c r="S32">
        <v>33.908627000000003</v>
      </c>
      <c r="T32">
        <v>8999.5898440000001</v>
      </c>
      <c r="U32">
        <v>1.0916E-2</v>
      </c>
      <c r="V32">
        <v>4469.0795900000003</v>
      </c>
      <c r="W32">
        <v>4352.2915039999998</v>
      </c>
      <c r="X32">
        <v>1214.9262699999999</v>
      </c>
    </row>
    <row r="33" spans="1:24" x14ac:dyDescent="0.3">
      <c r="A33">
        <v>30</v>
      </c>
      <c r="B33">
        <v>2010</v>
      </c>
      <c r="C33">
        <v>1</v>
      </c>
      <c r="D33">
        <v>31</v>
      </c>
      <c r="E33">
        <v>0</v>
      </c>
      <c r="F33">
        <v>100.098938</v>
      </c>
      <c r="G33">
        <v>106.927109</v>
      </c>
      <c r="H33">
        <f t="shared" si="1"/>
        <v>6.8281709999999975</v>
      </c>
      <c r="J33">
        <v>6.4322309999999998</v>
      </c>
      <c r="K33">
        <v>7.1270829999999998</v>
      </c>
      <c r="L33">
        <v>7.7043759999999999</v>
      </c>
      <c r="M33">
        <v>56.553234000000003</v>
      </c>
      <c r="N33">
        <v>100.098938</v>
      </c>
      <c r="O33">
        <v>43.545704000000001</v>
      </c>
      <c r="P33">
        <v>8181.4448240000002</v>
      </c>
      <c r="Q33">
        <v>274.69342</v>
      </c>
      <c r="R33">
        <v>9.9415230000000001</v>
      </c>
      <c r="S33">
        <v>33.908627000000003</v>
      </c>
      <c r="T33">
        <v>10245.923828000001</v>
      </c>
      <c r="U33">
        <v>1.3804E-2</v>
      </c>
      <c r="V33">
        <v>4763.4858400000003</v>
      </c>
      <c r="W33">
        <v>4259.375</v>
      </c>
      <c r="X33">
        <v>1137.439453</v>
      </c>
    </row>
    <row r="34" spans="1:24" x14ac:dyDescent="0.3">
      <c r="A34">
        <v>31</v>
      </c>
      <c r="B34">
        <v>2010</v>
      </c>
      <c r="C34">
        <v>2</v>
      </c>
      <c r="D34">
        <v>1</v>
      </c>
      <c r="E34">
        <v>10.826110999999999</v>
      </c>
      <c r="F34">
        <v>44.524222999999999</v>
      </c>
      <c r="G34">
        <v>64.540886</v>
      </c>
      <c r="H34">
        <f t="shared" si="1"/>
        <v>20.016663000000001</v>
      </c>
      <c r="J34">
        <v>5.9744710000000003</v>
      </c>
      <c r="K34">
        <v>6.6687500000000002</v>
      </c>
      <c r="L34">
        <v>6.253647</v>
      </c>
      <c r="M34">
        <v>48.744728000000002</v>
      </c>
      <c r="N34">
        <v>44.524222999999999</v>
      </c>
      <c r="O34">
        <v>-4.2205060000000003</v>
      </c>
      <c r="P34">
        <v>9314.4765630000002</v>
      </c>
      <c r="Q34">
        <v>230.36721800000001</v>
      </c>
      <c r="R34">
        <v>9.6320440000000005</v>
      </c>
      <c r="S34">
        <v>33.908627000000003</v>
      </c>
      <c r="T34">
        <v>8592.5800780000009</v>
      </c>
      <c r="U34">
        <v>0</v>
      </c>
      <c r="V34">
        <v>4378.2402339999999</v>
      </c>
      <c r="W34">
        <v>4197.5</v>
      </c>
      <c r="X34">
        <v>1246.6098629999999</v>
      </c>
    </row>
    <row r="35" spans="1:24" x14ac:dyDescent="0.3">
      <c r="A35">
        <v>32</v>
      </c>
      <c r="B35">
        <v>2010</v>
      </c>
      <c r="C35">
        <v>2</v>
      </c>
      <c r="D35">
        <v>2</v>
      </c>
      <c r="E35">
        <v>3.9889739999999998</v>
      </c>
      <c r="F35">
        <v>103.43504299999999</v>
      </c>
      <c r="G35">
        <v>129.66961699999999</v>
      </c>
      <c r="H35">
        <f t="shared" si="1"/>
        <v>26.234573999999995</v>
      </c>
      <c r="J35">
        <v>6.2000890000000002</v>
      </c>
      <c r="K35">
        <v>6.6958330000000004</v>
      </c>
      <c r="L35">
        <v>7.7191159999999996</v>
      </c>
      <c r="M35">
        <v>39.700958</v>
      </c>
      <c r="N35">
        <v>103.43504299999999</v>
      </c>
      <c r="O35">
        <v>63.734085</v>
      </c>
      <c r="P35">
        <v>7811.4360349999997</v>
      </c>
      <c r="Q35">
        <v>248.282883</v>
      </c>
      <c r="R35">
        <v>9.7594530000000006</v>
      </c>
      <c r="S35">
        <v>33.908627000000003</v>
      </c>
      <c r="T35">
        <v>9260.8251949999994</v>
      </c>
      <c r="U35">
        <v>2.1114999999999998E-2</v>
      </c>
      <c r="V35">
        <v>4534.3837890000004</v>
      </c>
      <c r="W35">
        <v>4501.0415039999998</v>
      </c>
      <c r="X35">
        <v>1197.9071039999999</v>
      </c>
    </row>
    <row r="36" spans="1:24" x14ac:dyDescent="0.3">
      <c r="A36">
        <v>33</v>
      </c>
      <c r="B36">
        <v>2010</v>
      </c>
      <c r="C36">
        <v>2</v>
      </c>
      <c r="D36">
        <v>3</v>
      </c>
      <c r="E36">
        <v>4.9645840000000003</v>
      </c>
      <c r="F36">
        <v>50.877749999999999</v>
      </c>
      <c r="G36">
        <v>71.552138999999997</v>
      </c>
      <c r="H36">
        <f t="shared" si="1"/>
        <v>20.674388999999998</v>
      </c>
      <c r="J36">
        <v>5.7675010000000002</v>
      </c>
      <c r="K36">
        <v>7.1145829999999997</v>
      </c>
      <c r="L36">
        <v>8.4035030000000006</v>
      </c>
      <c r="M36">
        <v>38.558883999999999</v>
      </c>
      <c r="N36">
        <v>50.877749999999999</v>
      </c>
      <c r="O36">
        <v>12.318868999999999</v>
      </c>
      <c r="P36">
        <v>8418.9316409999992</v>
      </c>
      <c r="Q36">
        <v>181.90660099999999</v>
      </c>
      <c r="R36">
        <v>9.284732</v>
      </c>
      <c r="S36">
        <v>33.908627000000003</v>
      </c>
      <c r="T36">
        <v>6785.0234380000002</v>
      </c>
      <c r="U36">
        <v>6.1720000000000004E-3</v>
      </c>
      <c r="V36">
        <v>3969.8007809999999</v>
      </c>
      <c r="W36">
        <v>4265.2084960000002</v>
      </c>
      <c r="X36">
        <v>1431.435913</v>
      </c>
    </row>
    <row r="37" spans="1:24" x14ac:dyDescent="0.3">
      <c r="A37">
        <v>34</v>
      </c>
      <c r="B37">
        <v>2010</v>
      </c>
      <c r="C37">
        <v>2</v>
      </c>
      <c r="D37">
        <v>4</v>
      </c>
      <c r="E37">
        <v>3.9102960000000002</v>
      </c>
      <c r="F37">
        <v>58.445022999999999</v>
      </c>
      <c r="G37">
        <v>75.451049999999995</v>
      </c>
      <c r="H37">
        <f t="shared" si="1"/>
        <v>17.006026999999996</v>
      </c>
      <c r="J37">
        <v>5.500095</v>
      </c>
      <c r="K37">
        <v>7.2437500000000004</v>
      </c>
      <c r="L37">
        <v>7.9886629999999998</v>
      </c>
      <c r="M37">
        <v>37.676487000000002</v>
      </c>
      <c r="N37">
        <v>58.445022999999999</v>
      </c>
      <c r="O37">
        <v>20.768536000000001</v>
      </c>
      <c r="P37">
        <v>6168.203125</v>
      </c>
      <c r="Q37">
        <v>175.31147799999999</v>
      </c>
      <c r="R37">
        <v>9.2358279999999997</v>
      </c>
      <c r="S37">
        <v>33.908627000000003</v>
      </c>
      <c r="T37">
        <v>6539.0288090000004</v>
      </c>
      <c r="U37">
        <v>7.7099999999999998E-3</v>
      </c>
      <c r="V37">
        <v>3914.2875979999999</v>
      </c>
      <c r="W37">
        <v>4031.6667480000001</v>
      </c>
      <c r="X37">
        <v>1464.515625</v>
      </c>
    </row>
    <row r="38" spans="1:24" x14ac:dyDescent="0.3">
      <c r="A38">
        <v>35</v>
      </c>
      <c r="B38">
        <v>2010</v>
      </c>
      <c r="C38">
        <v>2</v>
      </c>
      <c r="D38">
        <v>5</v>
      </c>
      <c r="E38">
        <v>1.337518</v>
      </c>
      <c r="F38">
        <v>117.620293</v>
      </c>
      <c r="G38">
        <v>134.375427</v>
      </c>
      <c r="H38">
        <f t="shared" si="1"/>
        <v>16.755133999999998</v>
      </c>
      <c r="J38">
        <v>6.2620820000000004</v>
      </c>
      <c r="K38">
        <v>7.3104170000000002</v>
      </c>
      <c r="L38">
        <v>10.154358</v>
      </c>
      <c r="M38">
        <v>27.948101000000001</v>
      </c>
      <c r="N38">
        <v>117.620293</v>
      </c>
      <c r="O38">
        <v>89.672195000000002</v>
      </c>
      <c r="P38">
        <v>5944.5717770000001</v>
      </c>
      <c r="Q38">
        <v>181.91776999999999</v>
      </c>
      <c r="R38">
        <v>9.2849660000000007</v>
      </c>
      <c r="S38">
        <v>33.908627000000003</v>
      </c>
      <c r="T38">
        <v>6785.4399409999996</v>
      </c>
      <c r="U38">
        <v>3.2781999999999999E-2</v>
      </c>
      <c r="V38">
        <v>3970.0683589999999</v>
      </c>
      <c r="W38">
        <v>3884.5832519999999</v>
      </c>
      <c r="X38">
        <v>1431.4444579999999</v>
      </c>
    </row>
    <row r="39" spans="1:24" x14ac:dyDescent="0.3">
      <c r="A39">
        <v>36</v>
      </c>
      <c r="B39">
        <v>2010</v>
      </c>
      <c r="C39">
        <v>2</v>
      </c>
      <c r="D39">
        <v>6</v>
      </c>
      <c r="E39">
        <v>2.7773289999999999</v>
      </c>
      <c r="F39">
        <v>58.295848999999997</v>
      </c>
      <c r="G39">
        <v>72.603149000000002</v>
      </c>
      <c r="H39">
        <f t="shared" si="1"/>
        <v>14.307300000000005</v>
      </c>
      <c r="J39">
        <v>5.8767699999999996</v>
      </c>
      <c r="K39">
        <v>7.1041670000000003</v>
      </c>
      <c r="L39">
        <v>7.7588809999999997</v>
      </c>
      <c r="M39">
        <v>43.018138999999998</v>
      </c>
      <c r="N39">
        <v>58.295848999999997</v>
      </c>
      <c r="O39">
        <v>15.277711</v>
      </c>
      <c r="P39">
        <v>6168.5820309999999</v>
      </c>
      <c r="Q39">
        <v>140.53457599999999</v>
      </c>
      <c r="R39">
        <v>8.9753950000000007</v>
      </c>
      <c r="S39">
        <v>33.908627000000003</v>
      </c>
      <c r="T39">
        <v>5241.8681640000004</v>
      </c>
      <c r="U39">
        <v>7.1320000000000003E-3</v>
      </c>
      <c r="V39">
        <v>3626.8251949999999</v>
      </c>
      <c r="W39">
        <v>3756.25</v>
      </c>
      <c r="X39">
        <v>1692.7586670000001</v>
      </c>
    </row>
    <row r="40" spans="1:24" x14ac:dyDescent="0.3">
      <c r="A40">
        <v>37</v>
      </c>
      <c r="B40">
        <v>2010</v>
      </c>
      <c r="C40">
        <v>2</v>
      </c>
      <c r="D40">
        <v>7</v>
      </c>
      <c r="E40">
        <v>0.61367899999999997</v>
      </c>
      <c r="F40">
        <v>64.412047999999999</v>
      </c>
      <c r="G40">
        <v>69.267036000000004</v>
      </c>
      <c r="H40">
        <f t="shared" si="1"/>
        <v>4.8549880000000059</v>
      </c>
      <c r="J40">
        <v>5.5183280000000003</v>
      </c>
      <c r="K40">
        <v>7.4416669999999998</v>
      </c>
      <c r="L40">
        <v>7.8238830000000004</v>
      </c>
      <c r="M40">
        <v>40.368361999999998</v>
      </c>
      <c r="N40">
        <v>64.412047999999999</v>
      </c>
      <c r="O40">
        <v>24.043688</v>
      </c>
      <c r="P40">
        <v>4765.3349609999996</v>
      </c>
      <c r="Q40">
        <v>147.372635</v>
      </c>
      <c r="R40">
        <v>9.0276899999999998</v>
      </c>
      <c r="S40">
        <v>33.908627000000003</v>
      </c>
      <c r="T40">
        <v>5496.923828</v>
      </c>
      <c r="U40">
        <v>8.1890000000000001E-3</v>
      </c>
      <c r="V40">
        <v>3683.4501949999999</v>
      </c>
      <c r="W40">
        <v>3719.7917480000001</v>
      </c>
      <c r="X40">
        <v>1639.4176030000001</v>
      </c>
    </row>
    <row r="41" spans="1:24" x14ac:dyDescent="0.3">
      <c r="A41">
        <v>38</v>
      </c>
      <c r="B41">
        <v>2010</v>
      </c>
      <c r="C41">
        <v>2</v>
      </c>
      <c r="D41">
        <v>8</v>
      </c>
      <c r="E41">
        <v>0</v>
      </c>
      <c r="F41">
        <v>96.986587999999998</v>
      </c>
      <c r="G41">
        <v>123.451706</v>
      </c>
      <c r="H41">
        <f t="shared" si="1"/>
        <v>26.465118000000004</v>
      </c>
      <c r="J41">
        <v>5.7262310000000003</v>
      </c>
      <c r="K41">
        <v>7.3624999999999998</v>
      </c>
      <c r="L41">
        <v>6.3441770000000002</v>
      </c>
      <c r="M41">
        <v>63.725245999999999</v>
      </c>
      <c r="N41">
        <v>96.986587999999998</v>
      </c>
      <c r="O41">
        <v>33.261341000000002</v>
      </c>
      <c r="P41">
        <v>4997.2036129999997</v>
      </c>
      <c r="Q41">
        <v>123.084305</v>
      </c>
      <c r="R41">
        <v>8.8415710000000001</v>
      </c>
      <c r="S41">
        <v>33.908627000000003</v>
      </c>
      <c r="T41">
        <v>4590.9814450000003</v>
      </c>
      <c r="U41">
        <v>1.3446E-2</v>
      </c>
      <c r="V41">
        <v>3484.406982</v>
      </c>
      <c r="W41">
        <v>3618.9582519999999</v>
      </c>
      <c r="X41">
        <v>1856.8544919999999</v>
      </c>
    </row>
    <row r="42" spans="1:24" x14ac:dyDescent="0.3">
      <c r="A42">
        <v>39</v>
      </c>
      <c r="B42">
        <v>2010</v>
      </c>
      <c r="C42">
        <v>2</v>
      </c>
      <c r="D42">
        <v>9</v>
      </c>
      <c r="E42">
        <v>0</v>
      </c>
      <c r="F42">
        <v>127.676086</v>
      </c>
      <c r="G42">
        <v>143.56329299999999</v>
      </c>
      <c r="H42">
        <f t="shared" si="1"/>
        <v>15.887206999999989</v>
      </c>
      <c r="J42">
        <v>6.244567</v>
      </c>
      <c r="K42">
        <v>7.0104170000000003</v>
      </c>
      <c r="L42">
        <v>5.97905</v>
      </c>
      <c r="M42">
        <v>66.154929999999993</v>
      </c>
      <c r="N42">
        <v>127.676086</v>
      </c>
      <c r="O42">
        <v>61.521155999999998</v>
      </c>
      <c r="P42">
        <v>4173.6196289999998</v>
      </c>
      <c r="Q42">
        <v>60.666691</v>
      </c>
      <c r="R42">
        <v>8.3476680000000005</v>
      </c>
      <c r="S42">
        <v>33.908627000000003</v>
      </c>
      <c r="T42">
        <v>2262.8366700000001</v>
      </c>
      <c r="U42">
        <v>4.1946999999999998E-2</v>
      </c>
      <c r="V42">
        <v>2989.216797</v>
      </c>
      <c r="W42">
        <v>3534.1667480000001</v>
      </c>
      <c r="X42">
        <v>3231.90625</v>
      </c>
    </row>
    <row r="43" spans="1:24" x14ac:dyDescent="0.3">
      <c r="A43">
        <v>40</v>
      </c>
      <c r="B43">
        <v>2010</v>
      </c>
      <c r="C43">
        <v>2</v>
      </c>
      <c r="D43">
        <v>10</v>
      </c>
      <c r="E43">
        <v>5.908722</v>
      </c>
      <c r="F43">
        <v>41.764473000000002</v>
      </c>
      <c r="G43">
        <v>74.216956999999994</v>
      </c>
      <c r="H43">
        <f t="shared" si="1"/>
        <v>32.452483999999991</v>
      </c>
      <c r="J43">
        <v>5.51234</v>
      </c>
      <c r="K43">
        <v>6.2083329999999997</v>
      </c>
      <c r="L43">
        <v>6.4739990000000001</v>
      </c>
      <c r="M43">
        <v>53.459750999999997</v>
      </c>
      <c r="N43">
        <v>41.764473000000002</v>
      </c>
      <c r="O43">
        <v>-11.695278999999999</v>
      </c>
      <c r="P43">
        <v>2057.124268</v>
      </c>
      <c r="Q43">
        <v>56.818179999999998</v>
      </c>
      <c r="R43">
        <v>7.9210380000000002</v>
      </c>
      <c r="S43">
        <v>33.908627000000003</v>
      </c>
      <c r="T43">
        <v>2119.2890630000002</v>
      </c>
      <c r="U43">
        <v>0</v>
      </c>
      <c r="V43">
        <v>2598.9780270000001</v>
      </c>
      <c r="W43">
        <v>3397.9167480000001</v>
      </c>
      <c r="X43">
        <v>3000.3154300000001</v>
      </c>
    </row>
    <row r="44" spans="1:24" x14ac:dyDescent="0.3">
      <c r="A44">
        <v>41</v>
      </c>
      <c r="B44">
        <v>2010</v>
      </c>
      <c r="C44">
        <v>2</v>
      </c>
      <c r="D44">
        <v>11</v>
      </c>
      <c r="E44">
        <v>10.464191</v>
      </c>
      <c r="F44">
        <v>58.68235</v>
      </c>
      <c r="G44">
        <v>71.382621999999998</v>
      </c>
      <c r="H44">
        <f t="shared" si="1"/>
        <v>12.700271999999998</v>
      </c>
      <c r="J44">
        <v>5.4863140000000001</v>
      </c>
      <c r="K44">
        <v>6.59375</v>
      </c>
      <c r="L44">
        <v>9.8988490000000002</v>
      </c>
      <c r="M44">
        <v>26.345407000000002</v>
      </c>
      <c r="N44">
        <v>58.68235</v>
      </c>
      <c r="O44">
        <v>32.336945</v>
      </c>
      <c r="P44">
        <v>1926.6264650000001</v>
      </c>
      <c r="Q44">
        <v>96.720909000000006</v>
      </c>
      <c r="R44">
        <v>8.2630850000000002</v>
      </c>
      <c r="S44">
        <v>33.908627000000003</v>
      </c>
      <c r="T44">
        <v>3607.6403810000002</v>
      </c>
      <c r="U44">
        <v>7.1520000000000004E-3</v>
      </c>
      <c r="V44">
        <v>2909.1296390000002</v>
      </c>
      <c r="W44">
        <v>3511.6667480000001</v>
      </c>
      <c r="X44">
        <v>1972.8514399999999</v>
      </c>
    </row>
    <row r="45" spans="1:24" x14ac:dyDescent="0.3">
      <c r="A45">
        <v>42</v>
      </c>
      <c r="B45">
        <v>2010</v>
      </c>
      <c r="C45">
        <v>2</v>
      </c>
      <c r="D45">
        <v>12</v>
      </c>
      <c r="E45">
        <v>3.2100599999999999</v>
      </c>
      <c r="F45">
        <v>82.177513000000005</v>
      </c>
      <c r="G45">
        <v>76.393569999999997</v>
      </c>
      <c r="H45">
        <f t="shared" si="1"/>
        <v>-5.7839430000000078</v>
      </c>
      <c r="J45">
        <v>5.5339640000000001</v>
      </c>
      <c r="K45">
        <v>7.3729170000000002</v>
      </c>
      <c r="L45">
        <v>9.6636050000000004</v>
      </c>
      <c r="M45">
        <v>29.873013</v>
      </c>
      <c r="N45">
        <v>82.177513000000005</v>
      </c>
      <c r="O45">
        <v>52.304501000000002</v>
      </c>
      <c r="P45">
        <v>3279.673096</v>
      </c>
      <c r="Q45">
        <v>184.30377200000001</v>
      </c>
      <c r="R45">
        <v>8.9745089999999994</v>
      </c>
      <c r="S45">
        <v>33.908627000000003</v>
      </c>
      <c r="T45">
        <v>6874.4365230000003</v>
      </c>
      <c r="U45">
        <v>1.0252000000000001E-2</v>
      </c>
      <c r="V45">
        <v>3625.8706050000001</v>
      </c>
      <c r="W45">
        <v>3792.2917480000001</v>
      </c>
      <c r="X45">
        <v>1290.415894</v>
      </c>
    </row>
    <row r="46" spans="1:24" x14ac:dyDescent="0.3">
      <c r="A46">
        <v>43</v>
      </c>
      <c r="B46">
        <v>2010</v>
      </c>
      <c r="C46">
        <v>2</v>
      </c>
      <c r="D46">
        <v>13</v>
      </c>
      <c r="E46">
        <v>4.0283129999999998</v>
      </c>
      <c r="F46">
        <v>77.322524999999999</v>
      </c>
      <c r="G46">
        <v>83.655708000000004</v>
      </c>
      <c r="H46">
        <f t="shared" si="1"/>
        <v>6.3331830000000053</v>
      </c>
      <c r="J46">
        <v>5.72302</v>
      </c>
      <c r="K46">
        <v>7.454167</v>
      </c>
      <c r="L46">
        <v>10.238937</v>
      </c>
      <c r="M46">
        <v>25.482437000000001</v>
      </c>
      <c r="N46">
        <v>77.322524999999999</v>
      </c>
      <c r="O46">
        <v>51.840088000000002</v>
      </c>
      <c r="P46">
        <v>6249.4877930000002</v>
      </c>
      <c r="Q46">
        <v>274.52740499999999</v>
      </c>
      <c r="R46">
        <v>9.6511929999999992</v>
      </c>
      <c r="S46">
        <v>33.908627000000003</v>
      </c>
      <c r="T46">
        <v>10239.732421999999</v>
      </c>
      <c r="U46">
        <v>1.325E-2</v>
      </c>
      <c r="V46">
        <v>4401.4902339999999</v>
      </c>
      <c r="W46">
        <v>3926.25</v>
      </c>
      <c r="X46">
        <v>1051.636475</v>
      </c>
    </row>
    <row r="47" spans="1:24" x14ac:dyDescent="0.3">
      <c r="A47">
        <v>44</v>
      </c>
      <c r="B47">
        <v>2010</v>
      </c>
      <c r="C47">
        <v>2</v>
      </c>
      <c r="D47">
        <v>14</v>
      </c>
      <c r="E47">
        <v>3.2887379999999999</v>
      </c>
      <c r="F47">
        <v>49.555511000000003</v>
      </c>
      <c r="G47">
        <v>58.30941</v>
      </c>
      <c r="H47">
        <f t="shared" si="1"/>
        <v>8.753898999999997</v>
      </c>
      <c r="J47">
        <v>5.5540760000000002</v>
      </c>
      <c r="K47">
        <v>7.6166669999999996</v>
      </c>
      <c r="L47">
        <v>8.5791020000000007</v>
      </c>
      <c r="M47">
        <v>31.620581000000001</v>
      </c>
      <c r="N47">
        <v>49.555511000000003</v>
      </c>
      <c r="O47">
        <v>17.934930999999999</v>
      </c>
      <c r="P47">
        <v>9308.8476559999999</v>
      </c>
      <c r="Q47">
        <v>273.78753699999999</v>
      </c>
      <c r="R47">
        <v>9.6459320000000002</v>
      </c>
      <c r="S47">
        <v>33.908627000000003</v>
      </c>
      <c r="T47">
        <v>10212.134765999999</v>
      </c>
      <c r="U47">
        <v>6.5420000000000001E-3</v>
      </c>
      <c r="V47">
        <v>4395.0952150000003</v>
      </c>
      <c r="W47">
        <v>3840.2082519999999</v>
      </c>
      <c r="X47">
        <v>1052.9464109999999</v>
      </c>
    </row>
    <row r="48" spans="1:24" x14ac:dyDescent="0.3">
      <c r="A48">
        <v>45</v>
      </c>
      <c r="B48">
        <v>2010</v>
      </c>
      <c r="C48">
        <v>2</v>
      </c>
      <c r="D48">
        <v>15</v>
      </c>
      <c r="E48">
        <v>9.3233569999999997</v>
      </c>
      <c r="F48">
        <v>109.19864699999999</v>
      </c>
      <c r="G48">
        <v>134.375427</v>
      </c>
      <c r="H48">
        <f t="shared" si="1"/>
        <v>25.176780000000008</v>
      </c>
      <c r="J48">
        <v>6.2679549999999997</v>
      </c>
      <c r="K48">
        <v>7.6354170000000003</v>
      </c>
      <c r="L48">
        <v>10.024001999999999</v>
      </c>
      <c r="M48">
        <v>25.917926999999999</v>
      </c>
      <c r="N48">
        <v>109.19864699999999</v>
      </c>
      <c r="O48">
        <v>83.280724000000006</v>
      </c>
      <c r="P48">
        <v>9283.7587889999995</v>
      </c>
      <c r="Q48">
        <v>282.58401500000002</v>
      </c>
      <c r="R48">
        <v>9.7085620000000006</v>
      </c>
      <c r="S48">
        <v>33.908627000000003</v>
      </c>
      <c r="T48">
        <v>10540.239258</v>
      </c>
      <c r="U48">
        <v>3.0533999999999999E-2</v>
      </c>
      <c r="V48">
        <v>4471.6054690000001</v>
      </c>
      <c r="W48">
        <v>3925</v>
      </c>
      <c r="X48">
        <v>1037.928711</v>
      </c>
    </row>
    <row r="49" spans="1:24" x14ac:dyDescent="0.3">
      <c r="A49">
        <v>46</v>
      </c>
      <c r="B49">
        <v>2010</v>
      </c>
      <c r="C49">
        <v>2</v>
      </c>
      <c r="D49">
        <v>16</v>
      </c>
      <c r="E49">
        <v>2.3524669999999999</v>
      </c>
      <c r="F49">
        <v>112.134697</v>
      </c>
      <c r="G49">
        <v>145.333054</v>
      </c>
      <c r="H49">
        <f t="shared" si="1"/>
        <v>33.198357000000001</v>
      </c>
      <c r="J49">
        <v>6.8009700000000004</v>
      </c>
      <c r="K49">
        <v>8.1645830000000004</v>
      </c>
      <c r="L49">
        <v>10.133759</v>
      </c>
      <c r="M49">
        <v>25.058432</v>
      </c>
      <c r="N49">
        <v>112.134697</v>
      </c>
      <c r="O49">
        <v>87.076262999999997</v>
      </c>
      <c r="P49">
        <v>9582.0361329999996</v>
      </c>
      <c r="Q49">
        <v>290.38916</v>
      </c>
      <c r="R49">
        <v>9.7637999999999998</v>
      </c>
      <c r="S49">
        <v>33.908627000000003</v>
      </c>
      <c r="T49">
        <v>10831.367188</v>
      </c>
      <c r="U49">
        <v>3.2861000000000001E-2</v>
      </c>
      <c r="V49">
        <v>4539.7719729999999</v>
      </c>
      <c r="W49">
        <v>3974.1667480000001</v>
      </c>
      <c r="X49">
        <v>1025.428345</v>
      </c>
    </row>
    <row r="50" spans="1:24" x14ac:dyDescent="0.3">
      <c r="A50">
        <v>47</v>
      </c>
      <c r="B50">
        <v>2010</v>
      </c>
      <c r="C50">
        <v>2</v>
      </c>
      <c r="D50">
        <v>17</v>
      </c>
      <c r="E50">
        <v>0</v>
      </c>
      <c r="F50">
        <v>144.53971899999999</v>
      </c>
      <c r="G50">
        <v>164.96322599999999</v>
      </c>
      <c r="H50">
        <f t="shared" si="1"/>
        <v>20.423507000000001</v>
      </c>
      <c r="J50">
        <v>7.2980799999999997</v>
      </c>
      <c r="K50">
        <v>7.9083329999999998</v>
      </c>
      <c r="L50">
        <v>8.098846</v>
      </c>
      <c r="M50">
        <v>56.719158</v>
      </c>
      <c r="N50">
        <v>144.53971899999999</v>
      </c>
      <c r="O50">
        <v>87.820556999999994</v>
      </c>
      <c r="P50">
        <v>9846.6972659999992</v>
      </c>
      <c r="Q50">
        <v>243.179047</v>
      </c>
      <c r="R50">
        <v>9.427899</v>
      </c>
      <c r="S50">
        <v>33.908627000000003</v>
      </c>
      <c r="T50">
        <v>9070.4541019999997</v>
      </c>
      <c r="U50">
        <v>3.8845999999999999E-2</v>
      </c>
      <c r="V50">
        <v>4135.140625</v>
      </c>
      <c r="W50">
        <v>3867.0832519999999</v>
      </c>
      <c r="X50">
        <v>1115.3618160000001</v>
      </c>
    </row>
    <row r="51" spans="1:24" x14ac:dyDescent="0.3">
      <c r="A51">
        <v>48</v>
      </c>
      <c r="B51">
        <v>2010</v>
      </c>
      <c r="C51">
        <v>2</v>
      </c>
      <c r="D51">
        <v>18</v>
      </c>
      <c r="E51">
        <v>0</v>
      </c>
      <c r="F51">
        <v>147.570694</v>
      </c>
      <c r="G51">
        <v>167.438187</v>
      </c>
      <c r="H51">
        <f t="shared" si="1"/>
        <v>19.867492999999996</v>
      </c>
      <c r="J51">
        <v>7.4090100000000003</v>
      </c>
      <c r="K51">
        <v>7.422917</v>
      </c>
      <c r="L51">
        <v>8.5092009999999991</v>
      </c>
      <c r="M51">
        <v>64.303246000000001</v>
      </c>
      <c r="N51">
        <v>147.570694</v>
      </c>
      <c r="O51">
        <v>83.267448000000002</v>
      </c>
      <c r="P51">
        <v>8245.8671880000002</v>
      </c>
      <c r="Q51">
        <v>183.83313000000001</v>
      </c>
      <c r="R51">
        <v>8.9888739999999991</v>
      </c>
      <c r="S51">
        <v>33.908627000000003</v>
      </c>
      <c r="T51">
        <v>6856.8818359999996</v>
      </c>
      <c r="U51">
        <v>4.1938000000000003E-2</v>
      </c>
      <c r="V51">
        <v>3641.3684079999998</v>
      </c>
      <c r="W51">
        <v>3742.9167480000001</v>
      </c>
      <c r="X51">
        <v>1299.249268</v>
      </c>
    </row>
    <row r="52" spans="1:24" x14ac:dyDescent="0.3">
      <c r="A52">
        <v>49</v>
      </c>
      <c r="B52">
        <v>2010</v>
      </c>
      <c r="C52">
        <v>2</v>
      </c>
      <c r="D52">
        <v>19</v>
      </c>
      <c r="E52">
        <v>0</v>
      </c>
      <c r="F52">
        <v>149.72695899999999</v>
      </c>
      <c r="G52">
        <v>170.29286200000001</v>
      </c>
      <c r="H52">
        <f t="shared" si="1"/>
        <v>20.56590300000002</v>
      </c>
      <c r="J52">
        <v>7.3293840000000001</v>
      </c>
      <c r="K52">
        <v>6.735417</v>
      </c>
      <c r="L52">
        <v>7.5740509999999999</v>
      </c>
      <c r="M52">
        <v>73.122992999999994</v>
      </c>
      <c r="N52">
        <v>149.72695899999999</v>
      </c>
      <c r="O52">
        <v>76.603966</v>
      </c>
      <c r="P52">
        <v>6233.5288090000004</v>
      </c>
      <c r="Q52">
        <v>141.50079299999999</v>
      </c>
      <c r="R52">
        <v>8.6614819999999995</v>
      </c>
      <c r="S52">
        <v>33.908627000000003</v>
      </c>
      <c r="T52">
        <v>5277.9072269999997</v>
      </c>
      <c r="U52">
        <v>3.6970000000000003E-2</v>
      </c>
      <c r="V52">
        <v>3298.3466800000001</v>
      </c>
      <c r="W52">
        <v>3595</v>
      </c>
      <c r="X52">
        <v>1528.935303</v>
      </c>
    </row>
    <row r="53" spans="1:24" x14ac:dyDescent="0.3">
      <c r="A53">
        <v>50</v>
      </c>
      <c r="B53">
        <v>2010</v>
      </c>
      <c r="C53">
        <v>2</v>
      </c>
      <c r="D53">
        <v>20</v>
      </c>
      <c r="E53">
        <v>0</v>
      </c>
      <c r="F53">
        <v>150.82543899999999</v>
      </c>
      <c r="G53">
        <v>168.563782</v>
      </c>
      <c r="H53">
        <f t="shared" si="1"/>
        <v>17.738343000000015</v>
      </c>
      <c r="J53">
        <v>7.2401330000000002</v>
      </c>
      <c r="K53">
        <v>6.3541670000000003</v>
      </c>
      <c r="L53">
        <v>6.7888789999999997</v>
      </c>
      <c r="M53">
        <v>80.216849999999994</v>
      </c>
      <c r="N53">
        <v>150.82543899999999</v>
      </c>
      <c r="O53">
        <v>70.608588999999995</v>
      </c>
      <c r="P53">
        <v>4798.0976559999999</v>
      </c>
      <c r="Q53">
        <v>104.450287</v>
      </c>
      <c r="R53">
        <v>8.3643000000000001</v>
      </c>
      <c r="S53">
        <v>33.908627000000003</v>
      </c>
      <c r="T53">
        <v>3895.9421390000002</v>
      </c>
      <c r="U53">
        <v>3.4625000000000003E-2</v>
      </c>
      <c r="V53">
        <v>3005.1259770000001</v>
      </c>
      <c r="W53">
        <v>3465.4167480000001</v>
      </c>
      <c r="X53">
        <v>1887.142456</v>
      </c>
    </row>
    <row r="54" spans="1:24" x14ac:dyDescent="0.3">
      <c r="A54">
        <v>51</v>
      </c>
      <c r="B54">
        <v>2010</v>
      </c>
      <c r="C54">
        <v>2</v>
      </c>
      <c r="D54">
        <v>21</v>
      </c>
      <c r="E54">
        <v>0</v>
      </c>
      <c r="F54">
        <v>155.43632500000001</v>
      </c>
      <c r="G54">
        <v>176.99220299999999</v>
      </c>
      <c r="H54">
        <f t="shared" si="1"/>
        <v>21.555877999999979</v>
      </c>
      <c r="J54">
        <v>7.1366529999999999</v>
      </c>
      <c r="K54">
        <v>5.9166670000000003</v>
      </c>
      <c r="L54">
        <v>6.3436279999999998</v>
      </c>
      <c r="M54">
        <v>90.164444000000003</v>
      </c>
      <c r="N54">
        <v>155.43632500000001</v>
      </c>
      <c r="O54">
        <v>65.271880999999993</v>
      </c>
      <c r="P54">
        <v>3541.765625</v>
      </c>
      <c r="Q54">
        <v>62.974041</v>
      </c>
      <c r="R54">
        <v>8.0190210000000004</v>
      </c>
      <c r="S54">
        <v>33.908627000000003</v>
      </c>
      <c r="T54">
        <v>2348.8996579999998</v>
      </c>
      <c r="U54">
        <v>3.8564000000000001E-2</v>
      </c>
      <c r="V54">
        <v>2685.5959469999998</v>
      </c>
      <c r="W54">
        <v>3367.0832519999999</v>
      </c>
      <c r="X54">
        <v>2797.2465820000002</v>
      </c>
    </row>
    <row r="55" spans="1:24" x14ac:dyDescent="0.3">
      <c r="A55">
        <v>52</v>
      </c>
      <c r="B55">
        <v>2010</v>
      </c>
      <c r="C55">
        <v>2</v>
      </c>
      <c r="D55">
        <v>22</v>
      </c>
      <c r="E55">
        <v>0</v>
      </c>
      <c r="F55">
        <v>157.16540499999999</v>
      </c>
      <c r="G55">
        <v>180.599548</v>
      </c>
      <c r="H55">
        <f t="shared" si="1"/>
        <v>23.434143000000006</v>
      </c>
      <c r="J55">
        <v>7.0809870000000004</v>
      </c>
      <c r="K55">
        <v>5.6</v>
      </c>
      <c r="L55">
        <v>6.6090239999999998</v>
      </c>
      <c r="M55">
        <v>90.061760000000007</v>
      </c>
      <c r="N55">
        <v>157.16540499999999</v>
      </c>
      <c r="O55">
        <v>67.103645</v>
      </c>
      <c r="P55">
        <v>2135.3632809999999</v>
      </c>
      <c r="Q55">
        <v>56.818179999999998</v>
      </c>
      <c r="R55">
        <v>7.6470690000000001</v>
      </c>
      <c r="S55">
        <v>33.908627000000003</v>
      </c>
      <c r="T55">
        <v>2119.2890630000002</v>
      </c>
      <c r="U55">
        <v>2.6617999999999999E-2</v>
      </c>
      <c r="V55">
        <v>2366.1213379999999</v>
      </c>
      <c r="W55">
        <v>3242.7082519999999</v>
      </c>
      <c r="X55">
        <v>2731.500732</v>
      </c>
    </row>
    <row r="56" spans="1:24" x14ac:dyDescent="0.3">
      <c r="A56">
        <v>53</v>
      </c>
      <c r="B56">
        <v>2010</v>
      </c>
      <c r="C56">
        <v>2</v>
      </c>
      <c r="D56">
        <v>23</v>
      </c>
      <c r="E56">
        <v>13.2494</v>
      </c>
      <c r="F56">
        <v>70.101067</v>
      </c>
      <c r="G56">
        <v>92.945282000000006</v>
      </c>
      <c r="H56">
        <f t="shared" si="1"/>
        <v>22.844215000000005</v>
      </c>
      <c r="J56">
        <v>6.2794100000000004</v>
      </c>
      <c r="K56">
        <v>5.5958329999999998</v>
      </c>
      <c r="L56">
        <v>6.7891079999999997</v>
      </c>
      <c r="M56">
        <v>59.197997999999998</v>
      </c>
      <c r="N56">
        <v>70.101067</v>
      </c>
      <c r="O56">
        <v>10.903069</v>
      </c>
      <c r="P56">
        <v>1926.6264650000001</v>
      </c>
      <c r="Q56">
        <v>56.818179999999998</v>
      </c>
      <c r="R56">
        <v>7.592778</v>
      </c>
      <c r="S56">
        <v>33.908627000000003</v>
      </c>
      <c r="T56">
        <v>2119.2890630000002</v>
      </c>
      <c r="U56">
        <v>3.9160000000000002E-3</v>
      </c>
      <c r="V56">
        <v>2321.5903320000002</v>
      </c>
      <c r="W56">
        <v>3171.875</v>
      </c>
      <c r="X56">
        <v>2680.0932619999999</v>
      </c>
    </row>
    <row r="57" spans="1:24" x14ac:dyDescent="0.3">
      <c r="A57">
        <v>54</v>
      </c>
      <c r="B57">
        <v>2010</v>
      </c>
      <c r="C57">
        <v>2</v>
      </c>
      <c r="D57">
        <v>24</v>
      </c>
      <c r="E57">
        <v>4.0283129999999998</v>
      </c>
      <c r="F57">
        <v>81.092597999999995</v>
      </c>
      <c r="G57">
        <v>92.280777</v>
      </c>
      <c r="H57">
        <f t="shared" si="1"/>
        <v>11.188179000000005</v>
      </c>
      <c r="J57">
        <v>5.8010539999999997</v>
      </c>
      <c r="K57">
        <v>6.4479170000000003</v>
      </c>
      <c r="L57">
        <v>8.7886199999999999</v>
      </c>
      <c r="M57">
        <v>37.010303</v>
      </c>
      <c r="N57">
        <v>81.092597999999995</v>
      </c>
      <c r="O57">
        <v>44.082293999999997</v>
      </c>
      <c r="P57">
        <v>1926.6264650000001</v>
      </c>
      <c r="Q57">
        <v>153.01002500000001</v>
      </c>
      <c r="R57">
        <v>8.437659</v>
      </c>
      <c r="S57">
        <v>33.908627000000003</v>
      </c>
      <c r="T57">
        <v>5707.1958009999998</v>
      </c>
      <c r="U57">
        <v>6.0949999999999997E-3</v>
      </c>
      <c r="V57">
        <v>3075.9250489999999</v>
      </c>
      <c r="W57">
        <v>3493.125</v>
      </c>
      <c r="X57">
        <v>1318.58313</v>
      </c>
    </row>
    <row r="58" spans="1:24" x14ac:dyDescent="0.3">
      <c r="A58">
        <v>55</v>
      </c>
      <c r="B58">
        <v>2010</v>
      </c>
      <c r="C58">
        <v>2</v>
      </c>
      <c r="D58">
        <v>25</v>
      </c>
      <c r="E58">
        <v>4.5711930000000001</v>
      </c>
      <c r="F58">
        <v>137.135178</v>
      </c>
      <c r="G58">
        <v>163.29516599999999</v>
      </c>
      <c r="H58">
        <f t="shared" si="1"/>
        <v>26.159987999999998</v>
      </c>
      <c r="J58">
        <v>6.3923639999999997</v>
      </c>
      <c r="K58">
        <v>7.4479170000000003</v>
      </c>
      <c r="L58">
        <v>10.254272</v>
      </c>
      <c r="M58">
        <v>28.763548</v>
      </c>
      <c r="N58">
        <v>137.135178</v>
      </c>
      <c r="O58">
        <v>108.371628</v>
      </c>
      <c r="P58">
        <v>5188.3598629999997</v>
      </c>
      <c r="Q58">
        <v>273.87292500000001</v>
      </c>
      <c r="R58">
        <v>9.3925160000000005</v>
      </c>
      <c r="S58">
        <v>33.908627000000003</v>
      </c>
      <c r="T58">
        <v>10215.319336</v>
      </c>
      <c r="U58">
        <v>2.3244000000000001E-2</v>
      </c>
      <c r="V58">
        <v>4093.8847660000001</v>
      </c>
      <c r="W58">
        <v>4035.4167480000001</v>
      </c>
      <c r="X58">
        <v>980.47875999999997</v>
      </c>
    </row>
    <row r="59" spans="1:24" x14ac:dyDescent="0.3">
      <c r="A59">
        <v>56</v>
      </c>
      <c r="B59">
        <v>2010</v>
      </c>
      <c r="C59">
        <v>2</v>
      </c>
      <c r="D59">
        <v>26</v>
      </c>
      <c r="E59">
        <v>7.50589</v>
      </c>
      <c r="F59">
        <v>63.347476999999998</v>
      </c>
      <c r="G59">
        <v>85.330544000000003</v>
      </c>
      <c r="H59">
        <f t="shared" si="1"/>
        <v>21.983067000000005</v>
      </c>
      <c r="J59">
        <v>6.1493380000000002</v>
      </c>
      <c r="K59">
        <v>7.715217</v>
      </c>
      <c r="L59">
        <v>8.6686099999999993</v>
      </c>
      <c r="M59">
        <v>31.830577999999999</v>
      </c>
      <c r="N59">
        <v>63.347476999999998</v>
      </c>
      <c r="O59">
        <v>31.516898999999999</v>
      </c>
      <c r="P59">
        <v>9286.6542969999991</v>
      </c>
      <c r="Q59">
        <v>315.13201900000001</v>
      </c>
      <c r="R59">
        <v>9.6917489999999997</v>
      </c>
      <c r="S59">
        <v>33.908627000000003</v>
      </c>
      <c r="T59">
        <v>11754.263671999999</v>
      </c>
      <c r="U59">
        <v>1.0196E-2</v>
      </c>
      <c r="V59">
        <v>4450.9853519999997</v>
      </c>
      <c r="W59">
        <v>4043.4782709999999</v>
      </c>
      <c r="X59">
        <v>926.435608</v>
      </c>
    </row>
    <row r="60" spans="1:24" x14ac:dyDescent="0.3">
      <c r="A60">
        <v>57</v>
      </c>
      <c r="B60">
        <v>2010</v>
      </c>
      <c r="C60">
        <v>2</v>
      </c>
      <c r="D60">
        <v>27</v>
      </c>
      <c r="E60">
        <v>0</v>
      </c>
      <c r="F60">
        <v>150.377914</v>
      </c>
      <c r="G60">
        <v>181.40644800000001</v>
      </c>
      <c r="H60">
        <f t="shared" si="1"/>
        <v>31.028534000000008</v>
      </c>
      <c r="J60">
        <v>6.9384119999999996</v>
      </c>
      <c r="K60">
        <v>7.6916669999999998</v>
      </c>
      <c r="L60">
        <v>9.2991489999999999</v>
      </c>
      <c r="M60">
        <v>48.523293000000002</v>
      </c>
      <c r="N60">
        <v>150.377914</v>
      </c>
      <c r="O60">
        <v>101.85462200000001</v>
      </c>
      <c r="P60">
        <v>10685.694336</v>
      </c>
      <c r="Q60">
        <v>313.22860700000001</v>
      </c>
      <c r="R60">
        <v>9.6783180000000009</v>
      </c>
      <c r="S60">
        <v>33.908627000000003</v>
      </c>
      <c r="T60">
        <v>11683.267578000001</v>
      </c>
      <c r="U60">
        <v>3.8601999999999997E-2</v>
      </c>
      <c r="V60">
        <v>4434.5561520000001</v>
      </c>
      <c r="W60">
        <v>3880</v>
      </c>
      <c r="X60">
        <v>928.625</v>
      </c>
    </row>
    <row r="61" spans="1:24" x14ac:dyDescent="0.3">
      <c r="A61">
        <v>58</v>
      </c>
      <c r="B61">
        <v>2010</v>
      </c>
      <c r="C61">
        <v>2</v>
      </c>
      <c r="D61">
        <v>28</v>
      </c>
      <c r="E61">
        <v>0</v>
      </c>
      <c r="F61">
        <v>133.20915199999999</v>
      </c>
      <c r="G61">
        <v>165.13952599999999</v>
      </c>
      <c r="H61">
        <f t="shared" si="1"/>
        <v>31.930374</v>
      </c>
      <c r="J61">
        <v>7.386431</v>
      </c>
      <c r="K61">
        <v>7.4791670000000003</v>
      </c>
      <c r="L61">
        <v>9.5381619999999998</v>
      </c>
      <c r="M61">
        <v>53.868423</v>
      </c>
      <c r="N61">
        <v>133.20915199999999</v>
      </c>
      <c r="O61">
        <v>79.340728999999996</v>
      </c>
      <c r="P61">
        <v>10621.152344</v>
      </c>
      <c r="Q61">
        <v>252.27603099999999</v>
      </c>
      <c r="R61">
        <v>9.2392559999999992</v>
      </c>
      <c r="S61">
        <v>33.908627000000003</v>
      </c>
      <c r="T61">
        <v>9409.7666019999997</v>
      </c>
      <c r="U61">
        <v>3.8273000000000001E-2</v>
      </c>
      <c r="V61">
        <v>3918.1623540000001</v>
      </c>
      <c r="W61">
        <v>3619.375</v>
      </c>
      <c r="X61">
        <v>1018.727661</v>
      </c>
    </row>
    <row r="62" spans="1:24" x14ac:dyDescent="0.3">
      <c r="A62">
        <v>59</v>
      </c>
      <c r="B62">
        <v>2010</v>
      </c>
      <c r="C62">
        <v>3</v>
      </c>
      <c r="D62">
        <v>1</v>
      </c>
      <c r="E62">
        <v>0</v>
      </c>
      <c r="F62">
        <v>161.79663099999999</v>
      </c>
      <c r="G62">
        <v>173.66287199999999</v>
      </c>
      <c r="H62">
        <f t="shared" si="1"/>
        <v>11.866241000000002</v>
      </c>
      <c r="J62">
        <v>8.0470050000000004</v>
      </c>
      <c r="K62">
        <v>7.4458330000000004</v>
      </c>
      <c r="L62">
        <v>9.748367</v>
      </c>
      <c r="M62">
        <v>50.443958000000002</v>
      </c>
      <c r="N62">
        <v>161.79663099999999</v>
      </c>
      <c r="O62">
        <v>111.35266900000001</v>
      </c>
      <c r="P62">
        <v>8554.3339840000008</v>
      </c>
      <c r="Q62">
        <v>187.69227599999999</v>
      </c>
      <c r="R62">
        <v>8.7507459999999995</v>
      </c>
      <c r="S62">
        <v>33.908627000000003</v>
      </c>
      <c r="T62">
        <v>7000.8256840000004</v>
      </c>
      <c r="U62">
        <v>5.9308E-2</v>
      </c>
      <c r="V62">
        <v>3389.7727049999999</v>
      </c>
      <c r="W62">
        <v>3438.75</v>
      </c>
      <c r="X62">
        <v>1184.611206</v>
      </c>
    </row>
    <row r="63" spans="1:24" x14ac:dyDescent="0.3">
      <c r="A63">
        <v>60</v>
      </c>
      <c r="B63">
        <v>2010</v>
      </c>
      <c r="C63">
        <v>3</v>
      </c>
      <c r="D63">
        <v>2</v>
      </c>
      <c r="E63">
        <v>3.0527030000000002</v>
      </c>
      <c r="F63">
        <v>135.84684799999999</v>
      </c>
      <c r="G63">
        <v>163.166336</v>
      </c>
      <c r="H63">
        <f t="shared" si="1"/>
        <v>27.319488000000007</v>
      </c>
      <c r="J63">
        <v>8.0352029999999992</v>
      </c>
      <c r="K63">
        <v>7.7</v>
      </c>
      <c r="L63">
        <v>8.6630549999999999</v>
      </c>
      <c r="M63">
        <v>44.686763999999997</v>
      </c>
      <c r="N63">
        <v>135.84684799999999</v>
      </c>
      <c r="O63">
        <v>91.160088000000002</v>
      </c>
      <c r="P63">
        <v>6364.3872069999998</v>
      </c>
      <c r="Q63">
        <v>143.701492</v>
      </c>
      <c r="R63">
        <v>8.400881</v>
      </c>
      <c r="S63">
        <v>33.908627000000003</v>
      </c>
      <c r="T63">
        <v>5359.9921880000002</v>
      </c>
      <c r="U63">
        <v>4.6591E-2</v>
      </c>
      <c r="V63">
        <v>3040.3015140000002</v>
      </c>
      <c r="W63">
        <v>3361.875</v>
      </c>
      <c r="X63">
        <v>1387.736572</v>
      </c>
    </row>
    <row r="64" spans="1:24" x14ac:dyDescent="0.3">
      <c r="A64">
        <v>61</v>
      </c>
      <c r="B64">
        <v>2010</v>
      </c>
      <c r="C64">
        <v>3</v>
      </c>
      <c r="D64">
        <v>3</v>
      </c>
      <c r="E64">
        <v>9.6774090000000008</v>
      </c>
      <c r="F64">
        <v>131.35801699999999</v>
      </c>
      <c r="G64">
        <v>155.84316999999999</v>
      </c>
      <c r="H64">
        <f t="shared" si="1"/>
        <v>24.485152999999997</v>
      </c>
      <c r="J64">
        <v>7.5242620000000002</v>
      </c>
      <c r="K64">
        <v>7.5229169999999996</v>
      </c>
      <c r="L64">
        <v>7.1978759999999999</v>
      </c>
      <c r="M64">
        <v>53.388218000000002</v>
      </c>
      <c r="N64">
        <v>131.35801699999999</v>
      </c>
      <c r="O64">
        <v>77.969802999999999</v>
      </c>
      <c r="P64">
        <v>4872.7202150000003</v>
      </c>
      <c r="Q64">
        <v>141.867752</v>
      </c>
      <c r="R64">
        <v>8.3858969999999999</v>
      </c>
      <c r="S64">
        <v>33.908627000000003</v>
      </c>
      <c r="T64">
        <v>5291.5947269999997</v>
      </c>
      <c r="U64">
        <v>2.9578E-2</v>
      </c>
      <c r="V64">
        <v>3025.8623050000001</v>
      </c>
      <c r="W64">
        <v>3349.1667480000001</v>
      </c>
      <c r="X64">
        <v>1398.998047</v>
      </c>
    </row>
    <row r="65" spans="1:24" x14ac:dyDescent="0.3">
      <c r="A65">
        <v>62</v>
      </c>
      <c r="B65">
        <v>2010</v>
      </c>
      <c r="C65">
        <v>3</v>
      </c>
      <c r="D65">
        <v>4</v>
      </c>
      <c r="E65">
        <v>0</v>
      </c>
      <c r="F65">
        <v>118.440758</v>
      </c>
      <c r="G65">
        <v>167.024551</v>
      </c>
      <c r="H65">
        <f t="shared" si="1"/>
        <v>48.583793</v>
      </c>
      <c r="J65">
        <v>6.9692369999999997</v>
      </c>
      <c r="K65">
        <v>7.610417</v>
      </c>
      <c r="L65">
        <v>8.2983860000000007</v>
      </c>
      <c r="M65">
        <v>60.898612999999997</v>
      </c>
      <c r="N65">
        <v>118.440758</v>
      </c>
      <c r="O65">
        <v>57.542144999999998</v>
      </c>
      <c r="P65">
        <v>4810.5405270000001</v>
      </c>
      <c r="Q65">
        <v>166.88563500000001</v>
      </c>
      <c r="R65">
        <v>8.5895679999999999</v>
      </c>
      <c r="S65">
        <v>33.908627000000003</v>
      </c>
      <c r="T65">
        <v>6224.7490230000003</v>
      </c>
      <c r="U65">
        <v>1.8634999999999999E-2</v>
      </c>
      <c r="V65">
        <v>3225.8234859999998</v>
      </c>
      <c r="W65">
        <v>3326.875</v>
      </c>
      <c r="X65">
        <v>1267.865845</v>
      </c>
    </row>
    <row r="66" spans="1:24" x14ac:dyDescent="0.3">
      <c r="A66">
        <v>63</v>
      </c>
      <c r="B66">
        <v>2010</v>
      </c>
      <c r="C66">
        <v>3</v>
      </c>
      <c r="D66">
        <v>5</v>
      </c>
      <c r="E66">
        <v>0</v>
      </c>
      <c r="F66">
        <v>169.57411200000001</v>
      </c>
      <c r="G66">
        <v>189.96369899999999</v>
      </c>
      <c r="H66">
        <f t="shared" si="1"/>
        <v>20.389586999999977</v>
      </c>
      <c r="J66">
        <v>7.6812050000000003</v>
      </c>
      <c r="K66">
        <v>7.6333330000000004</v>
      </c>
      <c r="L66">
        <v>8.6934360000000002</v>
      </c>
      <c r="M66">
        <v>58.210948999999999</v>
      </c>
      <c r="N66">
        <v>169.57411200000001</v>
      </c>
      <c r="O66">
        <v>111.363167</v>
      </c>
      <c r="P66">
        <v>5658.8627930000002</v>
      </c>
      <c r="Q66">
        <v>149.06220999999999</v>
      </c>
      <c r="R66">
        <v>8.4462390000000003</v>
      </c>
      <c r="S66">
        <v>33.908627000000003</v>
      </c>
      <c r="T66">
        <v>5559.9443359999996</v>
      </c>
      <c r="U66">
        <v>4.7260999999999997E-2</v>
      </c>
      <c r="V66">
        <v>3084.2722170000002</v>
      </c>
      <c r="W66">
        <v>3217.5</v>
      </c>
      <c r="X66">
        <v>1357.1779790000001</v>
      </c>
    </row>
    <row r="67" spans="1:24" x14ac:dyDescent="0.3">
      <c r="A67">
        <v>64</v>
      </c>
      <c r="B67">
        <v>2010</v>
      </c>
      <c r="C67">
        <v>3</v>
      </c>
      <c r="D67">
        <v>6</v>
      </c>
      <c r="E67">
        <v>0</v>
      </c>
      <c r="F67">
        <v>203.220001</v>
      </c>
      <c r="G67">
        <v>211.70266699999999</v>
      </c>
      <c r="H67">
        <f t="shared" si="1"/>
        <v>8.4826659999999947</v>
      </c>
      <c r="J67">
        <v>8.5590609999999998</v>
      </c>
      <c r="K67">
        <v>7.6624999999999996</v>
      </c>
      <c r="L67">
        <v>9.5984499999999997</v>
      </c>
      <c r="M67">
        <v>57.584648000000001</v>
      </c>
      <c r="N67">
        <v>203.220001</v>
      </c>
      <c r="O67">
        <v>145.635345</v>
      </c>
      <c r="P67">
        <v>5054.4951170000004</v>
      </c>
      <c r="Q67">
        <v>118.01065800000001</v>
      </c>
      <c r="R67">
        <v>8.1912009999999995</v>
      </c>
      <c r="S67">
        <v>33.908627000000003</v>
      </c>
      <c r="T67">
        <v>4401.7373049999997</v>
      </c>
      <c r="U67">
        <v>7.3209999999999997E-2</v>
      </c>
      <c r="V67">
        <v>2842.1301269999999</v>
      </c>
      <c r="W67">
        <v>3133.125</v>
      </c>
      <c r="X67">
        <v>1579.6990969999999</v>
      </c>
    </row>
    <row r="68" spans="1:24" x14ac:dyDescent="0.3">
      <c r="A68">
        <v>65</v>
      </c>
      <c r="B68">
        <v>2010</v>
      </c>
      <c r="C68">
        <v>3</v>
      </c>
      <c r="D68">
        <v>7</v>
      </c>
      <c r="E68">
        <v>6.5932230000000001</v>
      </c>
      <c r="F68">
        <v>187.91592399999999</v>
      </c>
      <c r="G68">
        <v>205.823792</v>
      </c>
      <c r="H68">
        <f t="shared" ref="H68:H131" si="2">G68-F68</f>
        <v>17.907868000000008</v>
      </c>
      <c r="J68">
        <v>8.7535249999999998</v>
      </c>
      <c r="K68">
        <v>7.4812500000000002</v>
      </c>
      <c r="L68">
        <v>7.3829960000000003</v>
      </c>
      <c r="M68">
        <v>56.545036000000003</v>
      </c>
      <c r="N68">
        <v>187.91592399999999</v>
      </c>
      <c r="O68">
        <v>131.37088</v>
      </c>
      <c r="P68">
        <v>4001.579346</v>
      </c>
      <c r="Q68">
        <v>92.132392999999993</v>
      </c>
      <c r="R68">
        <v>7.972264</v>
      </c>
      <c r="S68">
        <v>33.908627000000003</v>
      </c>
      <c r="T68">
        <v>3436.491211</v>
      </c>
      <c r="U68">
        <v>6.4402000000000001E-2</v>
      </c>
      <c r="V68">
        <v>2644.0410160000001</v>
      </c>
      <c r="W68">
        <v>3033.125</v>
      </c>
      <c r="X68">
        <v>1882.380737</v>
      </c>
    </row>
    <row r="69" spans="1:24" x14ac:dyDescent="0.3">
      <c r="A69">
        <v>66</v>
      </c>
      <c r="B69">
        <v>2010</v>
      </c>
      <c r="C69">
        <v>3</v>
      </c>
      <c r="D69">
        <v>8</v>
      </c>
      <c r="E69">
        <v>0</v>
      </c>
      <c r="F69">
        <v>125.357086</v>
      </c>
      <c r="G69">
        <v>124.265388</v>
      </c>
      <c r="H69">
        <f t="shared" si="2"/>
        <v>-1.0916979999999938</v>
      </c>
      <c r="J69">
        <v>7.4154999999999998</v>
      </c>
      <c r="K69">
        <v>7.3875000000000002</v>
      </c>
      <c r="L69">
        <v>4.3733060000000004</v>
      </c>
      <c r="M69">
        <v>88.667084000000003</v>
      </c>
      <c r="N69">
        <v>125.357086</v>
      </c>
      <c r="O69">
        <v>36.690002</v>
      </c>
      <c r="P69">
        <v>3124.0830080000001</v>
      </c>
      <c r="Q69">
        <v>103.21434000000001</v>
      </c>
      <c r="R69">
        <v>8.0675019999999993</v>
      </c>
      <c r="S69">
        <v>33.908627000000003</v>
      </c>
      <c r="T69">
        <v>3849.8422850000002</v>
      </c>
      <c r="U69">
        <v>1.1551000000000001E-2</v>
      </c>
      <c r="V69">
        <v>2729.111328</v>
      </c>
      <c r="W69">
        <v>3054.1667480000001</v>
      </c>
      <c r="X69">
        <v>1734.3344729999999</v>
      </c>
    </row>
    <row r="70" spans="1:24" x14ac:dyDescent="0.3">
      <c r="A70">
        <v>67</v>
      </c>
      <c r="B70">
        <v>2010</v>
      </c>
      <c r="C70">
        <v>3</v>
      </c>
      <c r="D70">
        <v>9</v>
      </c>
      <c r="E70">
        <v>3.1707209999999999</v>
      </c>
      <c r="F70">
        <v>127.92697099999999</v>
      </c>
      <c r="G70">
        <v>156.460205</v>
      </c>
      <c r="H70">
        <f t="shared" si="2"/>
        <v>28.533234000000007</v>
      </c>
      <c r="J70">
        <v>7.0035160000000003</v>
      </c>
      <c r="K70">
        <v>6.5</v>
      </c>
      <c r="L70">
        <v>4.5381619999999998</v>
      </c>
      <c r="M70">
        <v>76.492896999999999</v>
      </c>
      <c r="N70">
        <v>127.92697099999999</v>
      </c>
      <c r="O70">
        <v>51.434074000000003</v>
      </c>
      <c r="P70">
        <v>3499.8566890000002</v>
      </c>
      <c r="Q70">
        <v>96.805046000000004</v>
      </c>
      <c r="R70">
        <v>8.0127849999999992</v>
      </c>
      <c r="S70">
        <v>33.908627000000003</v>
      </c>
      <c r="T70">
        <v>3610.7788089999999</v>
      </c>
      <c r="U70">
        <v>1.8619E-2</v>
      </c>
      <c r="V70">
        <v>2680.0302729999999</v>
      </c>
      <c r="W70">
        <v>2941.0417480000001</v>
      </c>
      <c r="X70">
        <v>1815.905884</v>
      </c>
    </row>
    <row r="71" spans="1:24" x14ac:dyDescent="0.3">
      <c r="A71">
        <v>68</v>
      </c>
      <c r="B71">
        <v>2010</v>
      </c>
      <c r="C71">
        <v>3</v>
      </c>
      <c r="D71">
        <v>10</v>
      </c>
      <c r="E71">
        <v>0.97559799999999997</v>
      </c>
      <c r="F71">
        <v>147.719864</v>
      </c>
      <c r="G71">
        <v>165.559921</v>
      </c>
      <c r="H71">
        <f t="shared" si="2"/>
        <v>17.840057000000002</v>
      </c>
      <c r="J71">
        <v>7.021134</v>
      </c>
      <c r="K71">
        <v>6.514583</v>
      </c>
      <c r="L71">
        <v>6.3380890000000001</v>
      </c>
      <c r="M71">
        <v>61.352352000000003</v>
      </c>
      <c r="N71">
        <v>147.719864</v>
      </c>
      <c r="O71">
        <v>86.367508000000001</v>
      </c>
      <c r="P71">
        <v>3282.5261230000001</v>
      </c>
      <c r="Q71">
        <v>100.463089</v>
      </c>
      <c r="R71">
        <v>8.0441570000000002</v>
      </c>
      <c r="S71">
        <v>33.908627000000003</v>
      </c>
      <c r="T71">
        <v>3747.2219239999999</v>
      </c>
      <c r="U71">
        <v>2.9422E-2</v>
      </c>
      <c r="V71">
        <v>2708.1027829999998</v>
      </c>
      <c r="W71">
        <v>2939.5832519999999</v>
      </c>
      <c r="X71">
        <v>1768.114014</v>
      </c>
    </row>
    <row r="72" spans="1:24" x14ac:dyDescent="0.3">
      <c r="A72">
        <v>69</v>
      </c>
      <c r="B72">
        <v>2010</v>
      </c>
      <c r="C72">
        <v>3</v>
      </c>
      <c r="D72">
        <v>11</v>
      </c>
      <c r="E72">
        <v>14.272216999999999</v>
      </c>
      <c r="F72">
        <v>68.236373999999998</v>
      </c>
      <c r="G72">
        <v>97.434112999999996</v>
      </c>
      <c r="H72">
        <f t="shared" si="2"/>
        <v>29.197738999999999</v>
      </c>
      <c r="J72">
        <v>6.3030999999999997</v>
      </c>
      <c r="K72">
        <v>6.5958329999999998</v>
      </c>
      <c r="L72">
        <v>7.2780909999999999</v>
      </c>
      <c r="M72">
        <v>50.021095000000003</v>
      </c>
      <c r="N72">
        <v>68.236373999999998</v>
      </c>
      <c r="O72">
        <v>18.215278999999999</v>
      </c>
      <c r="P72">
        <v>3406.5654300000001</v>
      </c>
      <c r="Q72">
        <v>85.548698000000002</v>
      </c>
      <c r="R72">
        <v>7.9160779999999997</v>
      </c>
      <c r="S72">
        <v>33.908627000000003</v>
      </c>
      <c r="T72">
        <v>3190.922607</v>
      </c>
      <c r="U72">
        <v>7.783E-3</v>
      </c>
      <c r="V72">
        <v>2594.6411130000001</v>
      </c>
      <c r="W72">
        <v>3001.875</v>
      </c>
      <c r="X72">
        <v>1989.3698730000001</v>
      </c>
    </row>
    <row r="73" spans="1:24" x14ac:dyDescent="0.3">
      <c r="A73">
        <v>70</v>
      </c>
      <c r="B73">
        <v>2010</v>
      </c>
      <c r="C73">
        <v>3</v>
      </c>
      <c r="D73">
        <v>12</v>
      </c>
      <c r="E73">
        <v>18.686063999999998</v>
      </c>
      <c r="F73">
        <v>138.830353</v>
      </c>
      <c r="G73">
        <v>154.819275</v>
      </c>
      <c r="H73">
        <f t="shared" si="2"/>
        <v>15.988922000000002</v>
      </c>
      <c r="J73">
        <v>6.2778900000000002</v>
      </c>
      <c r="K73">
        <v>6.4270829999999997</v>
      </c>
      <c r="L73">
        <v>5.5531009999999998</v>
      </c>
      <c r="M73">
        <v>52.236134</v>
      </c>
      <c r="N73">
        <v>138.830353</v>
      </c>
      <c r="O73">
        <v>86.594223</v>
      </c>
      <c r="P73">
        <v>2900.8388669999999</v>
      </c>
      <c r="Q73">
        <v>179.22676100000001</v>
      </c>
      <c r="R73">
        <v>8.7075399999999998</v>
      </c>
      <c r="S73">
        <v>33.908627000000003</v>
      </c>
      <c r="T73">
        <v>6685.0664059999999</v>
      </c>
      <c r="U73">
        <v>1.3963E-2</v>
      </c>
      <c r="V73">
        <v>3345.3249510000001</v>
      </c>
      <c r="W73">
        <v>3780.8332519999999</v>
      </c>
      <c r="X73">
        <v>1224.2979740000001</v>
      </c>
    </row>
    <row r="74" spans="1:24" x14ac:dyDescent="0.3">
      <c r="A74">
        <v>71</v>
      </c>
      <c r="B74">
        <v>2010</v>
      </c>
      <c r="C74">
        <v>3</v>
      </c>
      <c r="D74">
        <v>13</v>
      </c>
      <c r="E74">
        <v>0.66088599999999997</v>
      </c>
      <c r="F74">
        <v>145.55682400000001</v>
      </c>
      <c r="G74">
        <v>184.18653900000001</v>
      </c>
      <c r="H74">
        <f t="shared" si="2"/>
        <v>38.629715000000004</v>
      </c>
      <c r="J74">
        <v>6.4254499999999997</v>
      </c>
      <c r="K74">
        <v>6.514583</v>
      </c>
      <c r="L74">
        <v>5.6332089999999999</v>
      </c>
      <c r="M74">
        <v>59.162674000000003</v>
      </c>
      <c r="N74">
        <v>145.55682400000001</v>
      </c>
      <c r="O74">
        <v>86.394149999999996</v>
      </c>
      <c r="P74">
        <v>6077.3330079999996</v>
      </c>
      <c r="Q74">
        <v>252.758545</v>
      </c>
      <c r="R74">
        <v>9.2774680000000007</v>
      </c>
      <c r="S74">
        <v>33.908627000000003</v>
      </c>
      <c r="T74">
        <v>9427.7646480000003</v>
      </c>
      <c r="U74">
        <v>2.0728E-2</v>
      </c>
      <c r="V74">
        <v>3961.523682</v>
      </c>
      <c r="W74">
        <v>4268.5415039999998</v>
      </c>
      <c r="X74">
        <v>1028.0352780000001</v>
      </c>
    </row>
    <row r="75" spans="1:24" x14ac:dyDescent="0.3">
      <c r="A75">
        <v>72</v>
      </c>
      <c r="B75">
        <v>2010</v>
      </c>
      <c r="C75">
        <v>3</v>
      </c>
      <c r="D75">
        <v>14</v>
      </c>
      <c r="E75">
        <v>0</v>
      </c>
      <c r="F75">
        <v>149.923599</v>
      </c>
      <c r="G75">
        <v>167.76365699999999</v>
      </c>
      <c r="H75">
        <f t="shared" si="2"/>
        <v>17.840057999999999</v>
      </c>
      <c r="J75">
        <v>6.8795570000000001</v>
      </c>
      <c r="K75">
        <v>6.7608699999999997</v>
      </c>
      <c r="L75">
        <v>8.2529909999999997</v>
      </c>
      <c r="M75">
        <v>61.296021000000003</v>
      </c>
      <c r="N75">
        <v>149.923599</v>
      </c>
      <c r="O75">
        <v>88.627578999999997</v>
      </c>
      <c r="P75">
        <v>8570.6953130000002</v>
      </c>
      <c r="Q75">
        <v>239.25749200000001</v>
      </c>
      <c r="R75">
        <v>9.1771469999999997</v>
      </c>
      <c r="S75">
        <v>33.908627000000003</v>
      </c>
      <c r="T75">
        <v>8924.1816409999992</v>
      </c>
      <c r="U75">
        <v>3.4449E-2</v>
      </c>
      <c r="V75">
        <v>3848.3178710000002</v>
      </c>
      <c r="W75">
        <v>3876.5217290000001</v>
      </c>
      <c r="X75">
        <v>1055.0111079999999</v>
      </c>
    </row>
    <row r="76" spans="1:24" x14ac:dyDescent="0.3">
      <c r="A76">
        <v>73</v>
      </c>
      <c r="B76">
        <v>2010</v>
      </c>
      <c r="C76">
        <v>3</v>
      </c>
      <c r="D76">
        <v>15</v>
      </c>
      <c r="E76">
        <v>0</v>
      </c>
      <c r="F76">
        <v>187.644699</v>
      </c>
      <c r="G76">
        <v>193.88294999999999</v>
      </c>
      <c r="H76">
        <f t="shared" si="2"/>
        <v>6.2382509999999911</v>
      </c>
      <c r="J76">
        <v>7.753603</v>
      </c>
      <c r="K76">
        <v>7.5583330000000002</v>
      </c>
      <c r="L76">
        <v>10.423095999999999</v>
      </c>
      <c r="M76">
        <v>46.950001</v>
      </c>
      <c r="N76">
        <v>187.644699</v>
      </c>
      <c r="O76">
        <v>140.69470200000001</v>
      </c>
      <c r="P76">
        <v>8112.892578</v>
      </c>
      <c r="Q76">
        <v>212.428055</v>
      </c>
      <c r="R76">
        <v>8.9748950000000001</v>
      </c>
      <c r="S76">
        <v>33.908627000000003</v>
      </c>
      <c r="T76">
        <v>7923.4580079999996</v>
      </c>
      <c r="U76">
        <v>6.3130000000000006E-2</v>
      </c>
      <c r="V76">
        <v>3626.2851559999999</v>
      </c>
      <c r="W76">
        <v>3642.0832519999999</v>
      </c>
      <c r="X76">
        <v>1119.700073</v>
      </c>
    </row>
    <row r="77" spans="1:24" x14ac:dyDescent="0.3">
      <c r="A77">
        <v>74</v>
      </c>
      <c r="B77">
        <v>2010</v>
      </c>
      <c r="C77">
        <v>3</v>
      </c>
      <c r="D77">
        <v>16</v>
      </c>
      <c r="E77">
        <v>0</v>
      </c>
      <c r="F77">
        <v>81.20787</v>
      </c>
      <c r="G77">
        <v>133.92112700000001</v>
      </c>
      <c r="H77">
        <f t="shared" si="2"/>
        <v>52.713257000000013</v>
      </c>
      <c r="J77">
        <v>7.2161970000000002</v>
      </c>
      <c r="K77">
        <v>7.7416669999999996</v>
      </c>
      <c r="L77">
        <v>7.972931</v>
      </c>
      <c r="M77">
        <v>61.798157000000003</v>
      </c>
      <c r="N77">
        <v>81.20787</v>
      </c>
      <c r="O77">
        <v>19.409714000000001</v>
      </c>
      <c r="P77">
        <v>7203.1435549999997</v>
      </c>
      <c r="Q77">
        <v>156.88995399999999</v>
      </c>
      <c r="R77">
        <v>8.5430440000000001</v>
      </c>
      <c r="S77">
        <v>33.908627000000003</v>
      </c>
      <c r="T77">
        <v>5851.9155270000001</v>
      </c>
      <c r="U77">
        <v>9.9850000000000008E-3</v>
      </c>
      <c r="V77">
        <v>3179.4416500000002</v>
      </c>
      <c r="W77">
        <v>3495</v>
      </c>
      <c r="X77">
        <v>1329.2520750000001</v>
      </c>
    </row>
    <row r="78" spans="1:24" x14ac:dyDescent="0.3">
      <c r="A78">
        <v>75</v>
      </c>
      <c r="B78">
        <v>2010</v>
      </c>
      <c r="C78">
        <v>3</v>
      </c>
      <c r="D78">
        <v>17</v>
      </c>
      <c r="E78">
        <v>0</v>
      </c>
      <c r="F78">
        <v>213.35716199999999</v>
      </c>
      <c r="G78">
        <v>228.078079</v>
      </c>
      <c r="H78">
        <f t="shared" si="2"/>
        <v>14.720917000000014</v>
      </c>
      <c r="J78">
        <v>8.0948499999999992</v>
      </c>
      <c r="K78">
        <v>7.53125</v>
      </c>
      <c r="L78">
        <v>7.2131350000000003</v>
      </c>
      <c r="M78">
        <v>67.467949000000004</v>
      </c>
      <c r="N78">
        <v>213.35716199999999</v>
      </c>
      <c r="O78">
        <v>145.88922099999999</v>
      </c>
      <c r="P78">
        <v>5319.9228519999997</v>
      </c>
      <c r="Q78">
        <v>136.82579000000001</v>
      </c>
      <c r="R78">
        <v>8.3807050000000007</v>
      </c>
      <c r="S78">
        <v>33.908627000000003</v>
      </c>
      <c r="T78">
        <v>5103.5317379999997</v>
      </c>
      <c r="U78">
        <v>6.1110999999999999E-2</v>
      </c>
      <c r="V78">
        <v>3020.8688959999999</v>
      </c>
      <c r="W78">
        <v>3389.375</v>
      </c>
      <c r="X78">
        <v>1448.1567379999999</v>
      </c>
    </row>
    <row r="79" spans="1:24" x14ac:dyDescent="0.3">
      <c r="A79">
        <v>76</v>
      </c>
      <c r="B79">
        <v>2010</v>
      </c>
      <c r="C79">
        <v>3</v>
      </c>
      <c r="D79">
        <v>18</v>
      </c>
      <c r="E79">
        <v>0</v>
      </c>
      <c r="F79">
        <v>243.483856</v>
      </c>
      <c r="G79">
        <v>254.45504800000001</v>
      </c>
      <c r="H79">
        <f t="shared" si="2"/>
        <v>10.971192000000002</v>
      </c>
      <c r="J79">
        <v>8.9117660000000001</v>
      </c>
      <c r="K79">
        <v>7.6979170000000003</v>
      </c>
      <c r="L79">
        <v>8.2629239999999999</v>
      </c>
      <c r="M79">
        <v>71.168777000000006</v>
      </c>
      <c r="N79">
        <v>243.483856</v>
      </c>
      <c r="O79">
        <v>172.315079</v>
      </c>
      <c r="P79">
        <v>4639.5747069999998</v>
      </c>
      <c r="Q79">
        <v>141.28770399999999</v>
      </c>
      <c r="R79">
        <v>8.4173270000000002</v>
      </c>
      <c r="S79">
        <v>33.908627000000003</v>
      </c>
      <c r="T79">
        <v>5269.9594729999999</v>
      </c>
      <c r="U79">
        <v>6.4619999999999997E-2</v>
      </c>
      <c r="V79">
        <v>3056.1992190000001</v>
      </c>
      <c r="W79">
        <v>3255.625</v>
      </c>
      <c r="X79">
        <v>1418.8251949999999</v>
      </c>
    </row>
    <row r="80" spans="1:24" x14ac:dyDescent="0.3">
      <c r="A80">
        <v>77</v>
      </c>
      <c r="B80">
        <v>2010</v>
      </c>
      <c r="C80">
        <v>3</v>
      </c>
      <c r="D80">
        <v>19</v>
      </c>
      <c r="E80">
        <v>0</v>
      </c>
      <c r="F80">
        <v>244.91459699999999</v>
      </c>
      <c r="G80">
        <v>254.251633</v>
      </c>
      <c r="H80">
        <f t="shared" si="2"/>
        <v>9.3370360000000119</v>
      </c>
      <c r="J80">
        <v>9.7617180000000001</v>
      </c>
      <c r="K80">
        <v>7.7874999999999996</v>
      </c>
      <c r="L80">
        <v>10.293303999999999</v>
      </c>
      <c r="M80">
        <v>63.888691000000001</v>
      </c>
      <c r="N80">
        <v>244.91459699999999</v>
      </c>
      <c r="O80">
        <v>181.02590900000001</v>
      </c>
      <c r="P80">
        <v>4790.8720700000003</v>
      </c>
      <c r="Q80">
        <v>133.139633</v>
      </c>
      <c r="R80">
        <v>8.3506979999999995</v>
      </c>
      <c r="S80">
        <v>33.908627000000003</v>
      </c>
      <c r="T80">
        <v>4966.0400390000004</v>
      </c>
      <c r="U80">
        <v>8.0981999999999998E-2</v>
      </c>
      <c r="V80">
        <v>2992.111328</v>
      </c>
      <c r="W80">
        <v>3167.5</v>
      </c>
      <c r="X80">
        <v>1474.083374</v>
      </c>
    </row>
    <row r="81" spans="1:24" x14ac:dyDescent="0.3">
      <c r="A81">
        <v>78</v>
      </c>
      <c r="B81">
        <v>2010</v>
      </c>
      <c r="C81">
        <v>3</v>
      </c>
      <c r="D81">
        <v>20</v>
      </c>
      <c r="E81">
        <v>1.1329549999999999</v>
      </c>
      <c r="F81">
        <v>237.171021</v>
      </c>
      <c r="G81">
        <v>249.90519699999999</v>
      </c>
      <c r="H81">
        <f t="shared" si="2"/>
        <v>12.734175999999991</v>
      </c>
      <c r="J81">
        <v>10.320821</v>
      </c>
      <c r="K81">
        <v>8.297917</v>
      </c>
      <c r="L81">
        <v>12.273315</v>
      </c>
      <c r="M81">
        <v>44.630474</v>
      </c>
      <c r="N81">
        <v>237.171021</v>
      </c>
      <c r="O81">
        <v>192.54054300000001</v>
      </c>
      <c r="P81">
        <v>4514.5820309999999</v>
      </c>
      <c r="Q81">
        <v>114.96998600000001</v>
      </c>
      <c r="R81">
        <v>8.2003780000000006</v>
      </c>
      <c r="S81">
        <v>33.908627000000003</v>
      </c>
      <c r="T81">
        <v>4288.3217770000001</v>
      </c>
      <c r="U81">
        <v>0.102189</v>
      </c>
      <c r="V81">
        <v>2850.6293949999999</v>
      </c>
      <c r="W81">
        <v>3051.875</v>
      </c>
      <c r="X81">
        <v>1626.3271480000001</v>
      </c>
    </row>
    <row r="82" spans="1:24" x14ac:dyDescent="0.3">
      <c r="A82">
        <v>79</v>
      </c>
      <c r="B82">
        <v>2010</v>
      </c>
      <c r="C82">
        <v>3</v>
      </c>
      <c r="D82">
        <v>21</v>
      </c>
      <c r="E82">
        <v>8.3398789999999998</v>
      </c>
      <c r="F82">
        <v>133.20915199999999</v>
      </c>
      <c r="G82">
        <v>112.64324999999999</v>
      </c>
      <c r="H82">
        <f t="shared" si="2"/>
        <v>-20.565901999999994</v>
      </c>
      <c r="J82">
        <v>8.6193279999999994</v>
      </c>
      <c r="K82">
        <v>8.7270830000000004</v>
      </c>
      <c r="L82">
        <v>8.922974</v>
      </c>
      <c r="M82">
        <v>56.491241000000002</v>
      </c>
      <c r="N82">
        <v>133.20915199999999</v>
      </c>
      <c r="O82">
        <v>76.717911000000001</v>
      </c>
      <c r="P82">
        <v>3898.474365</v>
      </c>
      <c r="Q82">
        <v>111.606323</v>
      </c>
      <c r="R82">
        <v>8.1721760000000003</v>
      </c>
      <c r="S82">
        <v>33.908627000000003</v>
      </c>
      <c r="T82">
        <v>4162.8588870000003</v>
      </c>
      <c r="U82">
        <v>3.3397999999999997E-2</v>
      </c>
      <c r="V82">
        <v>2824.561768</v>
      </c>
      <c r="W82">
        <v>3004.5832519999999</v>
      </c>
      <c r="X82">
        <v>1660.0223390000001</v>
      </c>
    </row>
    <row r="83" spans="1:24" x14ac:dyDescent="0.3">
      <c r="A83">
        <v>80</v>
      </c>
      <c r="B83">
        <v>2010</v>
      </c>
      <c r="C83">
        <v>3</v>
      </c>
      <c r="D83">
        <v>22</v>
      </c>
      <c r="E83">
        <v>0</v>
      </c>
      <c r="F83">
        <v>171.147232</v>
      </c>
      <c r="G83">
        <v>110.39205200000001</v>
      </c>
      <c r="H83">
        <f t="shared" si="2"/>
        <v>-60.755179999999996</v>
      </c>
      <c r="J83">
        <v>7.3048190000000002</v>
      </c>
      <c r="K83">
        <v>8.327083</v>
      </c>
      <c r="L83">
        <v>7.6580959999999996</v>
      </c>
      <c r="M83">
        <v>70.180328000000003</v>
      </c>
      <c r="N83">
        <v>171.147232</v>
      </c>
      <c r="O83">
        <v>100.966904</v>
      </c>
      <c r="P83">
        <v>3784.4172359999998</v>
      </c>
      <c r="Q83">
        <v>181.136246</v>
      </c>
      <c r="R83">
        <v>8.7456639999999997</v>
      </c>
      <c r="S83">
        <v>33.908627000000003</v>
      </c>
      <c r="T83">
        <v>6756.2895509999998</v>
      </c>
      <c r="U83">
        <v>2.4048E-2</v>
      </c>
      <c r="V83">
        <v>3384.525635</v>
      </c>
      <c r="W83">
        <v>3305</v>
      </c>
      <c r="X83">
        <v>1225.5867920000001</v>
      </c>
    </row>
    <row r="84" spans="1:24" x14ac:dyDescent="0.3">
      <c r="A84">
        <v>81</v>
      </c>
      <c r="B84">
        <v>2010</v>
      </c>
      <c r="C84">
        <v>3</v>
      </c>
      <c r="D84">
        <v>23</v>
      </c>
      <c r="E84">
        <v>0</v>
      </c>
      <c r="F84">
        <v>241.87005600000001</v>
      </c>
      <c r="G84">
        <v>252.78021200000001</v>
      </c>
      <c r="H84">
        <f t="shared" si="2"/>
        <v>10.910156000000001</v>
      </c>
      <c r="J84">
        <v>8.6542290000000008</v>
      </c>
      <c r="K84">
        <v>8.110417</v>
      </c>
      <c r="L84">
        <v>9.3530119999999997</v>
      </c>
      <c r="M84">
        <v>56.669711999999997</v>
      </c>
      <c r="N84">
        <v>241.87005600000001</v>
      </c>
      <c r="O84">
        <v>185.20034799999999</v>
      </c>
      <c r="P84">
        <v>6142.0810549999997</v>
      </c>
      <c r="Q84">
        <v>181.20869400000001</v>
      </c>
      <c r="R84">
        <v>8.7463259999999998</v>
      </c>
      <c r="S84">
        <v>33.908627000000003</v>
      </c>
      <c r="T84">
        <v>6758.9916990000002</v>
      </c>
      <c r="U84">
        <v>7.2313000000000002E-2</v>
      </c>
      <c r="V84">
        <v>3385.2092290000001</v>
      </c>
      <c r="W84">
        <v>3288.75</v>
      </c>
      <c r="X84">
        <v>1225.3443600000001</v>
      </c>
    </row>
    <row r="85" spans="1:24" x14ac:dyDescent="0.3">
      <c r="A85">
        <v>82</v>
      </c>
      <c r="B85">
        <v>2010</v>
      </c>
      <c r="C85">
        <v>3</v>
      </c>
      <c r="D85">
        <v>24</v>
      </c>
      <c r="E85">
        <v>9.5515240000000006</v>
      </c>
      <c r="F85">
        <v>214.164063</v>
      </c>
      <c r="G85">
        <v>244.928146</v>
      </c>
      <c r="H85">
        <f t="shared" si="2"/>
        <v>30.764082999999999</v>
      </c>
      <c r="J85">
        <v>9.8862710000000007</v>
      </c>
      <c r="K85">
        <v>8.5916669999999993</v>
      </c>
      <c r="L85">
        <v>13.338181000000001</v>
      </c>
      <c r="M85">
        <v>27.20532</v>
      </c>
      <c r="N85">
        <v>214.164063</v>
      </c>
      <c r="O85">
        <v>186.95874000000001</v>
      </c>
      <c r="P85">
        <v>6144.5375979999999</v>
      </c>
      <c r="Q85">
        <v>139.09651199999999</v>
      </c>
      <c r="R85">
        <v>8.4114810000000002</v>
      </c>
      <c r="S85">
        <v>33.908627000000003</v>
      </c>
      <c r="T85">
        <v>5188.2290039999998</v>
      </c>
      <c r="U85">
        <v>0.111581</v>
      </c>
      <c r="V85">
        <v>3050.5415039999998</v>
      </c>
      <c r="W85">
        <v>3207.9167480000001</v>
      </c>
      <c r="X85">
        <v>1438.5081789999999</v>
      </c>
    </row>
    <row r="86" spans="1:24" x14ac:dyDescent="0.3">
      <c r="A86">
        <v>83</v>
      </c>
      <c r="B86">
        <v>2010</v>
      </c>
      <c r="C86">
        <v>3</v>
      </c>
      <c r="D86">
        <v>25</v>
      </c>
      <c r="E86">
        <v>25.192753</v>
      </c>
      <c r="F86">
        <v>106.404999</v>
      </c>
      <c r="G86">
        <v>151.74082899999999</v>
      </c>
      <c r="H86">
        <f t="shared" si="2"/>
        <v>45.335829999999987</v>
      </c>
      <c r="J86">
        <v>7.8080720000000001</v>
      </c>
      <c r="K86">
        <v>8.8041669999999996</v>
      </c>
      <c r="L86">
        <v>7.273193</v>
      </c>
      <c r="M86">
        <v>62.213894000000003</v>
      </c>
      <c r="N86">
        <v>106.404999</v>
      </c>
      <c r="O86">
        <v>44.191105</v>
      </c>
      <c r="P86">
        <v>4716.5717770000001</v>
      </c>
      <c r="Q86">
        <v>171.9272</v>
      </c>
      <c r="R86">
        <v>8.6773749999999996</v>
      </c>
      <c r="S86">
        <v>33.908627000000003</v>
      </c>
      <c r="T86">
        <v>6412.796875</v>
      </c>
      <c r="U86">
        <v>1.4213999999999999E-2</v>
      </c>
      <c r="V86">
        <v>3314.51001</v>
      </c>
      <c r="W86">
        <v>3282.2917480000001</v>
      </c>
      <c r="X86">
        <v>1264.5219729999999</v>
      </c>
    </row>
    <row r="87" spans="1:24" x14ac:dyDescent="0.3">
      <c r="A87">
        <v>84</v>
      </c>
      <c r="B87">
        <v>2010</v>
      </c>
      <c r="C87">
        <v>3</v>
      </c>
      <c r="D87">
        <v>26</v>
      </c>
      <c r="E87">
        <v>12.053490999999999</v>
      </c>
      <c r="F87">
        <v>139.033783</v>
      </c>
      <c r="G87">
        <v>130.72740200000001</v>
      </c>
      <c r="H87">
        <f t="shared" si="2"/>
        <v>-8.3063809999999876</v>
      </c>
      <c r="J87">
        <v>6.6649330000000004</v>
      </c>
      <c r="K87">
        <v>7.5062499999999996</v>
      </c>
      <c r="L87">
        <v>7.1428529999999997</v>
      </c>
      <c r="M87">
        <v>55.817588999999998</v>
      </c>
      <c r="N87">
        <v>139.033783</v>
      </c>
      <c r="O87">
        <v>83.216194000000002</v>
      </c>
      <c r="P87">
        <v>5829.8154299999997</v>
      </c>
      <c r="Q87">
        <v>292.78823899999998</v>
      </c>
      <c r="R87">
        <v>9.607227</v>
      </c>
      <c r="S87">
        <v>33.908627000000003</v>
      </c>
      <c r="T87">
        <v>10920.851563</v>
      </c>
      <c r="U87">
        <v>1.8142999999999999E-2</v>
      </c>
      <c r="V87">
        <v>4348.2246089999999</v>
      </c>
      <c r="W87">
        <v>4268.9584960000002</v>
      </c>
      <c r="X87">
        <v>974.11450200000002</v>
      </c>
    </row>
    <row r="88" spans="1:24" x14ac:dyDescent="0.3">
      <c r="A88">
        <v>85</v>
      </c>
      <c r="B88">
        <v>2010</v>
      </c>
      <c r="C88">
        <v>3</v>
      </c>
      <c r="D88">
        <v>27</v>
      </c>
      <c r="E88">
        <v>1.0542769999999999</v>
      </c>
      <c r="F88">
        <v>204.33880600000001</v>
      </c>
      <c r="G88">
        <v>168.50953699999999</v>
      </c>
      <c r="H88">
        <f t="shared" si="2"/>
        <v>-35.829269000000011</v>
      </c>
      <c r="J88">
        <v>7.6770199999999997</v>
      </c>
      <c r="K88">
        <v>7.6916669999999998</v>
      </c>
      <c r="L88">
        <v>11.258179</v>
      </c>
      <c r="M88">
        <v>29.978179999999998</v>
      </c>
      <c r="N88">
        <v>204.33880600000001</v>
      </c>
      <c r="O88">
        <v>174.360626</v>
      </c>
      <c r="P88">
        <v>9928.046875</v>
      </c>
      <c r="Q88">
        <v>299.44162</v>
      </c>
      <c r="R88">
        <v>9.6549029999999991</v>
      </c>
      <c r="S88">
        <v>33.908627000000003</v>
      </c>
      <c r="T88">
        <v>11169.019531</v>
      </c>
      <c r="U88">
        <v>6.9233000000000003E-2</v>
      </c>
      <c r="V88">
        <v>4406.0039059999999</v>
      </c>
      <c r="W88">
        <v>4668.75</v>
      </c>
      <c r="X88">
        <v>965.12676999999996</v>
      </c>
    </row>
    <row r="89" spans="1:24" x14ac:dyDescent="0.3">
      <c r="A89">
        <v>86</v>
      </c>
      <c r="B89">
        <v>2010</v>
      </c>
      <c r="C89">
        <v>3</v>
      </c>
      <c r="D89">
        <v>28</v>
      </c>
      <c r="E89">
        <v>19.032249</v>
      </c>
      <c r="F89">
        <v>104.47249600000001</v>
      </c>
      <c r="G89">
        <v>152.64267000000001</v>
      </c>
      <c r="H89">
        <f t="shared" si="2"/>
        <v>48.170174000000003</v>
      </c>
      <c r="J89">
        <v>7.2870410000000003</v>
      </c>
      <c r="K89">
        <v>8.4562500000000007</v>
      </c>
      <c r="L89">
        <v>9.6485900000000004</v>
      </c>
      <c r="M89">
        <v>36.933174000000001</v>
      </c>
      <c r="N89">
        <v>104.47249600000001</v>
      </c>
      <c r="O89">
        <v>67.539321999999999</v>
      </c>
      <c r="P89">
        <v>10153.654296999999</v>
      </c>
      <c r="Q89">
        <v>247.556488</v>
      </c>
      <c r="R89">
        <v>9.2810489999999994</v>
      </c>
      <c r="S89">
        <v>33.908627000000003</v>
      </c>
      <c r="T89">
        <v>9233.7304690000001</v>
      </c>
      <c r="U89">
        <v>3.2557999999999997E-2</v>
      </c>
      <c r="V89">
        <v>3965.602539</v>
      </c>
      <c r="W89">
        <v>4252.5</v>
      </c>
      <c r="X89">
        <v>1050.7188719999999</v>
      </c>
    </row>
    <row r="90" spans="1:24" x14ac:dyDescent="0.3">
      <c r="A90">
        <v>87</v>
      </c>
      <c r="B90">
        <v>2010</v>
      </c>
      <c r="C90">
        <v>3</v>
      </c>
      <c r="D90">
        <v>29</v>
      </c>
      <c r="E90">
        <v>35.342243000000003</v>
      </c>
      <c r="F90">
        <v>80.83493</v>
      </c>
      <c r="G90">
        <v>130.80200199999999</v>
      </c>
      <c r="H90">
        <f t="shared" si="2"/>
        <v>49.967071999999987</v>
      </c>
      <c r="J90">
        <v>5.8842299999999996</v>
      </c>
      <c r="K90">
        <v>8.0541669999999996</v>
      </c>
      <c r="L90">
        <v>5.9780119999999997</v>
      </c>
      <c r="M90">
        <v>51.652016000000003</v>
      </c>
      <c r="N90">
        <v>80.83493</v>
      </c>
      <c r="O90">
        <v>29.182912999999999</v>
      </c>
      <c r="P90">
        <v>8394.3007809999999</v>
      </c>
      <c r="Q90">
        <v>559.51110800000004</v>
      </c>
      <c r="R90">
        <v>11.459979000000001</v>
      </c>
      <c r="S90">
        <v>33.908627000000003</v>
      </c>
      <c r="T90">
        <v>20869.478515999999</v>
      </c>
      <c r="U90">
        <v>4.5560000000000002E-3</v>
      </c>
      <c r="V90">
        <v>6958.9003910000001</v>
      </c>
      <c r="W90">
        <v>7246.6665039999998</v>
      </c>
      <c r="X90">
        <v>815.79968299999996</v>
      </c>
    </row>
    <row r="91" spans="1:24" x14ac:dyDescent="0.3">
      <c r="A91">
        <v>88</v>
      </c>
      <c r="B91">
        <v>2010</v>
      </c>
      <c r="C91">
        <v>3</v>
      </c>
      <c r="D91">
        <v>30</v>
      </c>
      <c r="E91">
        <v>14.398102</v>
      </c>
      <c r="F91">
        <v>197.08345</v>
      </c>
      <c r="G91">
        <v>213.547012</v>
      </c>
      <c r="H91">
        <f t="shared" si="2"/>
        <v>16.463561999999996</v>
      </c>
      <c r="J91">
        <v>6.617362</v>
      </c>
      <c r="K91">
        <v>6.9145830000000004</v>
      </c>
      <c r="L91">
        <v>4.6779789999999997</v>
      </c>
      <c r="M91">
        <v>58.678642000000004</v>
      </c>
      <c r="N91">
        <v>197.08345</v>
      </c>
      <c r="O91">
        <v>138.40479999999999</v>
      </c>
      <c r="P91">
        <v>18972.253906000002</v>
      </c>
      <c r="Q91">
        <v>826.707764</v>
      </c>
      <c r="R91">
        <v>13.005948999999999</v>
      </c>
      <c r="S91">
        <v>33.908627000000003</v>
      </c>
      <c r="T91">
        <v>30835.775390999999</v>
      </c>
      <c r="U91">
        <v>3.0415000000000001E-2</v>
      </c>
      <c r="V91">
        <v>9752.0488280000009</v>
      </c>
      <c r="W91">
        <v>12354.166992</v>
      </c>
      <c r="X91">
        <v>773.74084500000004</v>
      </c>
    </row>
    <row r="92" spans="1:24" x14ac:dyDescent="0.3">
      <c r="A92">
        <v>89</v>
      </c>
      <c r="B92">
        <v>2010</v>
      </c>
      <c r="C92">
        <v>3</v>
      </c>
      <c r="D92">
        <v>31</v>
      </c>
      <c r="E92">
        <v>0</v>
      </c>
      <c r="F92">
        <v>173.45266699999999</v>
      </c>
      <c r="G92">
        <v>213.045242</v>
      </c>
      <c r="H92">
        <f t="shared" si="2"/>
        <v>39.592575000000011</v>
      </c>
      <c r="J92">
        <v>7.4768780000000001</v>
      </c>
      <c r="K92">
        <v>6.8833330000000004</v>
      </c>
      <c r="L92">
        <v>6.0023499999999999</v>
      </c>
      <c r="M92">
        <v>72.018210999999994</v>
      </c>
      <c r="N92">
        <v>173.45266699999999</v>
      </c>
      <c r="O92">
        <v>101.434456</v>
      </c>
      <c r="P92">
        <v>28032.523438</v>
      </c>
      <c r="Q92">
        <v>712.707764</v>
      </c>
      <c r="R92">
        <v>12.394596</v>
      </c>
      <c r="S92">
        <v>33.908627000000003</v>
      </c>
      <c r="T92">
        <v>26583.634765999999</v>
      </c>
      <c r="U92">
        <v>4.0686E-2</v>
      </c>
      <c r="V92">
        <v>8577.0263670000004</v>
      </c>
      <c r="W92">
        <v>9374.1669920000004</v>
      </c>
      <c r="X92">
        <v>789.36321999999996</v>
      </c>
    </row>
    <row r="93" spans="1:24" x14ac:dyDescent="0.3">
      <c r="A93">
        <v>90</v>
      </c>
      <c r="B93">
        <v>2010</v>
      </c>
      <c r="C93">
        <v>4</v>
      </c>
      <c r="D93">
        <v>1</v>
      </c>
      <c r="E93">
        <v>4.7914919999999999</v>
      </c>
      <c r="F93">
        <v>173.39164700000001</v>
      </c>
      <c r="G93">
        <v>161.525406</v>
      </c>
      <c r="H93">
        <f t="shared" si="2"/>
        <v>-11.866241000000002</v>
      </c>
      <c r="J93">
        <v>8.1058070000000004</v>
      </c>
      <c r="K93">
        <v>7.4437499999999996</v>
      </c>
      <c r="L93">
        <v>6.8125609999999996</v>
      </c>
      <c r="M93">
        <v>61.291142000000001</v>
      </c>
      <c r="N93">
        <v>173.39164700000001</v>
      </c>
      <c r="O93">
        <v>112.10050200000001</v>
      </c>
      <c r="P93">
        <v>24166.941406000002</v>
      </c>
      <c r="Q93">
        <v>485.90747099999999</v>
      </c>
      <c r="R93">
        <v>11.092672</v>
      </c>
      <c r="S93">
        <v>33.908627000000003</v>
      </c>
      <c r="T93">
        <v>18124.099609000001</v>
      </c>
      <c r="U93">
        <v>5.9833999999999998E-2</v>
      </c>
      <c r="V93">
        <v>6379.8955079999996</v>
      </c>
      <c r="W93">
        <v>7563.125</v>
      </c>
      <c r="X93">
        <v>861.215149</v>
      </c>
    </row>
    <row r="94" spans="1:24" x14ac:dyDescent="0.3">
      <c r="A94">
        <v>91</v>
      </c>
      <c r="B94">
        <v>2010</v>
      </c>
      <c r="C94">
        <v>4</v>
      </c>
      <c r="D94">
        <v>2</v>
      </c>
      <c r="E94">
        <v>19.008645999999999</v>
      </c>
      <c r="F94">
        <v>149.984634</v>
      </c>
      <c r="G94">
        <v>159.070786</v>
      </c>
      <c r="H94">
        <f t="shared" si="2"/>
        <v>9.0861519999999985</v>
      </c>
      <c r="J94">
        <v>7.5243339999999996</v>
      </c>
      <c r="K94">
        <v>7.2249999999999996</v>
      </c>
      <c r="L94">
        <v>6.0025940000000002</v>
      </c>
      <c r="M94">
        <v>64.569626</v>
      </c>
      <c r="N94">
        <v>149.984634</v>
      </c>
      <c r="O94">
        <v>85.415008999999998</v>
      </c>
      <c r="P94">
        <v>16476.455077999999</v>
      </c>
      <c r="Q94">
        <v>382.823059</v>
      </c>
      <c r="R94">
        <v>10.441967999999999</v>
      </c>
      <c r="S94">
        <v>33.908627000000003</v>
      </c>
      <c r="T94">
        <v>14279.104492</v>
      </c>
      <c r="U94">
        <v>3.9282999999999998E-2</v>
      </c>
      <c r="V94">
        <v>5430.0434569999998</v>
      </c>
      <c r="W94">
        <v>7279.7915039999998</v>
      </c>
      <c r="X94">
        <v>930.37249799999995</v>
      </c>
    </row>
    <row r="95" spans="1:24" x14ac:dyDescent="0.3">
      <c r="A95">
        <v>92</v>
      </c>
      <c r="B95">
        <v>2010</v>
      </c>
      <c r="C95">
        <v>4</v>
      </c>
      <c r="D95">
        <v>3</v>
      </c>
      <c r="E95">
        <v>1.0778799999999999</v>
      </c>
      <c r="F95">
        <v>176.883713</v>
      </c>
      <c r="G95">
        <v>203.31492600000001</v>
      </c>
      <c r="H95">
        <f t="shared" si="2"/>
        <v>26.431213000000014</v>
      </c>
      <c r="J95">
        <v>7.0808920000000004</v>
      </c>
      <c r="K95">
        <v>6.7166670000000002</v>
      </c>
      <c r="L95">
        <v>6.4124910000000002</v>
      </c>
      <c r="M95">
        <v>63.562232999999999</v>
      </c>
      <c r="N95">
        <v>176.883713</v>
      </c>
      <c r="O95">
        <v>113.32147999999999</v>
      </c>
      <c r="P95">
        <v>12981.003906</v>
      </c>
      <c r="Q95">
        <v>424.88067599999999</v>
      </c>
      <c r="R95">
        <v>10.716841000000001</v>
      </c>
      <c r="S95">
        <v>33.908627000000003</v>
      </c>
      <c r="T95">
        <v>15847.832031</v>
      </c>
      <c r="U95">
        <v>3.6770999999999998E-2</v>
      </c>
      <c r="V95">
        <v>5819.626953</v>
      </c>
      <c r="W95">
        <v>8130.625</v>
      </c>
      <c r="X95">
        <v>898.42083700000001</v>
      </c>
    </row>
    <row r="96" spans="1:24" x14ac:dyDescent="0.3">
      <c r="A96">
        <v>93</v>
      </c>
      <c r="B96">
        <v>2010</v>
      </c>
      <c r="C96">
        <v>4</v>
      </c>
      <c r="D96">
        <v>4</v>
      </c>
      <c r="E96">
        <v>3.2100599999999999</v>
      </c>
      <c r="F96">
        <v>136.30114699999999</v>
      </c>
      <c r="G96">
        <v>199.18547100000001</v>
      </c>
      <c r="H96">
        <f t="shared" si="2"/>
        <v>62.884324000000021</v>
      </c>
      <c r="J96">
        <v>7.382574</v>
      </c>
      <c r="K96">
        <v>6.9187500000000002</v>
      </c>
      <c r="L96">
        <v>7.3371430000000002</v>
      </c>
      <c r="M96">
        <v>53.978091999999997</v>
      </c>
      <c r="N96">
        <v>136.30114699999999</v>
      </c>
      <c r="O96">
        <v>82.323059000000001</v>
      </c>
      <c r="P96">
        <v>14407.120117</v>
      </c>
      <c r="Q96">
        <v>325.604309</v>
      </c>
      <c r="R96">
        <v>10.067779</v>
      </c>
      <c r="S96">
        <v>33.908627000000003</v>
      </c>
      <c r="T96">
        <v>12144.875</v>
      </c>
      <c r="U96">
        <v>3.9225000000000003E-2</v>
      </c>
      <c r="V96">
        <v>4926.5190430000002</v>
      </c>
      <c r="W96">
        <v>7166.25</v>
      </c>
      <c r="X96">
        <v>992.43402100000003</v>
      </c>
    </row>
    <row r="97" spans="1:24" x14ac:dyDescent="0.3">
      <c r="A97">
        <v>94</v>
      </c>
      <c r="B97">
        <v>2010</v>
      </c>
      <c r="C97">
        <v>4</v>
      </c>
      <c r="D97">
        <v>5</v>
      </c>
      <c r="E97">
        <v>6.8135219999999999</v>
      </c>
      <c r="F97">
        <v>76.237610000000004</v>
      </c>
      <c r="G97">
        <v>217.17469800000001</v>
      </c>
      <c r="H97">
        <f t="shared" si="2"/>
        <v>140.93708800000002</v>
      </c>
      <c r="J97">
        <v>6.7355400000000003</v>
      </c>
      <c r="K97">
        <v>6.8875000000000002</v>
      </c>
      <c r="L97">
        <v>6.4768829999999999</v>
      </c>
      <c r="M97">
        <v>59.704067000000002</v>
      </c>
      <c r="N97">
        <v>76.237610000000004</v>
      </c>
      <c r="O97">
        <v>16.533541</v>
      </c>
      <c r="P97">
        <v>11040.794921999999</v>
      </c>
      <c r="Q97">
        <v>313.51031499999999</v>
      </c>
      <c r="R97">
        <v>9.9849990000000002</v>
      </c>
      <c r="S97">
        <v>33.908627000000003</v>
      </c>
      <c r="T97">
        <v>11693.774414</v>
      </c>
      <c r="U97">
        <v>6.1679999999999999E-3</v>
      </c>
      <c r="V97">
        <v>4819.2387699999999</v>
      </c>
      <c r="W97">
        <v>6460.4165039999998</v>
      </c>
      <c r="X97">
        <v>1008.273315</v>
      </c>
    </row>
    <row r="98" spans="1:24" x14ac:dyDescent="0.3">
      <c r="A98">
        <v>95</v>
      </c>
      <c r="B98">
        <v>2010</v>
      </c>
      <c r="C98">
        <v>4</v>
      </c>
      <c r="D98">
        <v>6</v>
      </c>
      <c r="E98">
        <v>4.8544340000000004</v>
      </c>
      <c r="F98">
        <v>125.858856</v>
      </c>
      <c r="G98">
        <v>132.75483700000001</v>
      </c>
      <c r="H98">
        <f t="shared" si="2"/>
        <v>6.8959810000000061</v>
      </c>
      <c r="J98">
        <v>6.6071790000000004</v>
      </c>
      <c r="K98">
        <v>7.1333330000000004</v>
      </c>
      <c r="L98">
        <v>7.4126890000000003</v>
      </c>
      <c r="M98">
        <v>49.125884999999997</v>
      </c>
      <c r="N98">
        <v>125.858856</v>
      </c>
      <c r="O98">
        <v>76.732971000000006</v>
      </c>
      <c r="P98">
        <v>10630.704102</v>
      </c>
      <c r="Q98">
        <v>313.69430499999999</v>
      </c>
      <c r="R98">
        <v>9.9863199999999992</v>
      </c>
      <c r="S98">
        <v>33.908627000000003</v>
      </c>
      <c r="T98">
        <v>11700.636719</v>
      </c>
      <c r="U98">
        <v>2.7768999999999999E-2</v>
      </c>
      <c r="V98">
        <v>4820.9384769999997</v>
      </c>
      <c r="W98">
        <v>6052.7084960000002</v>
      </c>
      <c r="X98">
        <v>1008.037292</v>
      </c>
    </row>
    <row r="99" spans="1:24" x14ac:dyDescent="0.3">
      <c r="A99">
        <v>96</v>
      </c>
      <c r="B99">
        <v>2010</v>
      </c>
      <c r="C99">
        <v>4</v>
      </c>
      <c r="D99">
        <v>7</v>
      </c>
      <c r="E99">
        <v>6.3414529999999996</v>
      </c>
      <c r="F99">
        <v>200.17546100000001</v>
      </c>
      <c r="G99">
        <v>158.96906999999999</v>
      </c>
      <c r="H99">
        <f t="shared" si="2"/>
        <v>-41.206391000000025</v>
      </c>
      <c r="J99">
        <v>7.6995490000000002</v>
      </c>
      <c r="K99">
        <v>8.0541669999999996</v>
      </c>
      <c r="L99">
        <v>10.717178000000001</v>
      </c>
      <c r="M99">
        <v>32.303905</v>
      </c>
      <c r="N99">
        <v>200.17546100000001</v>
      </c>
      <c r="O99">
        <v>167.87155200000001</v>
      </c>
      <c r="P99">
        <v>10636.942383</v>
      </c>
      <c r="Q99">
        <v>294.987976</v>
      </c>
      <c r="R99">
        <v>9.8571629999999999</v>
      </c>
      <c r="S99">
        <v>33.908627000000003</v>
      </c>
      <c r="T99">
        <v>11002.900390999999</v>
      </c>
      <c r="U99">
        <v>7.1184999999999998E-2</v>
      </c>
      <c r="V99">
        <v>4656.4580079999996</v>
      </c>
      <c r="W99">
        <v>5886.25</v>
      </c>
      <c r="X99">
        <v>1035.3876949999999</v>
      </c>
    </row>
    <row r="100" spans="1:24" x14ac:dyDescent="0.3">
      <c r="A100">
        <v>97</v>
      </c>
      <c r="B100">
        <v>2010</v>
      </c>
      <c r="C100">
        <v>4</v>
      </c>
      <c r="D100">
        <v>8</v>
      </c>
      <c r="E100">
        <v>1.1880299999999999</v>
      </c>
      <c r="F100">
        <v>180.748718</v>
      </c>
      <c r="G100">
        <v>178.12458799999999</v>
      </c>
      <c r="H100">
        <f t="shared" si="2"/>
        <v>-2.6241300000000081</v>
      </c>
      <c r="J100">
        <v>7.523244</v>
      </c>
      <c r="K100">
        <v>8.514583</v>
      </c>
      <c r="L100">
        <v>4.922409</v>
      </c>
      <c r="M100">
        <v>67.945183</v>
      </c>
      <c r="N100">
        <v>180.748718</v>
      </c>
      <c r="O100">
        <v>112.803535</v>
      </c>
      <c r="P100">
        <v>10002.636719</v>
      </c>
      <c r="Q100">
        <v>302.06900000000002</v>
      </c>
      <c r="R100">
        <v>9.906549</v>
      </c>
      <c r="S100">
        <v>33.908627000000003</v>
      </c>
      <c r="T100">
        <v>11267.019531</v>
      </c>
      <c r="U100">
        <v>3.8170999999999997E-2</v>
      </c>
      <c r="V100">
        <v>4718.9301759999998</v>
      </c>
      <c r="W100">
        <v>5828.3334960000002</v>
      </c>
      <c r="X100">
        <v>1024.681763</v>
      </c>
    </row>
    <row r="101" spans="1:24" x14ac:dyDescent="0.3">
      <c r="A101">
        <v>98</v>
      </c>
      <c r="B101">
        <v>2010</v>
      </c>
      <c r="C101">
        <v>4</v>
      </c>
      <c r="D101">
        <v>9</v>
      </c>
      <c r="E101">
        <v>0</v>
      </c>
      <c r="F101">
        <v>244.785751</v>
      </c>
      <c r="G101">
        <v>242.07347100000001</v>
      </c>
      <c r="H101">
        <f t="shared" si="2"/>
        <v>-2.7122799999999927</v>
      </c>
      <c r="J101">
        <v>8.4804860000000009</v>
      </c>
      <c r="K101">
        <v>7.375</v>
      </c>
      <c r="L101">
        <v>6.4722900000000001</v>
      </c>
      <c r="M101">
        <v>77.764876999999998</v>
      </c>
      <c r="N101">
        <v>244.785751</v>
      </c>
      <c r="O101">
        <v>167.02087399999999</v>
      </c>
      <c r="P101">
        <v>10242.745117</v>
      </c>
      <c r="Q101">
        <v>260.72259500000001</v>
      </c>
      <c r="R101">
        <v>9.617146</v>
      </c>
      <c r="S101">
        <v>33.908627000000003</v>
      </c>
      <c r="T101">
        <v>9724.8203130000002</v>
      </c>
      <c r="U101">
        <v>6.9808999999999996E-2</v>
      </c>
      <c r="V101">
        <v>4360.2060549999997</v>
      </c>
      <c r="W101">
        <v>5594.7915039999998</v>
      </c>
      <c r="X101">
        <v>1096.9326169999999</v>
      </c>
    </row>
    <row r="102" spans="1:24" x14ac:dyDescent="0.3">
      <c r="A102">
        <v>99</v>
      </c>
      <c r="B102">
        <v>2010</v>
      </c>
      <c r="C102">
        <v>4</v>
      </c>
      <c r="D102">
        <v>10</v>
      </c>
      <c r="E102">
        <v>11.439800999999999</v>
      </c>
      <c r="F102">
        <v>254.54998800000001</v>
      </c>
      <c r="G102">
        <v>261.38494900000001</v>
      </c>
      <c r="H102">
        <f t="shared" si="2"/>
        <v>6.8349609999999927</v>
      </c>
      <c r="J102">
        <v>9.9539080000000002</v>
      </c>
      <c r="K102">
        <v>7.5812499999999998</v>
      </c>
      <c r="L102">
        <v>8.792313</v>
      </c>
      <c r="M102">
        <v>51.590366000000003</v>
      </c>
      <c r="N102">
        <v>254.54998800000001</v>
      </c>
      <c r="O102">
        <v>202.95962499999999</v>
      </c>
      <c r="P102">
        <v>8840.7451170000004</v>
      </c>
      <c r="Q102">
        <v>190.922516</v>
      </c>
      <c r="R102">
        <v>9.1100069999999995</v>
      </c>
      <c r="S102">
        <v>33.908627000000003</v>
      </c>
      <c r="T102">
        <v>7121.3120120000003</v>
      </c>
      <c r="U102">
        <v>0.110316</v>
      </c>
      <c r="V102">
        <v>3773.6970209999999</v>
      </c>
      <c r="W102">
        <v>5222.7084960000002</v>
      </c>
      <c r="X102">
        <v>1296.4672849999999</v>
      </c>
    </row>
    <row r="103" spans="1:24" x14ac:dyDescent="0.3">
      <c r="A103">
        <v>100</v>
      </c>
      <c r="B103">
        <v>2010</v>
      </c>
      <c r="C103">
        <v>4</v>
      </c>
      <c r="D103">
        <v>11</v>
      </c>
      <c r="E103">
        <v>5.3422390000000002</v>
      </c>
      <c r="F103">
        <v>193.45576500000001</v>
      </c>
      <c r="G103">
        <v>212.496002</v>
      </c>
      <c r="H103">
        <f t="shared" si="2"/>
        <v>19.040236999999991</v>
      </c>
      <c r="J103">
        <v>9.2828359999999996</v>
      </c>
      <c r="K103">
        <v>8.235417</v>
      </c>
      <c r="L103">
        <v>9.2169340000000002</v>
      </c>
      <c r="M103">
        <v>50.412457000000003</v>
      </c>
      <c r="N103">
        <v>193.45576500000001</v>
      </c>
      <c r="O103">
        <v>143.04330400000001</v>
      </c>
      <c r="P103">
        <v>6473.919922</v>
      </c>
      <c r="Q103">
        <v>201.71362300000001</v>
      </c>
      <c r="R103">
        <v>9.1913060000000009</v>
      </c>
      <c r="S103">
        <v>33.908627000000003</v>
      </c>
      <c r="T103">
        <v>7523.8149409999996</v>
      </c>
      <c r="U103">
        <v>5.7063999999999997E-2</v>
      </c>
      <c r="V103">
        <v>3864.1716310000002</v>
      </c>
      <c r="W103">
        <v>5144.7915039999998</v>
      </c>
      <c r="X103">
        <v>1256.5299070000001</v>
      </c>
    </row>
    <row r="104" spans="1:24" x14ac:dyDescent="0.3">
      <c r="A104">
        <v>101</v>
      </c>
      <c r="B104">
        <v>2010</v>
      </c>
      <c r="C104">
        <v>4</v>
      </c>
      <c r="D104">
        <v>12</v>
      </c>
      <c r="E104">
        <v>2.2265820000000001</v>
      </c>
      <c r="F104">
        <v>211.953552</v>
      </c>
      <c r="G104">
        <v>249.789917</v>
      </c>
      <c r="H104">
        <f t="shared" si="2"/>
        <v>37.836365000000001</v>
      </c>
      <c r="J104">
        <v>9.0827659999999995</v>
      </c>
      <c r="K104">
        <v>8.7541670000000007</v>
      </c>
      <c r="L104">
        <v>10.852264</v>
      </c>
      <c r="M104">
        <v>42.944682999999998</v>
      </c>
      <c r="N104">
        <v>211.953552</v>
      </c>
      <c r="O104">
        <v>169.00886499999999</v>
      </c>
      <c r="P104">
        <v>6839.8320309999999</v>
      </c>
      <c r="Q104">
        <v>221.863586</v>
      </c>
      <c r="R104">
        <v>9.3414000000000001</v>
      </c>
      <c r="S104">
        <v>33.908627000000003</v>
      </c>
      <c r="T104">
        <v>8275.3984380000002</v>
      </c>
      <c r="U104">
        <v>6.6586000000000006E-2</v>
      </c>
      <c r="V104">
        <v>4034.7416990000002</v>
      </c>
      <c r="W104">
        <v>5042.7084960000002</v>
      </c>
      <c r="X104">
        <v>1192.8376459999999</v>
      </c>
    </row>
    <row r="105" spans="1:24" x14ac:dyDescent="0.3">
      <c r="A105">
        <v>102</v>
      </c>
      <c r="B105">
        <v>2010</v>
      </c>
      <c r="C105">
        <v>4</v>
      </c>
      <c r="D105">
        <v>13</v>
      </c>
      <c r="E105">
        <v>3.4854340000000001</v>
      </c>
      <c r="F105">
        <v>187.73962399999999</v>
      </c>
      <c r="G105">
        <v>142.97337300000001</v>
      </c>
      <c r="H105">
        <f t="shared" si="2"/>
        <v>-44.766250999999983</v>
      </c>
      <c r="J105">
        <v>8.3555879999999991</v>
      </c>
      <c r="K105">
        <v>8.7437500000000004</v>
      </c>
      <c r="L105">
        <v>8.8121639999999992</v>
      </c>
      <c r="M105">
        <v>52.431342999999998</v>
      </c>
      <c r="N105">
        <v>187.73962399999999</v>
      </c>
      <c r="O105">
        <v>135.308289</v>
      </c>
      <c r="P105">
        <v>7523.0893550000001</v>
      </c>
      <c r="Q105">
        <v>249.11450199999999</v>
      </c>
      <c r="R105">
        <v>9.5407849999999996</v>
      </c>
      <c r="S105">
        <v>33.908627000000003</v>
      </c>
      <c r="T105">
        <v>9291.84375</v>
      </c>
      <c r="U105">
        <v>4.888E-2</v>
      </c>
      <c r="V105">
        <v>4268.4946289999998</v>
      </c>
      <c r="W105">
        <v>4957.0834960000002</v>
      </c>
      <c r="X105">
        <v>1123.8991699999999</v>
      </c>
    </row>
    <row r="106" spans="1:24" x14ac:dyDescent="0.3">
      <c r="A106">
        <v>103</v>
      </c>
      <c r="B106">
        <v>2010</v>
      </c>
      <c r="C106">
        <v>4</v>
      </c>
      <c r="D106">
        <v>14</v>
      </c>
      <c r="E106">
        <v>11.282444999999999</v>
      </c>
      <c r="F106">
        <v>212.42141699999999</v>
      </c>
      <c r="G106">
        <v>226.90501399999999</v>
      </c>
      <c r="H106">
        <f t="shared" si="2"/>
        <v>14.483597000000003</v>
      </c>
      <c r="J106">
        <v>8.5930330000000001</v>
      </c>
      <c r="K106">
        <v>8.7229170000000007</v>
      </c>
      <c r="L106">
        <v>9.3224789999999995</v>
      </c>
      <c r="M106">
        <v>49.256832000000003</v>
      </c>
      <c r="N106">
        <v>212.42141699999999</v>
      </c>
      <c r="O106">
        <v>163.164581</v>
      </c>
      <c r="P106">
        <v>8447.1308590000008</v>
      </c>
      <c r="Q106">
        <v>313.13894699999997</v>
      </c>
      <c r="R106">
        <v>9.9959559999999996</v>
      </c>
      <c r="S106">
        <v>33.908627000000003</v>
      </c>
      <c r="T106">
        <v>11679.922852</v>
      </c>
      <c r="U106">
        <v>5.2284999999999998E-2</v>
      </c>
      <c r="V106">
        <v>4833.3554690000001</v>
      </c>
      <c r="W106">
        <v>4958.9584960000002</v>
      </c>
      <c r="X106">
        <v>1012.425964</v>
      </c>
    </row>
    <row r="107" spans="1:24" x14ac:dyDescent="0.3">
      <c r="A107">
        <v>104</v>
      </c>
      <c r="B107">
        <v>2010</v>
      </c>
      <c r="C107">
        <v>4</v>
      </c>
      <c r="D107">
        <v>15</v>
      </c>
      <c r="E107">
        <v>0</v>
      </c>
      <c r="F107">
        <v>277.91632099999998</v>
      </c>
      <c r="G107">
        <v>287.74157700000001</v>
      </c>
      <c r="H107">
        <f t="shared" si="2"/>
        <v>9.8252560000000244</v>
      </c>
      <c r="J107">
        <v>9.1287240000000001</v>
      </c>
      <c r="K107">
        <v>9.2520830000000007</v>
      </c>
      <c r="L107">
        <v>11.987534</v>
      </c>
      <c r="M107">
        <v>49.329940999999998</v>
      </c>
      <c r="N107">
        <v>277.91632099999998</v>
      </c>
      <c r="O107">
        <v>228.58637999999999</v>
      </c>
      <c r="P107">
        <v>10618.112305000001</v>
      </c>
      <c r="Q107">
        <v>470.68661500000002</v>
      </c>
      <c r="R107">
        <v>11.0488</v>
      </c>
      <c r="S107">
        <v>33.908627000000003</v>
      </c>
      <c r="T107">
        <v>17556.371093999998</v>
      </c>
      <c r="U107">
        <v>6.6789000000000001E-2</v>
      </c>
      <c r="V107">
        <v>6312.8286129999997</v>
      </c>
      <c r="W107">
        <v>5333.5415039999998</v>
      </c>
      <c r="X107">
        <v>879.71862799999997</v>
      </c>
    </row>
    <row r="108" spans="1:24" x14ac:dyDescent="0.3">
      <c r="A108">
        <v>105</v>
      </c>
      <c r="B108">
        <v>2010</v>
      </c>
      <c r="C108">
        <v>4</v>
      </c>
      <c r="D108">
        <v>16</v>
      </c>
      <c r="E108">
        <v>0</v>
      </c>
      <c r="F108">
        <v>240.513901</v>
      </c>
      <c r="G108">
        <v>260.11694299999999</v>
      </c>
      <c r="H108">
        <f t="shared" si="2"/>
        <v>19.603041999999988</v>
      </c>
      <c r="J108">
        <v>10.357696000000001</v>
      </c>
      <c r="K108">
        <v>9.5270829999999993</v>
      </c>
      <c r="L108">
        <v>12.632599000000001</v>
      </c>
      <c r="M108">
        <v>45.986651999999999</v>
      </c>
      <c r="N108">
        <v>240.513901</v>
      </c>
      <c r="O108">
        <v>194.527252</v>
      </c>
      <c r="P108">
        <v>15960.336914</v>
      </c>
      <c r="Q108">
        <v>444.21710200000001</v>
      </c>
      <c r="R108">
        <v>10.883584000000001</v>
      </c>
      <c r="S108">
        <v>33.908627000000003</v>
      </c>
      <c r="T108">
        <v>16569.072265999999</v>
      </c>
      <c r="U108">
        <v>9.3732999999999997E-2</v>
      </c>
      <c r="V108">
        <v>6064.2285160000001</v>
      </c>
      <c r="W108">
        <v>5181.4584960000002</v>
      </c>
      <c r="X108">
        <v>895.43060300000002</v>
      </c>
    </row>
    <row r="109" spans="1:24" x14ac:dyDescent="0.3">
      <c r="A109">
        <v>106</v>
      </c>
      <c r="B109">
        <v>2010</v>
      </c>
      <c r="C109">
        <v>4</v>
      </c>
      <c r="D109">
        <v>17</v>
      </c>
      <c r="E109">
        <v>0</v>
      </c>
      <c r="F109">
        <v>160.57609600000001</v>
      </c>
      <c r="G109">
        <v>221.10751300000001</v>
      </c>
      <c r="H109">
        <f t="shared" si="2"/>
        <v>60.531417000000005</v>
      </c>
      <c r="J109">
        <v>10.078382</v>
      </c>
      <c r="K109">
        <v>9.6541669999999993</v>
      </c>
      <c r="L109">
        <v>13.382873999999999</v>
      </c>
      <c r="M109">
        <v>46.274281000000002</v>
      </c>
      <c r="N109">
        <v>160.57609600000001</v>
      </c>
      <c r="O109">
        <v>114.301811</v>
      </c>
      <c r="P109">
        <v>15062.791992</v>
      </c>
      <c r="Q109">
        <v>399.14215100000001</v>
      </c>
      <c r="R109">
        <v>10.596688</v>
      </c>
      <c r="S109">
        <v>33.908627000000003</v>
      </c>
      <c r="T109">
        <v>14887.798828000001</v>
      </c>
      <c r="U109">
        <v>6.1287000000000001E-2</v>
      </c>
      <c r="V109">
        <v>5647.2563479999999</v>
      </c>
      <c r="W109">
        <v>4955</v>
      </c>
      <c r="X109">
        <v>928.02899200000002</v>
      </c>
    </row>
    <row r="110" spans="1:24" x14ac:dyDescent="0.3">
      <c r="A110">
        <v>107</v>
      </c>
      <c r="B110">
        <v>2010</v>
      </c>
      <c r="C110">
        <v>4</v>
      </c>
      <c r="D110">
        <v>18</v>
      </c>
      <c r="E110">
        <v>0</v>
      </c>
      <c r="F110">
        <v>281.672821</v>
      </c>
      <c r="G110">
        <v>301.30297899999999</v>
      </c>
      <c r="H110">
        <f t="shared" si="2"/>
        <v>19.630157999999994</v>
      </c>
      <c r="J110">
        <v>11.491417999999999</v>
      </c>
      <c r="K110">
        <v>9.9666669999999993</v>
      </c>
      <c r="L110">
        <v>14.237183</v>
      </c>
      <c r="M110">
        <v>41.052760999999997</v>
      </c>
      <c r="N110">
        <v>281.672821</v>
      </c>
      <c r="O110">
        <v>240.62005600000001</v>
      </c>
      <c r="P110">
        <v>13534.362305000001</v>
      </c>
      <c r="Q110">
        <v>357.19433600000002</v>
      </c>
      <c r="R110">
        <v>10.322654999999999</v>
      </c>
      <c r="S110">
        <v>33.908627000000003</v>
      </c>
      <c r="T110">
        <v>13323.166015999999</v>
      </c>
      <c r="U110">
        <v>0.13177900000000001</v>
      </c>
      <c r="V110">
        <v>5266.1616210000002</v>
      </c>
      <c r="W110">
        <v>4780</v>
      </c>
      <c r="X110">
        <v>967.03295900000001</v>
      </c>
    </row>
    <row r="111" spans="1:24" x14ac:dyDescent="0.3">
      <c r="A111">
        <v>108</v>
      </c>
      <c r="B111">
        <v>2010</v>
      </c>
      <c r="C111">
        <v>4</v>
      </c>
      <c r="D111">
        <v>19</v>
      </c>
      <c r="E111">
        <v>3.9102960000000002</v>
      </c>
      <c r="F111">
        <v>221.019363</v>
      </c>
      <c r="G111">
        <v>253.21418800000001</v>
      </c>
      <c r="H111">
        <f t="shared" si="2"/>
        <v>32.194825000000009</v>
      </c>
      <c r="J111">
        <v>11.495945000000001</v>
      </c>
      <c r="K111">
        <v>9.7791669999999993</v>
      </c>
      <c r="L111">
        <v>13.56723</v>
      </c>
      <c r="M111">
        <v>32.927467</v>
      </c>
      <c r="N111">
        <v>221.019363</v>
      </c>
      <c r="O111">
        <v>188.09188800000001</v>
      </c>
      <c r="P111">
        <v>12111.96875</v>
      </c>
      <c r="Q111">
        <v>305.28698700000001</v>
      </c>
      <c r="R111">
        <v>9.973535</v>
      </c>
      <c r="S111">
        <v>33.908627000000003</v>
      </c>
      <c r="T111">
        <v>11387.047852</v>
      </c>
      <c r="U111">
        <v>0.11015</v>
      </c>
      <c r="V111">
        <v>4804.4975590000004</v>
      </c>
      <c r="W111">
        <v>4707.5</v>
      </c>
      <c r="X111">
        <v>1032.265259</v>
      </c>
    </row>
    <row r="112" spans="1:24" x14ac:dyDescent="0.3">
      <c r="A112">
        <v>109</v>
      </c>
      <c r="B112">
        <v>2010</v>
      </c>
      <c r="C112">
        <v>4</v>
      </c>
      <c r="D112">
        <v>20</v>
      </c>
      <c r="E112">
        <v>11.054277000000001</v>
      </c>
      <c r="F112">
        <v>120.278336</v>
      </c>
      <c r="G112">
        <v>174.13073700000001</v>
      </c>
      <c r="H112">
        <f t="shared" si="2"/>
        <v>53.852401000000015</v>
      </c>
      <c r="J112">
        <v>9.2807650000000006</v>
      </c>
      <c r="K112">
        <v>9.2854170000000007</v>
      </c>
      <c r="L112">
        <v>8.7772520000000007</v>
      </c>
      <c r="M112">
        <v>57.300285000000002</v>
      </c>
      <c r="N112">
        <v>120.278336</v>
      </c>
      <c r="O112">
        <v>62.978050000000003</v>
      </c>
      <c r="P112">
        <v>10351.862305000001</v>
      </c>
      <c r="Q112">
        <v>267.03512599999999</v>
      </c>
      <c r="R112">
        <v>9.7077489999999997</v>
      </c>
      <c r="S112">
        <v>33.908627000000003</v>
      </c>
      <c r="T112">
        <v>9960.2744139999995</v>
      </c>
      <c r="U112">
        <v>3.1411000000000001E-2</v>
      </c>
      <c r="V112">
        <v>4470.607422</v>
      </c>
      <c r="W112">
        <v>4713.9584960000002</v>
      </c>
      <c r="X112">
        <v>1098.119995</v>
      </c>
    </row>
    <row r="113" spans="1:24" x14ac:dyDescent="0.3">
      <c r="A113">
        <v>110</v>
      </c>
      <c r="B113">
        <v>2010</v>
      </c>
      <c r="C113">
        <v>4</v>
      </c>
      <c r="D113">
        <v>21</v>
      </c>
      <c r="E113">
        <v>0</v>
      </c>
      <c r="F113">
        <v>71.355498999999995</v>
      </c>
      <c r="G113">
        <v>115.49793200000001</v>
      </c>
      <c r="H113">
        <f t="shared" si="2"/>
        <v>44.142433000000011</v>
      </c>
      <c r="J113">
        <v>6.7208940000000004</v>
      </c>
      <c r="K113">
        <v>8.5520829999999997</v>
      </c>
      <c r="L113">
        <v>8.9275669999999998</v>
      </c>
      <c r="M113">
        <v>65.952415000000002</v>
      </c>
      <c r="N113">
        <v>71.355498999999995</v>
      </c>
      <c r="O113">
        <v>5.4030860000000001</v>
      </c>
      <c r="P113">
        <v>9054.7949219999991</v>
      </c>
      <c r="Q113">
        <v>388.932953</v>
      </c>
      <c r="R113">
        <v>10.550385</v>
      </c>
      <c r="S113">
        <v>33.908627000000003</v>
      </c>
      <c r="T113">
        <v>14507.000977</v>
      </c>
      <c r="U113">
        <v>1.519E-3</v>
      </c>
      <c r="V113">
        <v>5581.6918949999999</v>
      </c>
      <c r="W113">
        <v>5020</v>
      </c>
      <c r="X113">
        <v>941.33184800000004</v>
      </c>
    </row>
    <row r="114" spans="1:24" x14ac:dyDescent="0.3">
      <c r="A114">
        <v>111</v>
      </c>
      <c r="B114">
        <v>2010</v>
      </c>
      <c r="C114">
        <v>4</v>
      </c>
      <c r="D114">
        <v>22</v>
      </c>
      <c r="E114">
        <v>0</v>
      </c>
      <c r="F114">
        <v>284.69702100000001</v>
      </c>
      <c r="G114">
        <v>319.149811</v>
      </c>
      <c r="H114">
        <f t="shared" si="2"/>
        <v>34.452789999999993</v>
      </c>
      <c r="J114">
        <v>9.4146699999999992</v>
      </c>
      <c r="K114">
        <v>8.579167</v>
      </c>
      <c r="L114">
        <v>9.9878689999999999</v>
      </c>
      <c r="M114">
        <v>48.839709999999997</v>
      </c>
      <c r="N114">
        <v>284.69702100000001</v>
      </c>
      <c r="O114">
        <v>235.857315</v>
      </c>
      <c r="P114">
        <v>13188.182617</v>
      </c>
      <c r="Q114">
        <v>361.33178700000002</v>
      </c>
      <c r="R114">
        <v>10.369802</v>
      </c>
      <c r="S114">
        <v>33.908627000000003</v>
      </c>
      <c r="T114">
        <v>13477.491211</v>
      </c>
      <c r="U114">
        <v>9.9342E-2</v>
      </c>
      <c r="V114">
        <v>5330.5454099999997</v>
      </c>
      <c r="W114">
        <v>4796.0415039999998</v>
      </c>
      <c r="X114">
        <v>967.64739999999995</v>
      </c>
    </row>
    <row r="115" spans="1:24" x14ac:dyDescent="0.3">
      <c r="A115">
        <v>112</v>
      </c>
      <c r="B115">
        <v>2010</v>
      </c>
      <c r="C115">
        <v>4</v>
      </c>
      <c r="D115">
        <v>23</v>
      </c>
      <c r="E115">
        <v>0.91265600000000002</v>
      </c>
      <c r="F115">
        <v>254.17025799999999</v>
      </c>
      <c r="G115">
        <v>243.694061</v>
      </c>
      <c r="H115">
        <f t="shared" si="2"/>
        <v>-10.476196999999985</v>
      </c>
      <c r="J115">
        <v>11.12674</v>
      </c>
      <c r="K115">
        <v>9.5124999999999993</v>
      </c>
      <c r="L115">
        <v>12.022003</v>
      </c>
      <c r="M115">
        <v>39.291851000000001</v>
      </c>
      <c r="N115">
        <v>254.17025799999999</v>
      </c>
      <c r="O115">
        <v>214.87840299999999</v>
      </c>
      <c r="P115">
        <v>12252.264648</v>
      </c>
      <c r="Q115">
        <v>262.27087399999999</v>
      </c>
      <c r="R115">
        <v>9.6997070000000001</v>
      </c>
      <c r="S115">
        <v>33.908627000000003</v>
      </c>
      <c r="T115">
        <v>9782.5693360000005</v>
      </c>
      <c r="U115">
        <v>0.13331399999999999</v>
      </c>
      <c r="V115">
        <v>4460.7377930000002</v>
      </c>
      <c r="W115">
        <v>4462.2915039999998</v>
      </c>
      <c r="X115">
        <v>1115.599365</v>
      </c>
    </row>
    <row r="116" spans="1:24" x14ac:dyDescent="0.3">
      <c r="A116">
        <v>113</v>
      </c>
      <c r="B116">
        <v>2010</v>
      </c>
      <c r="C116">
        <v>4</v>
      </c>
      <c r="D116">
        <v>24</v>
      </c>
      <c r="E116">
        <v>0</v>
      </c>
      <c r="F116">
        <v>210.251587</v>
      </c>
      <c r="G116">
        <v>222.40263400000001</v>
      </c>
      <c r="H116">
        <f t="shared" si="2"/>
        <v>12.151047000000005</v>
      </c>
      <c r="J116">
        <v>9.9684439999999999</v>
      </c>
      <c r="K116">
        <v>9.9166670000000003</v>
      </c>
      <c r="L116">
        <v>9.5271609999999995</v>
      </c>
      <c r="M116">
        <v>72.708754999999996</v>
      </c>
      <c r="N116">
        <v>210.251587</v>
      </c>
      <c r="O116">
        <v>137.54283100000001</v>
      </c>
      <c r="P116">
        <v>8893.2451170000004</v>
      </c>
      <c r="Q116">
        <v>212.231033</v>
      </c>
      <c r="R116">
        <v>9.3410650000000004</v>
      </c>
      <c r="S116">
        <v>33.908627000000003</v>
      </c>
      <c r="T116">
        <v>7916.1088870000003</v>
      </c>
      <c r="U116">
        <v>7.4908000000000002E-2</v>
      </c>
      <c r="V116">
        <v>4034.3559570000002</v>
      </c>
      <c r="W116">
        <v>4263.9584960000002</v>
      </c>
      <c r="X116">
        <v>1246.8579099999999</v>
      </c>
    </row>
    <row r="117" spans="1:24" x14ac:dyDescent="0.3">
      <c r="A117">
        <v>114</v>
      </c>
      <c r="B117">
        <v>2010</v>
      </c>
      <c r="C117">
        <v>4</v>
      </c>
      <c r="D117">
        <v>25</v>
      </c>
      <c r="E117">
        <v>0</v>
      </c>
      <c r="F117">
        <v>304.03561400000001</v>
      </c>
      <c r="G117">
        <v>301.25552399999998</v>
      </c>
      <c r="H117">
        <f t="shared" si="2"/>
        <v>-2.7800900000000297</v>
      </c>
      <c r="J117">
        <v>10.522831</v>
      </c>
      <c r="K117">
        <v>9.485417</v>
      </c>
      <c r="L117">
        <v>11.677657999999999</v>
      </c>
      <c r="M117">
        <v>60.799664</v>
      </c>
      <c r="N117">
        <v>304.03561400000001</v>
      </c>
      <c r="O117">
        <v>243.23594700000001</v>
      </c>
      <c r="P117">
        <v>7196.4628910000001</v>
      </c>
      <c r="Q117">
        <v>188.21978799999999</v>
      </c>
      <c r="R117">
        <v>9.1634770000000003</v>
      </c>
      <c r="S117">
        <v>33.908627000000003</v>
      </c>
      <c r="T117">
        <v>7020.501953</v>
      </c>
      <c r="U117">
        <v>0.124267</v>
      </c>
      <c r="V117">
        <v>3833.0498050000001</v>
      </c>
      <c r="W117">
        <v>4141.25</v>
      </c>
      <c r="X117">
        <v>1335.767456</v>
      </c>
    </row>
    <row r="118" spans="1:24" x14ac:dyDescent="0.3">
      <c r="A118">
        <v>115</v>
      </c>
      <c r="B118">
        <v>2010</v>
      </c>
      <c r="C118">
        <v>4</v>
      </c>
      <c r="D118">
        <v>26</v>
      </c>
      <c r="E118">
        <v>28.512974</v>
      </c>
      <c r="F118">
        <v>168.38069200000001</v>
      </c>
      <c r="G118">
        <v>193.45576500000001</v>
      </c>
      <c r="H118">
        <f t="shared" si="2"/>
        <v>25.075073000000003</v>
      </c>
      <c r="J118">
        <v>9.8161129999999996</v>
      </c>
      <c r="K118">
        <v>9.3000000000000007</v>
      </c>
      <c r="L118">
        <v>11.96228</v>
      </c>
      <c r="M118">
        <v>41.843639000000003</v>
      </c>
      <c r="N118">
        <v>168.38069200000001</v>
      </c>
      <c r="O118">
        <v>126.537048</v>
      </c>
      <c r="P118">
        <v>6382.2744140000004</v>
      </c>
      <c r="Q118">
        <v>147.44517500000001</v>
      </c>
      <c r="R118">
        <v>8.8544450000000001</v>
      </c>
      <c r="S118">
        <v>33.908627000000003</v>
      </c>
      <c r="T118">
        <v>5499.6298829999996</v>
      </c>
      <c r="U118">
        <v>7.5013999999999997E-2</v>
      </c>
      <c r="V118">
        <v>3497.953857</v>
      </c>
      <c r="W118">
        <v>3982.0832519999999</v>
      </c>
      <c r="X118">
        <v>1556.091553</v>
      </c>
    </row>
    <row r="119" spans="1:24" x14ac:dyDescent="0.3">
      <c r="A119">
        <v>116</v>
      </c>
      <c r="B119">
        <v>2010</v>
      </c>
      <c r="C119">
        <v>4</v>
      </c>
      <c r="D119">
        <v>27</v>
      </c>
      <c r="E119">
        <v>16.742712000000001</v>
      </c>
      <c r="F119">
        <v>163.01037600000001</v>
      </c>
      <c r="G119">
        <v>194.20164500000001</v>
      </c>
      <c r="H119">
        <f t="shared" si="2"/>
        <v>31.191269000000005</v>
      </c>
      <c r="J119">
        <v>7.3570760000000002</v>
      </c>
      <c r="K119">
        <v>8.7624999999999993</v>
      </c>
      <c r="L119">
        <v>7.8771060000000004</v>
      </c>
      <c r="M119">
        <v>57.248154</v>
      </c>
      <c r="N119">
        <v>163.01037600000001</v>
      </c>
      <c r="O119">
        <v>105.76222199999999</v>
      </c>
      <c r="P119">
        <v>4999.6635740000002</v>
      </c>
      <c r="Q119">
        <v>326.14209</v>
      </c>
      <c r="R119">
        <v>10.187569</v>
      </c>
      <c r="S119">
        <v>33.908627000000003</v>
      </c>
      <c r="T119">
        <v>12164.933594</v>
      </c>
      <c r="U119">
        <v>1.9302E-2</v>
      </c>
      <c r="V119">
        <v>5084.3857420000004</v>
      </c>
      <c r="W119">
        <v>5065.8334960000002</v>
      </c>
      <c r="X119">
        <v>1022.546997</v>
      </c>
    </row>
    <row r="120" spans="1:24" x14ac:dyDescent="0.3">
      <c r="A120">
        <v>117</v>
      </c>
      <c r="B120">
        <v>2010</v>
      </c>
      <c r="C120">
        <v>4</v>
      </c>
      <c r="D120">
        <v>28</v>
      </c>
      <c r="E120">
        <v>5.751366</v>
      </c>
      <c r="F120">
        <v>194.74411000000001</v>
      </c>
      <c r="G120">
        <v>266.870544</v>
      </c>
      <c r="H120">
        <f t="shared" si="2"/>
        <v>72.126433999999989</v>
      </c>
      <c r="J120">
        <v>7.3590229999999996</v>
      </c>
      <c r="K120">
        <v>8.4041669999999993</v>
      </c>
      <c r="L120">
        <v>8.0126340000000003</v>
      </c>
      <c r="M120">
        <v>50.680050000000001</v>
      </c>
      <c r="N120">
        <v>194.74411000000001</v>
      </c>
      <c r="O120">
        <v>144.06405599999999</v>
      </c>
      <c r="P120">
        <v>11059.030273</v>
      </c>
      <c r="Q120">
        <v>510.03500400000001</v>
      </c>
      <c r="R120">
        <v>11.389427</v>
      </c>
      <c r="S120">
        <v>33.908627000000003</v>
      </c>
      <c r="T120">
        <v>19024.044922000001</v>
      </c>
      <c r="U120">
        <v>3.4618000000000003E-2</v>
      </c>
      <c r="V120">
        <v>6845.2421880000002</v>
      </c>
      <c r="W120">
        <v>6505.625</v>
      </c>
      <c r="X120">
        <v>880.31982400000004</v>
      </c>
    </row>
    <row r="121" spans="1:24" x14ac:dyDescent="0.3">
      <c r="A121">
        <v>118</v>
      </c>
      <c r="B121">
        <v>2010</v>
      </c>
      <c r="C121">
        <v>4</v>
      </c>
      <c r="D121">
        <v>29</v>
      </c>
      <c r="E121">
        <v>3.7214680000000002</v>
      </c>
      <c r="F121">
        <v>178.734848</v>
      </c>
      <c r="G121">
        <v>124.902779</v>
      </c>
      <c r="H121">
        <f t="shared" si="2"/>
        <v>-53.832069000000004</v>
      </c>
      <c r="J121">
        <v>7.4030829999999996</v>
      </c>
      <c r="K121">
        <v>8.1999999999999993</v>
      </c>
      <c r="L121">
        <v>8.4521940000000004</v>
      </c>
      <c r="M121">
        <v>50.461472000000001</v>
      </c>
      <c r="N121">
        <v>178.734848</v>
      </c>
      <c r="O121">
        <v>128.27337600000001</v>
      </c>
      <c r="P121">
        <v>17294.585938</v>
      </c>
      <c r="Q121">
        <v>533.93280000000004</v>
      </c>
      <c r="R121">
        <v>11.533277999999999</v>
      </c>
      <c r="S121">
        <v>33.908627000000003</v>
      </c>
      <c r="T121">
        <v>19915.419922000001</v>
      </c>
      <c r="U121">
        <v>4.666E-2</v>
      </c>
      <c r="V121">
        <v>7078.2265630000002</v>
      </c>
      <c r="W121">
        <v>6846.25</v>
      </c>
      <c r="X121">
        <v>869.53991699999995</v>
      </c>
    </row>
    <row r="122" spans="1:24" x14ac:dyDescent="0.3">
      <c r="A122">
        <v>119</v>
      </c>
      <c r="B122">
        <v>2010</v>
      </c>
      <c r="C122">
        <v>4</v>
      </c>
      <c r="D122">
        <v>30</v>
      </c>
      <c r="E122">
        <v>0.833978</v>
      </c>
      <c r="F122">
        <v>178.558548</v>
      </c>
      <c r="G122">
        <v>260.70687900000001</v>
      </c>
      <c r="H122">
        <f t="shared" si="2"/>
        <v>82.148331000000013</v>
      </c>
      <c r="J122">
        <v>8.2409459999999992</v>
      </c>
      <c r="K122">
        <v>8.5374999999999996</v>
      </c>
      <c r="L122">
        <v>10.263275</v>
      </c>
      <c r="M122">
        <v>38.771748000000002</v>
      </c>
      <c r="N122">
        <v>178.558548</v>
      </c>
      <c r="O122">
        <v>139.78680399999999</v>
      </c>
      <c r="P122">
        <v>18104.927734000001</v>
      </c>
      <c r="Q122">
        <v>454.57214399999998</v>
      </c>
      <c r="R122">
        <v>11.054245</v>
      </c>
      <c r="S122">
        <v>33.908627000000003</v>
      </c>
      <c r="T122">
        <v>16955.308593999998</v>
      </c>
      <c r="U122">
        <v>6.6114000000000006E-2</v>
      </c>
      <c r="V122">
        <v>6321.1289059999999</v>
      </c>
      <c r="W122">
        <v>6861.875</v>
      </c>
      <c r="X122">
        <v>912.10211200000003</v>
      </c>
    </row>
    <row r="123" spans="1:24" x14ac:dyDescent="0.3">
      <c r="A123">
        <v>120</v>
      </c>
      <c r="B123">
        <v>2010</v>
      </c>
      <c r="C123">
        <v>5</v>
      </c>
      <c r="D123">
        <v>1</v>
      </c>
      <c r="E123">
        <v>0</v>
      </c>
      <c r="F123">
        <v>225.20306400000001</v>
      </c>
      <c r="G123">
        <v>259.045593</v>
      </c>
      <c r="H123">
        <f t="shared" si="2"/>
        <v>33.842528999999985</v>
      </c>
      <c r="J123">
        <v>9.4148239999999994</v>
      </c>
      <c r="K123">
        <v>9</v>
      </c>
      <c r="L123">
        <v>11.313583</v>
      </c>
      <c r="M123">
        <v>50.502124999999999</v>
      </c>
      <c r="N123">
        <v>225.20306400000001</v>
      </c>
      <c r="O123">
        <v>174.700943</v>
      </c>
      <c r="P123">
        <v>15413.916992</v>
      </c>
      <c r="Q123">
        <v>372.37625100000002</v>
      </c>
      <c r="R123">
        <v>10.535716000000001</v>
      </c>
      <c r="S123">
        <v>33.908627000000003</v>
      </c>
      <c r="T123">
        <v>13889.443359000001</v>
      </c>
      <c r="U123">
        <v>9.0851000000000001E-2</v>
      </c>
      <c r="V123">
        <v>5561.0209960000002</v>
      </c>
      <c r="W123">
        <v>6371.875</v>
      </c>
      <c r="X123">
        <v>979.54455600000006</v>
      </c>
    </row>
    <row r="124" spans="1:24" x14ac:dyDescent="0.3">
      <c r="A124">
        <v>121</v>
      </c>
      <c r="B124">
        <v>2010</v>
      </c>
      <c r="C124">
        <v>5</v>
      </c>
      <c r="D124">
        <v>2</v>
      </c>
      <c r="E124">
        <v>2.9661569999999999</v>
      </c>
      <c r="F124">
        <v>190.09931900000001</v>
      </c>
      <c r="G124">
        <v>217.24250799999999</v>
      </c>
      <c r="H124">
        <f t="shared" si="2"/>
        <v>27.143188999999978</v>
      </c>
      <c r="J124">
        <v>9.3671369999999996</v>
      </c>
      <c r="K124">
        <v>9.3375000000000004</v>
      </c>
      <c r="L124">
        <v>11.273315</v>
      </c>
      <c r="M124">
        <v>44.719326000000002</v>
      </c>
      <c r="N124">
        <v>190.09931900000001</v>
      </c>
      <c r="O124">
        <v>145.37998999999999</v>
      </c>
      <c r="P124">
        <v>12626.767578000001</v>
      </c>
      <c r="Q124">
        <v>327.34298699999999</v>
      </c>
      <c r="R124">
        <v>10.239455</v>
      </c>
      <c r="S124">
        <v>33.908627000000003</v>
      </c>
      <c r="T124">
        <v>12209.726563</v>
      </c>
      <c r="U124">
        <v>7.2845999999999994E-2</v>
      </c>
      <c r="V124">
        <v>5153.7338870000003</v>
      </c>
      <c r="W124">
        <v>6099.1665039999998</v>
      </c>
      <c r="X124">
        <v>1032.6914059999999</v>
      </c>
    </row>
    <row r="125" spans="1:24" x14ac:dyDescent="0.3">
      <c r="A125">
        <v>122</v>
      </c>
      <c r="B125">
        <v>2010</v>
      </c>
      <c r="C125">
        <v>5</v>
      </c>
      <c r="D125">
        <v>3</v>
      </c>
      <c r="E125">
        <v>6.8449929999999997</v>
      </c>
      <c r="F125">
        <v>207.20704699999999</v>
      </c>
      <c r="G125">
        <v>168.333237</v>
      </c>
      <c r="H125">
        <f t="shared" si="2"/>
        <v>-38.873809999999992</v>
      </c>
      <c r="J125">
        <v>9.1337639999999993</v>
      </c>
      <c r="K125">
        <v>9.4979169999999993</v>
      </c>
      <c r="L125">
        <v>7.3780520000000003</v>
      </c>
      <c r="M125">
        <v>60.469990000000003</v>
      </c>
      <c r="N125">
        <v>207.20704699999999</v>
      </c>
      <c r="O125">
        <v>146.73706100000001</v>
      </c>
      <c r="P125">
        <v>11099.750977</v>
      </c>
      <c r="Q125">
        <v>302.250092</v>
      </c>
      <c r="R125">
        <v>10.070244000000001</v>
      </c>
      <c r="S125">
        <v>33.908627000000003</v>
      </c>
      <c r="T125">
        <v>11273.774414</v>
      </c>
      <c r="U125">
        <v>6.2357000000000003E-2</v>
      </c>
      <c r="V125">
        <v>4929.7368159999996</v>
      </c>
      <c r="W125">
        <v>5978.5415039999998</v>
      </c>
      <c r="X125">
        <v>1069.8156739999999</v>
      </c>
    </row>
    <row r="126" spans="1:24" x14ac:dyDescent="0.3">
      <c r="A126">
        <v>123</v>
      </c>
      <c r="B126">
        <v>2010</v>
      </c>
      <c r="C126">
        <v>5</v>
      </c>
      <c r="D126">
        <v>4</v>
      </c>
      <c r="E126">
        <v>0.26749400000000001</v>
      </c>
      <c r="F126">
        <v>282.02542099999999</v>
      </c>
      <c r="G126">
        <v>302.12344400000001</v>
      </c>
      <c r="H126">
        <f t="shared" si="2"/>
        <v>20.098023000000012</v>
      </c>
      <c r="J126">
        <v>9.5765189999999993</v>
      </c>
      <c r="K126">
        <v>8.6437500000000007</v>
      </c>
      <c r="L126">
        <v>7.7331700000000003</v>
      </c>
      <c r="M126">
        <v>67.254547000000002</v>
      </c>
      <c r="N126">
        <v>282.02542099999999</v>
      </c>
      <c r="O126">
        <v>214.77087399999999</v>
      </c>
      <c r="P126">
        <v>10248.885742</v>
      </c>
      <c r="Q126">
        <v>323.23107900000002</v>
      </c>
      <c r="R126">
        <v>10.213039999999999</v>
      </c>
      <c r="S126">
        <v>33.908627000000003</v>
      </c>
      <c r="T126">
        <v>12056.354492</v>
      </c>
      <c r="U126">
        <v>7.9048999999999994E-2</v>
      </c>
      <c r="V126">
        <v>5118.3559569999998</v>
      </c>
      <c r="W126">
        <v>6445.625</v>
      </c>
      <c r="X126">
        <v>1038.649414</v>
      </c>
    </row>
    <row r="127" spans="1:24" x14ac:dyDescent="0.3">
      <c r="A127">
        <v>124</v>
      </c>
      <c r="B127">
        <v>2010</v>
      </c>
      <c r="C127">
        <v>5</v>
      </c>
      <c r="D127">
        <v>5</v>
      </c>
      <c r="E127">
        <v>1.864662</v>
      </c>
      <c r="F127">
        <v>209.899002</v>
      </c>
      <c r="G127">
        <v>167.444962</v>
      </c>
      <c r="H127">
        <f t="shared" si="2"/>
        <v>-42.454039999999992</v>
      </c>
      <c r="J127">
        <v>9.5674650000000003</v>
      </c>
      <c r="K127">
        <v>8.5187500000000007</v>
      </c>
      <c r="L127">
        <v>7.2434839999999996</v>
      </c>
      <c r="M127">
        <v>71.040817000000004</v>
      </c>
      <c r="N127">
        <v>209.899002</v>
      </c>
      <c r="O127">
        <v>138.85818499999999</v>
      </c>
      <c r="P127">
        <v>10960.322265999999</v>
      </c>
      <c r="Q127">
        <v>250.52860999999999</v>
      </c>
      <c r="R127">
        <v>9.7162690000000005</v>
      </c>
      <c r="S127">
        <v>33.908627000000003</v>
      </c>
      <c r="T127">
        <v>9344.5888670000004</v>
      </c>
      <c r="U127">
        <v>7.0480000000000001E-2</v>
      </c>
      <c r="V127">
        <v>4481.0776370000003</v>
      </c>
      <c r="W127">
        <v>5887.0834960000002</v>
      </c>
      <c r="X127">
        <v>1173.212769</v>
      </c>
    </row>
    <row r="128" spans="1:24" x14ac:dyDescent="0.3">
      <c r="A128">
        <v>125</v>
      </c>
      <c r="B128">
        <v>2010</v>
      </c>
      <c r="C128">
        <v>5</v>
      </c>
      <c r="D128">
        <v>6</v>
      </c>
      <c r="E128">
        <v>0</v>
      </c>
      <c r="F128">
        <v>313.58963</v>
      </c>
      <c r="G128">
        <v>307.33783</v>
      </c>
      <c r="H128">
        <f t="shared" si="2"/>
        <v>-6.2518000000000029</v>
      </c>
      <c r="J128">
        <v>10.777131000000001</v>
      </c>
      <c r="K128">
        <v>8.65625</v>
      </c>
      <c r="L128">
        <v>9.5180509999999998</v>
      </c>
      <c r="M128">
        <v>70.809157999999996</v>
      </c>
      <c r="N128">
        <v>313.58963</v>
      </c>
      <c r="O128">
        <v>242.780472</v>
      </c>
      <c r="P128">
        <v>8495.0810550000006</v>
      </c>
      <c r="Q128">
        <v>176.964325</v>
      </c>
      <c r="R128">
        <v>9.1869530000000008</v>
      </c>
      <c r="S128">
        <v>33.908627000000003</v>
      </c>
      <c r="T128">
        <v>6600.6787109999996</v>
      </c>
      <c r="U128">
        <v>0.14443900000000001</v>
      </c>
      <c r="V128">
        <v>3859.2924800000001</v>
      </c>
      <c r="W128">
        <v>5316.0415039999998</v>
      </c>
      <c r="X128">
        <v>1430.453125</v>
      </c>
    </row>
    <row r="129" spans="1:24" x14ac:dyDescent="0.3">
      <c r="A129">
        <v>126</v>
      </c>
      <c r="B129">
        <v>2010</v>
      </c>
      <c r="C129">
        <v>5</v>
      </c>
      <c r="D129">
        <v>7</v>
      </c>
      <c r="E129">
        <v>0</v>
      </c>
      <c r="F129">
        <v>249.77636699999999</v>
      </c>
      <c r="G129">
        <v>212.23156700000001</v>
      </c>
      <c r="H129">
        <f t="shared" si="2"/>
        <v>-37.544799999999981</v>
      </c>
      <c r="J129">
        <v>10.429541</v>
      </c>
      <c r="K129">
        <v>9.8145830000000007</v>
      </c>
      <c r="L129">
        <v>12.028229</v>
      </c>
      <c r="M129">
        <v>63.184376</v>
      </c>
      <c r="N129">
        <v>249.77636699999999</v>
      </c>
      <c r="O129">
        <v>186.591995</v>
      </c>
      <c r="P129">
        <v>6000.6171880000002</v>
      </c>
      <c r="Q129">
        <v>94.755745000000005</v>
      </c>
      <c r="R129">
        <v>8.5583650000000002</v>
      </c>
      <c r="S129">
        <v>33.908627000000003</v>
      </c>
      <c r="T129">
        <v>3534.3410640000002</v>
      </c>
      <c r="U129">
        <v>0.16336100000000001</v>
      </c>
      <c r="V129">
        <v>3194.6689449999999</v>
      </c>
      <c r="W129">
        <v>4968.5415039999998</v>
      </c>
      <c r="X129">
        <v>2211.4235840000001</v>
      </c>
    </row>
    <row r="130" spans="1:24" x14ac:dyDescent="0.3">
      <c r="A130">
        <v>127</v>
      </c>
      <c r="B130">
        <v>2010</v>
      </c>
      <c r="C130">
        <v>5</v>
      </c>
      <c r="D130">
        <v>8</v>
      </c>
      <c r="E130">
        <v>0</v>
      </c>
      <c r="F130">
        <v>342.36019900000002</v>
      </c>
      <c r="G130">
        <v>363.22445699999997</v>
      </c>
      <c r="H130">
        <f t="shared" si="2"/>
        <v>20.86425799999995</v>
      </c>
      <c r="J130">
        <v>10.988291</v>
      </c>
      <c r="K130">
        <v>10.227083</v>
      </c>
      <c r="L130">
        <v>12.298203000000001</v>
      </c>
      <c r="M130">
        <v>61.114246000000001</v>
      </c>
      <c r="N130">
        <v>342.36019900000002</v>
      </c>
      <c r="O130">
        <v>281.24594100000002</v>
      </c>
      <c r="P130">
        <v>3213.0371089999999</v>
      </c>
      <c r="Q130">
        <v>56.818179999999998</v>
      </c>
      <c r="R130">
        <v>8.162274</v>
      </c>
      <c r="S130">
        <v>33.908627000000003</v>
      </c>
      <c r="T130">
        <v>2119.2890630000002</v>
      </c>
      <c r="U130">
        <v>0.219363</v>
      </c>
      <c r="V130">
        <v>2815.4440920000002</v>
      </c>
      <c r="W130">
        <v>4777.7084960000002</v>
      </c>
      <c r="X130">
        <v>3250.2084960000002</v>
      </c>
    </row>
    <row r="131" spans="1:24" x14ac:dyDescent="0.3">
      <c r="A131">
        <v>128</v>
      </c>
      <c r="B131">
        <v>2010</v>
      </c>
      <c r="C131">
        <v>5</v>
      </c>
      <c r="D131">
        <v>9</v>
      </c>
      <c r="E131">
        <v>5.0589979999999999</v>
      </c>
      <c r="F131">
        <v>204.95585600000001</v>
      </c>
      <c r="G131">
        <v>227.684799</v>
      </c>
      <c r="H131">
        <f t="shared" si="2"/>
        <v>22.728942999999987</v>
      </c>
      <c r="J131">
        <v>10.064973</v>
      </c>
      <c r="K131">
        <v>10.483333</v>
      </c>
      <c r="L131">
        <v>11.948333999999999</v>
      </c>
      <c r="M131">
        <v>47.231518000000001</v>
      </c>
      <c r="N131">
        <v>204.95585600000001</v>
      </c>
      <c r="O131">
        <v>157.724335</v>
      </c>
      <c r="P131">
        <v>1926.6264650000001</v>
      </c>
      <c r="Q131">
        <v>70.620377000000005</v>
      </c>
      <c r="R131">
        <v>8.2780729999999991</v>
      </c>
      <c r="S131">
        <v>33.908627000000003</v>
      </c>
      <c r="T131">
        <v>2634.1040039999998</v>
      </c>
      <c r="U131">
        <v>5.9721000000000003E-2</v>
      </c>
      <c r="V131">
        <v>2923.2224120000001</v>
      </c>
      <c r="W131">
        <v>4553.5415039999998</v>
      </c>
      <c r="X131">
        <v>2715.0852049999999</v>
      </c>
    </row>
    <row r="132" spans="1:24" x14ac:dyDescent="0.3">
      <c r="A132">
        <v>129</v>
      </c>
      <c r="B132">
        <v>2010</v>
      </c>
      <c r="C132">
        <v>5</v>
      </c>
      <c r="D132">
        <v>10</v>
      </c>
      <c r="E132">
        <v>8.2218619999999998</v>
      </c>
      <c r="F132">
        <v>222.57214400000001</v>
      </c>
      <c r="G132">
        <v>267.01293900000002</v>
      </c>
      <c r="H132">
        <f t="shared" ref="H132:H195" si="3">G132-F132</f>
        <v>44.440795000000008</v>
      </c>
      <c r="J132">
        <v>9.3269359999999999</v>
      </c>
      <c r="K132">
        <v>9.9895829999999997</v>
      </c>
      <c r="L132">
        <v>10.172775</v>
      </c>
      <c r="M132">
        <v>51.021248</v>
      </c>
      <c r="N132">
        <v>222.57214400000001</v>
      </c>
      <c r="O132">
        <v>171.55090300000001</v>
      </c>
      <c r="P132">
        <v>2394.639893</v>
      </c>
      <c r="Q132">
        <v>167.30273399999999</v>
      </c>
      <c r="R132">
        <v>9.0603130000000007</v>
      </c>
      <c r="S132">
        <v>33.908627000000003</v>
      </c>
      <c r="T132">
        <v>6240.3066410000001</v>
      </c>
      <c r="U132">
        <v>3.1488000000000002E-2</v>
      </c>
      <c r="V132">
        <v>3719.0529790000001</v>
      </c>
      <c r="W132">
        <v>4565</v>
      </c>
      <c r="X132">
        <v>1458.0787350000001</v>
      </c>
    </row>
    <row r="133" spans="1:24" x14ac:dyDescent="0.3">
      <c r="A133">
        <v>130</v>
      </c>
      <c r="B133">
        <v>2010</v>
      </c>
      <c r="C133">
        <v>5</v>
      </c>
      <c r="D133">
        <v>11</v>
      </c>
      <c r="E133">
        <v>0</v>
      </c>
      <c r="F133">
        <v>227.58987400000001</v>
      </c>
      <c r="G133">
        <v>299.58068800000001</v>
      </c>
      <c r="H133">
        <f t="shared" si="3"/>
        <v>71.990814</v>
      </c>
      <c r="J133">
        <v>8.9539670000000005</v>
      </c>
      <c r="K133">
        <v>9.1291670000000007</v>
      </c>
      <c r="L133">
        <v>10.112671000000001</v>
      </c>
      <c r="M133">
        <v>59.382607</v>
      </c>
      <c r="N133">
        <v>227.58987400000001</v>
      </c>
      <c r="O133">
        <v>168.20725999999999</v>
      </c>
      <c r="P133">
        <v>5673.0058589999999</v>
      </c>
      <c r="Q133">
        <v>282.61810300000002</v>
      </c>
      <c r="R133">
        <v>9.9128779999999992</v>
      </c>
      <c r="S133">
        <v>33.908627000000003</v>
      </c>
      <c r="T133">
        <v>10541.510742</v>
      </c>
      <c r="U133">
        <v>4.2275E-2</v>
      </c>
      <c r="V133">
        <v>4726.9731449999999</v>
      </c>
      <c r="W133">
        <v>4745.2084960000002</v>
      </c>
      <c r="X133">
        <v>1097.0711670000001</v>
      </c>
    </row>
    <row r="134" spans="1:24" x14ac:dyDescent="0.3">
      <c r="A134">
        <v>131</v>
      </c>
      <c r="B134">
        <v>2010</v>
      </c>
      <c r="C134">
        <v>5</v>
      </c>
      <c r="D134">
        <v>12</v>
      </c>
      <c r="E134">
        <v>0</v>
      </c>
      <c r="F134">
        <v>315.31195100000002</v>
      </c>
      <c r="G134">
        <v>358.93225100000001</v>
      </c>
      <c r="H134">
        <f t="shared" si="3"/>
        <v>43.620299999999986</v>
      </c>
      <c r="J134">
        <v>11.752731000000001</v>
      </c>
      <c r="K134">
        <v>9.3041669999999996</v>
      </c>
      <c r="L134">
        <v>12.338226000000001</v>
      </c>
      <c r="M134">
        <v>46.833393000000001</v>
      </c>
      <c r="N134">
        <v>315.31195100000002</v>
      </c>
      <c r="O134">
        <v>268.47854599999999</v>
      </c>
      <c r="P134">
        <v>9583.1914059999999</v>
      </c>
      <c r="Q134">
        <v>270.701324</v>
      </c>
      <c r="R134">
        <v>9.8302370000000003</v>
      </c>
      <c r="S134">
        <v>33.908627000000003</v>
      </c>
      <c r="T134">
        <v>10097.020508</v>
      </c>
      <c r="U134">
        <v>0.12571399999999999</v>
      </c>
      <c r="V134">
        <v>4622.6147460000002</v>
      </c>
      <c r="W134">
        <v>4581.875</v>
      </c>
      <c r="X134">
        <v>1120.0798339999999</v>
      </c>
    </row>
    <row r="135" spans="1:24" x14ac:dyDescent="0.3">
      <c r="A135">
        <v>132</v>
      </c>
      <c r="B135">
        <v>2010</v>
      </c>
      <c r="C135">
        <v>5</v>
      </c>
      <c r="D135">
        <v>13</v>
      </c>
      <c r="E135">
        <v>0</v>
      </c>
      <c r="F135">
        <v>345.78445399999998</v>
      </c>
      <c r="G135">
        <v>363.86862200000002</v>
      </c>
      <c r="H135">
        <f t="shared" si="3"/>
        <v>18.084168000000034</v>
      </c>
      <c r="J135">
        <v>14.045555999999999</v>
      </c>
      <c r="K135">
        <v>10.745832999999999</v>
      </c>
      <c r="L135">
        <v>14.098357999999999</v>
      </c>
      <c r="M135">
        <v>50.611012000000002</v>
      </c>
      <c r="N135">
        <v>345.78445399999998</v>
      </c>
      <c r="O135">
        <v>295.17343099999999</v>
      </c>
      <c r="P135">
        <v>9179.109375</v>
      </c>
      <c r="Q135">
        <v>210.34715299999999</v>
      </c>
      <c r="R135">
        <v>9.4026639999999997</v>
      </c>
      <c r="S135">
        <v>33.908627000000003</v>
      </c>
      <c r="T135">
        <v>7845.8413090000004</v>
      </c>
      <c r="U135">
        <v>0.19453400000000001</v>
      </c>
      <c r="V135">
        <v>4105.6899409999996</v>
      </c>
      <c r="W135">
        <v>4468.75</v>
      </c>
      <c r="X135">
        <v>1280.2687989999999</v>
      </c>
    </row>
    <row r="136" spans="1:24" x14ac:dyDescent="0.3">
      <c r="A136">
        <v>133</v>
      </c>
      <c r="B136">
        <v>2010</v>
      </c>
      <c r="C136">
        <v>5</v>
      </c>
      <c r="D136">
        <v>14</v>
      </c>
      <c r="E136">
        <v>0</v>
      </c>
      <c r="F136">
        <v>341.81094400000001</v>
      </c>
      <c r="G136">
        <v>361.64453099999997</v>
      </c>
      <c r="H136">
        <f t="shared" si="3"/>
        <v>19.833586999999966</v>
      </c>
      <c r="J136">
        <v>14.361269</v>
      </c>
      <c r="K136">
        <v>11.689583000000001</v>
      </c>
      <c r="L136">
        <v>15.443206999999999</v>
      </c>
      <c r="M136">
        <v>53.366951</v>
      </c>
      <c r="N136">
        <v>341.81094400000001</v>
      </c>
      <c r="O136">
        <v>288.44400000000002</v>
      </c>
      <c r="P136">
        <v>7132.5830079999996</v>
      </c>
      <c r="Q136">
        <v>166.22238200000001</v>
      </c>
      <c r="R136">
        <v>9.0768039999999992</v>
      </c>
      <c r="S136">
        <v>33.908627000000003</v>
      </c>
      <c r="T136">
        <v>6200.0097660000001</v>
      </c>
      <c r="U136">
        <v>0.20743200000000001</v>
      </c>
      <c r="V136">
        <v>3737.130615</v>
      </c>
      <c r="W136">
        <v>4371.4584960000002</v>
      </c>
      <c r="X136">
        <v>1474.6889650000001</v>
      </c>
    </row>
    <row r="137" spans="1:24" x14ac:dyDescent="0.3">
      <c r="A137">
        <v>134</v>
      </c>
      <c r="B137">
        <v>2010</v>
      </c>
      <c r="C137">
        <v>5</v>
      </c>
      <c r="D137">
        <v>15</v>
      </c>
      <c r="E137">
        <v>0</v>
      </c>
      <c r="F137">
        <v>319.05490099999997</v>
      </c>
      <c r="G137">
        <v>347.323669</v>
      </c>
      <c r="H137">
        <f t="shared" si="3"/>
        <v>28.268768000000023</v>
      </c>
      <c r="J137">
        <v>13.450919000000001</v>
      </c>
      <c r="K137">
        <v>11.918749999999999</v>
      </c>
      <c r="L137">
        <v>15.568282999999999</v>
      </c>
      <c r="M137">
        <v>52.291831999999999</v>
      </c>
      <c r="N137">
        <v>319.05490099999997</v>
      </c>
      <c r="O137">
        <v>266.76306199999999</v>
      </c>
      <c r="P137">
        <v>5636.3725590000004</v>
      </c>
      <c r="Q137">
        <v>154.97923299999999</v>
      </c>
      <c r="R137">
        <v>8.9915800000000008</v>
      </c>
      <c r="S137">
        <v>33.908627000000003</v>
      </c>
      <c r="T137">
        <v>5780.6459960000002</v>
      </c>
      <c r="U137">
        <v>0.16464500000000001</v>
      </c>
      <c r="V137">
        <v>3644.29126</v>
      </c>
      <c r="W137">
        <v>4265.8334960000002</v>
      </c>
      <c r="X137">
        <v>1542.3793949999999</v>
      </c>
    </row>
    <row r="138" spans="1:24" x14ac:dyDescent="0.3">
      <c r="A138">
        <v>135</v>
      </c>
      <c r="B138">
        <v>2010</v>
      </c>
      <c r="C138">
        <v>5</v>
      </c>
      <c r="D138">
        <v>16</v>
      </c>
      <c r="E138">
        <v>9.0794540000000001</v>
      </c>
      <c r="F138">
        <v>278.57403599999998</v>
      </c>
      <c r="G138">
        <v>328.66314699999998</v>
      </c>
      <c r="H138">
        <f t="shared" si="3"/>
        <v>50.089111000000003</v>
      </c>
      <c r="J138">
        <v>12.832167</v>
      </c>
      <c r="K138">
        <v>12.15625</v>
      </c>
      <c r="L138">
        <v>16.858536000000001</v>
      </c>
      <c r="M138">
        <v>24.016504000000001</v>
      </c>
      <c r="N138">
        <v>278.57403599999998</v>
      </c>
      <c r="O138">
        <v>254.557526</v>
      </c>
      <c r="P138">
        <v>5255.1328130000002</v>
      </c>
      <c r="Q138">
        <v>160.85043300000001</v>
      </c>
      <c r="R138">
        <v>9.0365629999999992</v>
      </c>
      <c r="S138">
        <v>33.908627000000003</v>
      </c>
      <c r="T138">
        <v>5999.6391599999997</v>
      </c>
      <c r="U138">
        <v>0.14267299999999999</v>
      </c>
      <c r="V138">
        <v>3693.1120609999998</v>
      </c>
      <c r="W138">
        <v>4240.2084960000002</v>
      </c>
      <c r="X138">
        <v>1505.9892580000001</v>
      </c>
    </row>
    <row r="139" spans="1:24" x14ac:dyDescent="0.3">
      <c r="A139">
        <v>136</v>
      </c>
      <c r="B139">
        <v>2010</v>
      </c>
      <c r="C139">
        <v>5</v>
      </c>
      <c r="D139">
        <v>17</v>
      </c>
      <c r="E139">
        <v>3.808014</v>
      </c>
      <c r="F139">
        <v>266.74847399999999</v>
      </c>
      <c r="G139">
        <v>295.04440299999999</v>
      </c>
      <c r="H139">
        <f t="shared" si="3"/>
        <v>28.295929000000001</v>
      </c>
      <c r="J139">
        <v>12.317657000000001</v>
      </c>
      <c r="K139">
        <v>11.706250000000001</v>
      </c>
      <c r="L139">
        <v>14.77829</v>
      </c>
      <c r="M139">
        <v>32.648201</v>
      </c>
      <c r="N139">
        <v>266.74847399999999</v>
      </c>
      <c r="O139">
        <v>234.100266</v>
      </c>
      <c r="P139">
        <v>5454.2172849999997</v>
      </c>
      <c r="Q139">
        <v>166.48577900000001</v>
      </c>
      <c r="R139">
        <v>9.0795150000000007</v>
      </c>
      <c r="S139">
        <v>33.908627000000003</v>
      </c>
      <c r="T139">
        <v>6209.8344729999999</v>
      </c>
      <c r="U139">
        <v>0.12182999999999999</v>
      </c>
      <c r="V139">
        <v>3740.1079100000002</v>
      </c>
      <c r="W139">
        <v>4160.4165039999998</v>
      </c>
      <c r="X139">
        <v>1473.5289310000001</v>
      </c>
    </row>
    <row r="140" spans="1:24" x14ac:dyDescent="0.3">
      <c r="A140">
        <v>137</v>
      </c>
      <c r="B140">
        <v>2010</v>
      </c>
      <c r="C140">
        <v>5</v>
      </c>
      <c r="D140">
        <v>18</v>
      </c>
      <c r="E140">
        <v>5.712027</v>
      </c>
      <c r="F140">
        <v>232.75</v>
      </c>
      <c r="G140">
        <v>190.72314499999999</v>
      </c>
      <c r="H140">
        <f t="shared" si="3"/>
        <v>-42.026855000000012</v>
      </c>
      <c r="J140">
        <v>10.536486</v>
      </c>
      <c r="K140">
        <v>11.458333</v>
      </c>
      <c r="L140">
        <v>13.168044999999999</v>
      </c>
      <c r="M140">
        <v>41.582695000000001</v>
      </c>
      <c r="N140">
        <v>232.75</v>
      </c>
      <c r="O140">
        <v>191.16729699999999</v>
      </c>
      <c r="P140">
        <v>5645.3037109999996</v>
      </c>
      <c r="Q140">
        <v>215.94132999999999</v>
      </c>
      <c r="R140">
        <v>9.4497110000000006</v>
      </c>
      <c r="S140">
        <v>33.908627000000003</v>
      </c>
      <c r="T140">
        <v>8054.5009769999997</v>
      </c>
      <c r="U140">
        <v>7.4698000000000001E-2</v>
      </c>
      <c r="V140">
        <v>4160.7006840000004</v>
      </c>
      <c r="W140">
        <v>4235.625</v>
      </c>
      <c r="X140">
        <v>1263.8116460000001</v>
      </c>
    </row>
    <row r="141" spans="1:24" x14ac:dyDescent="0.3">
      <c r="A141">
        <v>138</v>
      </c>
      <c r="B141">
        <v>2010</v>
      </c>
      <c r="C141">
        <v>5</v>
      </c>
      <c r="D141">
        <v>19</v>
      </c>
      <c r="E141">
        <v>8.8906270000000003</v>
      </c>
      <c r="F141">
        <v>165.68197599999999</v>
      </c>
      <c r="G141">
        <v>196.19517500000001</v>
      </c>
      <c r="H141">
        <f t="shared" si="3"/>
        <v>30.513199000000014</v>
      </c>
      <c r="J141">
        <v>9.0431319999999999</v>
      </c>
      <c r="K141">
        <v>10.554167</v>
      </c>
      <c r="L141">
        <v>10.607956</v>
      </c>
      <c r="M141">
        <v>46.796112000000001</v>
      </c>
      <c r="N141">
        <v>165.68197599999999</v>
      </c>
      <c r="O141">
        <v>118.885864</v>
      </c>
      <c r="P141">
        <v>7322.2739259999998</v>
      </c>
      <c r="Q141">
        <v>283.40606700000001</v>
      </c>
      <c r="R141">
        <v>9.9334609999999994</v>
      </c>
      <c r="S141">
        <v>33.908627000000003</v>
      </c>
      <c r="T141">
        <v>10570.901367</v>
      </c>
      <c r="U141">
        <v>4.0459000000000002E-2</v>
      </c>
      <c r="V141">
        <v>4753.1914059999999</v>
      </c>
      <c r="W141">
        <v>4305.8334960000002</v>
      </c>
      <c r="X141">
        <v>1100.0889890000001</v>
      </c>
    </row>
    <row r="142" spans="1:24" x14ac:dyDescent="0.3">
      <c r="A142">
        <v>139</v>
      </c>
      <c r="B142">
        <v>2010</v>
      </c>
      <c r="C142">
        <v>5</v>
      </c>
      <c r="D142">
        <v>20</v>
      </c>
      <c r="E142">
        <v>9.9213109999999993</v>
      </c>
      <c r="F142">
        <v>243.91104100000001</v>
      </c>
      <c r="G142">
        <v>221.56860399999999</v>
      </c>
      <c r="H142">
        <f t="shared" si="3"/>
        <v>-22.342437000000018</v>
      </c>
      <c r="J142">
        <v>9.2545649999999995</v>
      </c>
      <c r="K142">
        <v>9.641667</v>
      </c>
      <c r="L142">
        <v>8.5379179999999995</v>
      </c>
      <c r="M142">
        <v>56.598728000000001</v>
      </c>
      <c r="N142">
        <v>243.91104100000001</v>
      </c>
      <c r="O142">
        <v>187.31231700000001</v>
      </c>
      <c r="P142">
        <v>9609.9111329999996</v>
      </c>
      <c r="Q142">
        <v>384.982574</v>
      </c>
      <c r="R142">
        <v>10.622947999999999</v>
      </c>
      <c r="S142">
        <v>33.908627000000003</v>
      </c>
      <c r="T142">
        <v>14359.653319999999</v>
      </c>
      <c r="U142">
        <v>5.5416E-2</v>
      </c>
      <c r="V142">
        <v>5684.6513670000004</v>
      </c>
      <c r="W142">
        <v>4850.2084960000002</v>
      </c>
      <c r="X142">
        <v>968.53295900000001</v>
      </c>
    </row>
    <row r="143" spans="1:24" x14ac:dyDescent="0.3">
      <c r="A143">
        <v>140</v>
      </c>
      <c r="B143">
        <v>2010</v>
      </c>
      <c r="C143">
        <v>5</v>
      </c>
      <c r="D143">
        <v>21</v>
      </c>
      <c r="E143">
        <v>20.456323999999999</v>
      </c>
      <c r="F143">
        <v>197.59200999999999</v>
      </c>
      <c r="G143">
        <v>300.23840300000001</v>
      </c>
      <c r="H143">
        <f t="shared" si="3"/>
        <v>102.64639300000002</v>
      </c>
      <c r="J143">
        <v>10.064949</v>
      </c>
      <c r="K143">
        <v>9.0875000000000004</v>
      </c>
      <c r="L143">
        <v>7.45845</v>
      </c>
      <c r="M143">
        <v>62.260921000000003</v>
      </c>
      <c r="N143">
        <v>197.59200999999999</v>
      </c>
      <c r="O143">
        <v>135.331085</v>
      </c>
      <c r="P143">
        <v>13054.230469</v>
      </c>
      <c r="Q143">
        <v>391.00292999999999</v>
      </c>
      <c r="R143">
        <v>10.661986000000001</v>
      </c>
      <c r="S143">
        <v>33.908627000000003</v>
      </c>
      <c r="T143">
        <v>14584.209961</v>
      </c>
      <c r="U143">
        <v>5.2224E-2</v>
      </c>
      <c r="V143">
        <v>5740.53125</v>
      </c>
      <c r="W143">
        <v>5090.625</v>
      </c>
      <c r="X143">
        <v>962.99432400000001</v>
      </c>
    </row>
    <row r="144" spans="1:24" x14ac:dyDescent="0.3">
      <c r="A144">
        <v>141</v>
      </c>
      <c r="B144">
        <v>2010</v>
      </c>
      <c r="C144">
        <v>5</v>
      </c>
      <c r="D144">
        <v>22</v>
      </c>
      <c r="E144">
        <v>2.3682029999999998</v>
      </c>
      <c r="F144">
        <v>230.56660500000001</v>
      </c>
      <c r="G144">
        <v>237.64565999999999</v>
      </c>
      <c r="H144">
        <f t="shared" si="3"/>
        <v>7.0790549999999826</v>
      </c>
      <c r="J144">
        <v>10.710711</v>
      </c>
      <c r="K144">
        <v>8.7416669999999996</v>
      </c>
      <c r="L144">
        <v>8.1931460000000005</v>
      </c>
      <c r="M144">
        <v>64.171622999999997</v>
      </c>
      <c r="N144">
        <v>230.56660500000001</v>
      </c>
      <c r="O144">
        <v>166.39498900000001</v>
      </c>
      <c r="P144">
        <v>13258.372069999999</v>
      </c>
      <c r="Q144">
        <v>388.72885100000002</v>
      </c>
      <c r="R144">
        <v>10.647472</v>
      </c>
      <c r="S144">
        <v>33.908627000000003</v>
      </c>
      <c r="T144">
        <v>14499.387694999999</v>
      </c>
      <c r="U144">
        <v>6.8710999999999994E-2</v>
      </c>
      <c r="V144">
        <v>5719.7163090000004</v>
      </c>
      <c r="W144">
        <v>5205.8334960000002</v>
      </c>
      <c r="X144">
        <v>965.11566200000004</v>
      </c>
    </row>
    <row r="145" spans="1:24" x14ac:dyDescent="0.3">
      <c r="A145">
        <v>142</v>
      </c>
      <c r="B145">
        <v>2010</v>
      </c>
      <c r="C145">
        <v>5</v>
      </c>
      <c r="D145">
        <v>23</v>
      </c>
      <c r="E145">
        <v>0.70809299999999997</v>
      </c>
      <c r="F145">
        <v>215.00486799999999</v>
      </c>
      <c r="G145">
        <v>193.01503</v>
      </c>
      <c r="H145">
        <f t="shared" si="3"/>
        <v>-21.989837999999992</v>
      </c>
      <c r="J145">
        <v>11.160906000000001</v>
      </c>
      <c r="K145">
        <v>9.3458330000000007</v>
      </c>
      <c r="L145">
        <v>9.6381680000000003</v>
      </c>
      <c r="M145">
        <v>59.628791999999997</v>
      </c>
      <c r="N145">
        <v>215.00486799999999</v>
      </c>
      <c r="O145">
        <v>155.37608299999999</v>
      </c>
      <c r="P145">
        <v>13181.261719</v>
      </c>
      <c r="Q145">
        <v>309.02096599999999</v>
      </c>
      <c r="R145">
        <v>10.125025000000001</v>
      </c>
      <c r="S145">
        <v>33.908627000000003</v>
      </c>
      <c r="T145">
        <v>11526.324219</v>
      </c>
      <c r="U145">
        <v>8.5329000000000002E-2</v>
      </c>
      <c r="V145">
        <v>5001.5742190000001</v>
      </c>
      <c r="W145">
        <v>5145.625</v>
      </c>
      <c r="X145">
        <v>1061.6232910000001</v>
      </c>
    </row>
    <row r="146" spans="1:24" x14ac:dyDescent="0.3">
      <c r="A146">
        <v>143</v>
      </c>
      <c r="B146">
        <v>2010</v>
      </c>
      <c r="C146">
        <v>5</v>
      </c>
      <c r="D146">
        <v>24</v>
      </c>
      <c r="E146">
        <v>0.40911500000000001</v>
      </c>
      <c r="F146">
        <v>124.95024100000001</v>
      </c>
      <c r="G146">
        <v>142.363113</v>
      </c>
      <c r="H146">
        <f t="shared" si="3"/>
        <v>17.412871999999993</v>
      </c>
      <c r="J146">
        <v>10.235003000000001</v>
      </c>
      <c r="K146">
        <v>9.5645830000000007</v>
      </c>
      <c r="L146">
        <v>11.578583</v>
      </c>
      <c r="M146">
        <v>50.778590999999999</v>
      </c>
      <c r="N146">
        <v>124.95024100000001</v>
      </c>
      <c r="O146">
        <v>74.171654000000004</v>
      </c>
      <c r="P146">
        <v>10478.476563</v>
      </c>
      <c r="Q146">
        <v>210.33781400000001</v>
      </c>
      <c r="R146">
        <v>9.4405129999999993</v>
      </c>
      <c r="S146">
        <v>33.908627000000003</v>
      </c>
      <c r="T146">
        <v>7845.4931640000004</v>
      </c>
      <c r="U146">
        <v>5.0997000000000001E-2</v>
      </c>
      <c r="V146">
        <v>4149.9091799999997</v>
      </c>
      <c r="W146">
        <v>4909.375</v>
      </c>
      <c r="X146">
        <v>1294.11499</v>
      </c>
    </row>
    <row r="147" spans="1:24" x14ac:dyDescent="0.3">
      <c r="A147">
        <v>144</v>
      </c>
      <c r="B147">
        <v>2010</v>
      </c>
      <c r="C147">
        <v>5</v>
      </c>
      <c r="D147">
        <v>25</v>
      </c>
      <c r="E147">
        <v>15.507464000000001</v>
      </c>
      <c r="F147">
        <v>203.599716</v>
      </c>
      <c r="G147">
        <v>219.76492300000001</v>
      </c>
      <c r="H147">
        <f t="shared" si="3"/>
        <v>16.165207000000009</v>
      </c>
      <c r="J147">
        <v>10.808538</v>
      </c>
      <c r="K147">
        <v>9.704167</v>
      </c>
      <c r="L147">
        <v>12.36853</v>
      </c>
      <c r="M147">
        <v>35.119053000000001</v>
      </c>
      <c r="N147">
        <v>203.599716</v>
      </c>
      <c r="O147">
        <v>168.48066700000001</v>
      </c>
      <c r="P147">
        <v>7132.2666019999997</v>
      </c>
      <c r="Q147">
        <v>140.10301200000001</v>
      </c>
      <c r="R147">
        <v>8.9202309999999994</v>
      </c>
      <c r="S147">
        <v>33.908627000000003</v>
      </c>
      <c r="T147">
        <v>5225.7705079999996</v>
      </c>
      <c r="U147">
        <v>0.117869</v>
      </c>
      <c r="V147">
        <v>3567.686279</v>
      </c>
      <c r="W147">
        <v>4631.25</v>
      </c>
      <c r="X147">
        <v>1670.2860109999999</v>
      </c>
    </row>
    <row r="148" spans="1:24" x14ac:dyDescent="0.3">
      <c r="A148">
        <v>145</v>
      </c>
      <c r="B148">
        <v>2010</v>
      </c>
      <c r="C148">
        <v>5</v>
      </c>
      <c r="D148">
        <v>26</v>
      </c>
      <c r="E148">
        <v>14.65774</v>
      </c>
      <c r="F148">
        <v>240.64274599999999</v>
      </c>
      <c r="G148">
        <v>252.142822</v>
      </c>
      <c r="H148">
        <f t="shared" si="3"/>
        <v>11.500076000000007</v>
      </c>
      <c r="J148">
        <v>10.389355999999999</v>
      </c>
      <c r="K148">
        <v>9.9979169999999993</v>
      </c>
      <c r="L148">
        <v>12.253036</v>
      </c>
      <c r="M148">
        <v>40.972301000000002</v>
      </c>
      <c r="N148">
        <v>240.64274599999999</v>
      </c>
      <c r="O148">
        <v>199.67044100000001</v>
      </c>
      <c r="P148">
        <v>4750.7006840000004</v>
      </c>
      <c r="Q148">
        <v>160.11767599999999</v>
      </c>
      <c r="R148">
        <v>9.073798</v>
      </c>
      <c r="S148">
        <v>33.908627000000003</v>
      </c>
      <c r="T148">
        <v>5972.3076170000004</v>
      </c>
      <c r="U148">
        <v>8.2516000000000006E-2</v>
      </c>
      <c r="V148">
        <v>3733.8310550000001</v>
      </c>
      <c r="W148">
        <v>4692.5</v>
      </c>
      <c r="X148">
        <v>1529.5618899999999</v>
      </c>
    </row>
    <row r="149" spans="1:24" x14ac:dyDescent="0.3">
      <c r="A149">
        <v>146</v>
      </c>
      <c r="B149">
        <v>2010</v>
      </c>
      <c r="C149">
        <v>5</v>
      </c>
      <c r="D149">
        <v>27</v>
      </c>
      <c r="E149">
        <v>3.0763069999999999</v>
      </c>
      <c r="F149">
        <v>262.69360399999999</v>
      </c>
      <c r="G149">
        <v>292.23718300000002</v>
      </c>
      <c r="H149">
        <f t="shared" si="3"/>
        <v>29.543579000000022</v>
      </c>
      <c r="J149">
        <v>10.105024</v>
      </c>
      <c r="K149">
        <v>10.554167</v>
      </c>
      <c r="L149">
        <v>11.897933999999999</v>
      </c>
      <c r="M149">
        <v>42.922863</v>
      </c>
      <c r="N149">
        <v>262.69360399999999</v>
      </c>
      <c r="O149">
        <v>219.770737</v>
      </c>
      <c r="P149">
        <v>5429.3706050000001</v>
      </c>
      <c r="Q149">
        <v>230.14674400000001</v>
      </c>
      <c r="R149">
        <v>9.5958600000000001</v>
      </c>
      <c r="S149">
        <v>33.908627000000003</v>
      </c>
      <c r="T149">
        <v>8584.3564449999994</v>
      </c>
      <c r="U149">
        <v>7.0595000000000005E-2</v>
      </c>
      <c r="V149">
        <v>4334.5185549999997</v>
      </c>
      <c r="W149">
        <v>4836.4584960000002</v>
      </c>
      <c r="X149">
        <v>1235.3432620000001</v>
      </c>
    </row>
    <row r="150" spans="1:24" x14ac:dyDescent="0.3">
      <c r="A150">
        <v>147</v>
      </c>
      <c r="B150">
        <v>2010</v>
      </c>
      <c r="C150">
        <v>5</v>
      </c>
      <c r="D150">
        <v>28</v>
      </c>
      <c r="E150">
        <v>0</v>
      </c>
      <c r="F150">
        <v>260.86282299999999</v>
      </c>
      <c r="G150">
        <v>265.419464</v>
      </c>
      <c r="H150">
        <f t="shared" si="3"/>
        <v>4.5566410000000133</v>
      </c>
      <c r="J150">
        <v>10.336002000000001</v>
      </c>
      <c r="K150">
        <v>10.452083</v>
      </c>
      <c r="L150">
        <v>11.667999</v>
      </c>
      <c r="M150">
        <v>59.361904000000003</v>
      </c>
      <c r="N150">
        <v>260.86282299999999</v>
      </c>
      <c r="O150">
        <v>201.50091599999999</v>
      </c>
      <c r="P150">
        <v>7803.9599609999996</v>
      </c>
      <c r="Q150">
        <v>250.90273999999999</v>
      </c>
      <c r="R150">
        <v>9.7440270000000009</v>
      </c>
      <c r="S150">
        <v>33.908627000000003</v>
      </c>
      <c r="T150">
        <v>9358.5439449999994</v>
      </c>
      <c r="U150">
        <v>8.4059999999999996E-2</v>
      </c>
      <c r="V150">
        <v>4515.296875</v>
      </c>
      <c r="W150">
        <v>4704.375</v>
      </c>
      <c r="X150">
        <v>1180.4091800000001</v>
      </c>
    </row>
    <row r="151" spans="1:24" x14ac:dyDescent="0.3">
      <c r="A151">
        <v>148</v>
      </c>
      <c r="B151">
        <v>2010</v>
      </c>
      <c r="C151">
        <v>5</v>
      </c>
      <c r="D151">
        <v>29</v>
      </c>
      <c r="E151">
        <v>0</v>
      </c>
      <c r="F151">
        <v>349.34433000000001</v>
      </c>
      <c r="G151">
        <v>333.79614299999997</v>
      </c>
      <c r="H151">
        <f t="shared" si="3"/>
        <v>-15.548187000000041</v>
      </c>
      <c r="J151">
        <v>12.629519</v>
      </c>
      <c r="K151">
        <v>10.477083</v>
      </c>
      <c r="L151">
        <v>13.348557</v>
      </c>
      <c r="M151">
        <v>51.639083999999997</v>
      </c>
      <c r="N151">
        <v>349.34433000000001</v>
      </c>
      <c r="O151">
        <v>297.70523100000003</v>
      </c>
      <c r="P151">
        <v>8507.7666019999997</v>
      </c>
      <c r="Q151">
        <v>212.376114</v>
      </c>
      <c r="R151">
        <v>9.4700790000000001</v>
      </c>
      <c r="S151">
        <v>33.908627000000003</v>
      </c>
      <c r="T151">
        <v>7921.5205079999996</v>
      </c>
      <c r="U151">
        <v>0.16917099999999999</v>
      </c>
      <c r="V151">
        <v>4184.6591799999997</v>
      </c>
      <c r="W151">
        <v>4507.9165039999998</v>
      </c>
      <c r="X151">
        <v>1292.427246</v>
      </c>
    </row>
    <row r="152" spans="1:24" x14ac:dyDescent="0.3">
      <c r="A152">
        <v>149</v>
      </c>
      <c r="B152">
        <v>2010</v>
      </c>
      <c r="C152">
        <v>5</v>
      </c>
      <c r="D152">
        <v>30</v>
      </c>
      <c r="E152">
        <v>12.305262000000001</v>
      </c>
      <c r="F152">
        <v>134.86364699999999</v>
      </c>
      <c r="G152">
        <v>211.21444700000001</v>
      </c>
      <c r="H152">
        <f t="shared" si="3"/>
        <v>76.350800000000021</v>
      </c>
      <c r="J152">
        <v>11.834738</v>
      </c>
      <c r="K152">
        <v>11.106249999999999</v>
      </c>
      <c r="L152">
        <v>15.053101</v>
      </c>
      <c r="M152">
        <v>35.670836999999999</v>
      </c>
      <c r="N152">
        <v>134.86364699999999</v>
      </c>
      <c r="O152">
        <v>99.192809999999994</v>
      </c>
      <c r="P152">
        <v>7201.3823240000002</v>
      </c>
      <c r="Q152">
        <v>157.22644</v>
      </c>
      <c r="R152">
        <v>9.0644310000000008</v>
      </c>
      <c r="S152">
        <v>33.908627000000003</v>
      </c>
      <c r="T152">
        <v>5864.4658200000003</v>
      </c>
      <c r="U152">
        <v>7.2321999999999997E-2</v>
      </c>
      <c r="V152">
        <v>3723.5620119999999</v>
      </c>
      <c r="W152">
        <v>4242.9165039999998</v>
      </c>
      <c r="X152">
        <v>1553.4049070000001</v>
      </c>
    </row>
    <row r="153" spans="1:24" x14ac:dyDescent="0.3">
      <c r="A153">
        <v>150</v>
      </c>
      <c r="B153">
        <v>2010</v>
      </c>
      <c r="C153">
        <v>5</v>
      </c>
      <c r="D153">
        <v>31</v>
      </c>
      <c r="E153">
        <v>4.9252450000000003</v>
      </c>
      <c r="F153">
        <v>212.02136200000001</v>
      </c>
      <c r="G153">
        <v>144.87197900000001</v>
      </c>
      <c r="H153">
        <f t="shared" si="3"/>
        <v>-67.149383</v>
      </c>
      <c r="J153">
        <v>11.168915</v>
      </c>
      <c r="K153">
        <v>11.097917000000001</v>
      </c>
      <c r="L153">
        <v>14.843033</v>
      </c>
      <c r="M153">
        <v>26.770969000000001</v>
      </c>
      <c r="N153">
        <v>212.02136200000001</v>
      </c>
      <c r="O153">
        <v>185.25039699999999</v>
      </c>
      <c r="P153">
        <v>5331.3325199999999</v>
      </c>
      <c r="Q153">
        <v>126.337311</v>
      </c>
      <c r="R153">
        <v>8.8283839999999998</v>
      </c>
      <c r="S153">
        <v>33.908627000000003</v>
      </c>
      <c r="T153">
        <v>4712.3173829999996</v>
      </c>
      <c r="U153">
        <v>0.120918</v>
      </c>
      <c r="V153">
        <v>3470.5659179999998</v>
      </c>
      <c r="W153">
        <v>4270.8334960000002</v>
      </c>
      <c r="X153">
        <v>1801.8570560000001</v>
      </c>
    </row>
    <row r="154" spans="1:24" x14ac:dyDescent="0.3">
      <c r="A154">
        <v>151</v>
      </c>
      <c r="B154">
        <v>2010</v>
      </c>
      <c r="C154">
        <v>6</v>
      </c>
      <c r="D154">
        <v>1</v>
      </c>
      <c r="E154">
        <v>14.106992999999999</v>
      </c>
      <c r="F154">
        <v>103.557098</v>
      </c>
      <c r="G154">
        <v>123.38389599999999</v>
      </c>
      <c r="H154">
        <f t="shared" si="3"/>
        <v>19.826797999999997</v>
      </c>
      <c r="J154">
        <v>8.7403410000000008</v>
      </c>
      <c r="K154">
        <v>10.918749999999999</v>
      </c>
      <c r="L154">
        <v>14.407379000000001</v>
      </c>
      <c r="M154">
        <v>27.275383000000001</v>
      </c>
      <c r="N154">
        <v>103.557098</v>
      </c>
      <c r="O154">
        <v>76.281715000000005</v>
      </c>
      <c r="P154">
        <v>4283.9248049999997</v>
      </c>
      <c r="Q154">
        <v>159.72238200000001</v>
      </c>
      <c r="R154">
        <v>9.0861920000000005</v>
      </c>
      <c r="S154">
        <v>33.908627000000003</v>
      </c>
      <c r="T154">
        <v>5957.5629879999997</v>
      </c>
      <c r="U154">
        <v>3.066E-2</v>
      </c>
      <c r="V154">
        <v>3747.44751</v>
      </c>
      <c r="W154">
        <v>4453.125</v>
      </c>
      <c r="X154">
        <v>1538.939087</v>
      </c>
    </row>
    <row r="155" spans="1:24" x14ac:dyDescent="0.3">
      <c r="A155">
        <v>152</v>
      </c>
      <c r="B155">
        <v>2010</v>
      </c>
      <c r="C155">
        <v>6</v>
      </c>
      <c r="D155">
        <v>2</v>
      </c>
      <c r="E155">
        <v>12.737990999999999</v>
      </c>
      <c r="F155">
        <v>93.202950000000001</v>
      </c>
      <c r="G155">
        <v>113.307762</v>
      </c>
      <c r="H155">
        <f t="shared" si="3"/>
        <v>20.104811999999995</v>
      </c>
      <c r="J155">
        <v>7.2524940000000004</v>
      </c>
      <c r="K155">
        <v>10.227083</v>
      </c>
      <c r="L155">
        <v>12.877746999999999</v>
      </c>
      <c r="M155">
        <v>18.090568999999999</v>
      </c>
      <c r="N155">
        <v>93.202950000000001</v>
      </c>
      <c r="O155">
        <v>75.112380999999999</v>
      </c>
      <c r="P155">
        <v>5415.9663090000004</v>
      </c>
      <c r="Q155">
        <v>298.18554699999999</v>
      </c>
      <c r="R155">
        <v>10.102339000000001</v>
      </c>
      <c r="S155">
        <v>33.908627000000003</v>
      </c>
      <c r="T155">
        <v>11122.167969</v>
      </c>
      <c r="U155">
        <v>1.8225000000000002E-2</v>
      </c>
      <c r="V155">
        <v>4971.7460940000001</v>
      </c>
      <c r="W155">
        <v>9909.375</v>
      </c>
      <c r="X155">
        <v>1093.639038</v>
      </c>
    </row>
    <row r="156" spans="1:24" x14ac:dyDescent="0.3">
      <c r="A156">
        <v>153</v>
      </c>
      <c r="B156">
        <v>2010</v>
      </c>
      <c r="C156">
        <v>6</v>
      </c>
      <c r="D156">
        <v>3</v>
      </c>
      <c r="E156">
        <v>21.479140999999998</v>
      </c>
      <c r="F156">
        <v>168.82823200000001</v>
      </c>
      <c r="G156">
        <v>228.00349399999999</v>
      </c>
      <c r="H156">
        <f t="shared" si="3"/>
        <v>59.175261999999975</v>
      </c>
      <c r="J156">
        <v>6.9549349999999999</v>
      </c>
      <c r="K156">
        <v>9.5645830000000007</v>
      </c>
      <c r="L156">
        <v>11.902771</v>
      </c>
      <c r="M156">
        <v>20.120515999999999</v>
      </c>
      <c r="N156">
        <v>168.82823200000001</v>
      </c>
      <c r="O156">
        <v>148.707718</v>
      </c>
      <c r="P156">
        <v>10111.061523</v>
      </c>
      <c r="Q156">
        <v>740.96502699999996</v>
      </c>
      <c r="R156">
        <v>12.918221000000001</v>
      </c>
      <c r="S156">
        <v>33.908627000000003</v>
      </c>
      <c r="T156">
        <v>27637.617188</v>
      </c>
      <c r="U156">
        <v>2.5211999999999998E-2</v>
      </c>
      <c r="V156">
        <v>9577.6201170000004</v>
      </c>
      <c r="W156">
        <v>18745.833984000001</v>
      </c>
      <c r="X156">
        <v>847.83538799999997</v>
      </c>
    </row>
    <row r="157" spans="1:24" x14ac:dyDescent="0.3">
      <c r="A157">
        <v>154</v>
      </c>
      <c r="B157">
        <v>2010</v>
      </c>
      <c r="C157">
        <v>6</v>
      </c>
      <c r="D157">
        <v>4</v>
      </c>
      <c r="E157">
        <v>1.628628</v>
      </c>
      <c r="F157">
        <v>200.37210099999999</v>
      </c>
      <c r="G157">
        <v>213.038467</v>
      </c>
      <c r="H157">
        <f t="shared" si="3"/>
        <v>12.666366000000011</v>
      </c>
      <c r="J157">
        <v>7.5771980000000001</v>
      </c>
      <c r="K157">
        <v>9.6916670000000007</v>
      </c>
      <c r="L157">
        <v>13.212875</v>
      </c>
      <c r="M157">
        <v>11.014103</v>
      </c>
      <c r="N157">
        <v>200.37210099999999</v>
      </c>
      <c r="O157">
        <v>189.358002</v>
      </c>
      <c r="P157">
        <v>25125.107422000001</v>
      </c>
      <c r="Q157">
        <v>1227.1032709999999</v>
      </c>
      <c r="R157">
        <v>15.381378</v>
      </c>
      <c r="S157">
        <v>33.908627000000003</v>
      </c>
      <c r="T157">
        <v>45770.328125</v>
      </c>
      <c r="U157">
        <v>4.9708000000000002E-2</v>
      </c>
      <c r="V157">
        <v>15253.555664</v>
      </c>
      <c r="W157">
        <v>19564.583984000001</v>
      </c>
      <c r="X157">
        <v>815.34533699999997</v>
      </c>
    </row>
    <row r="158" spans="1:24" x14ac:dyDescent="0.3">
      <c r="A158">
        <v>155</v>
      </c>
      <c r="B158">
        <v>2010</v>
      </c>
      <c r="C158">
        <v>6</v>
      </c>
      <c r="D158">
        <v>5</v>
      </c>
      <c r="E158">
        <v>0</v>
      </c>
      <c r="F158">
        <v>231.25145000000001</v>
      </c>
      <c r="G158">
        <v>271.79333500000001</v>
      </c>
      <c r="H158">
        <f t="shared" si="3"/>
        <v>40.541885000000008</v>
      </c>
      <c r="J158">
        <v>9.7687159999999995</v>
      </c>
      <c r="K158">
        <v>10.102083</v>
      </c>
      <c r="L158">
        <v>15.373077</v>
      </c>
      <c r="M158">
        <v>20.321256999999999</v>
      </c>
      <c r="N158">
        <v>231.25145000000001</v>
      </c>
      <c r="O158">
        <v>210.93019100000001</v>
      </c>
      <c r="P158">
        <v>41609.386719000002</v>
      </c>
      <c r="Q158">
        <v>1331.588379</v>
      </c>
      <c r="R158">
        <v>15.844794</v>
      </c>
      <c r="S158">
        <v>33.908627000000003</v>
      </c>
      <c r="T158">
        <v>49667.566405999998</v>
      </c>
      <c r="U158">
        <v>9.1868000000000005E-2</v>
      </c>
      <c r="V158">
        <v>16510.037109000001</v>
      </c>
      <c r="W158">
        <v>19341.666015999999</v>
      </c>
      <c r="X158">
        <v>813.26055899999994</v>
      </c>
    </row>
    <row r="159" spans="1:24" x14ac:dyDescent="0.3">
      <c r="A159">
        <v>156</v>
      </c>
      <c r="B159">
        <v>2010</v>
      </c>
      <c r="C159">
        <v>6</v>
      </c>
      <c r="D159">
        <v>6</v>
      </c>
      <c r="E159">
        <v>3.556244</v>
      </c>
      <c r="F159">
        <v>227.101654</v>
      </c>
      <c r="G159">
        <v>216.17115799999999</v>
      </c>
      <c r="H159">
        <f t="shared" si="3"/>
        <v>-10.930496000000005</v>
      </c>
      <c r="J159">
        <v>11.450742</v>
      </c>
      <c r="K159">
        <v>10.266667</v>
      </c>
      <c r="L159">
        <v>16.542739999999998</v>
      </c>
      <c r="M159">
        <v>5.3011710000000001</v>
      </c>
      <c r="N159">
        <v>227.101654</v>
      </c>
      <c r="O159">
        <v>221.800476</v>
      </c>
      <c r="P159">
        <v>45152.332030999998</v>
      </c>
      <c r="Q159">
        <v>1172.576294</v>
      </c>
      <c r="R159">
        <v>15.145937999999999</v>
      </c>
      <c r="S159">
        <v>33.908627000000003</v>
      </c>
      <c r="T159">
        <v>43736.496094000002</v>
      </c>
      <c r="U159">
        <v>0.13104399999999999</v>
      </c>
      <c r="V159">
        <v>14638.846680000001</v>
      </c>
      <c r="W159">
        <v>16368.75</v>
      </c>
      <c r="X159">
        <v>818.87463400000001</v>
      </c>
    </row>
    <row r="160" spans="1:24" x14ac:dyDescent="0.3">
      <c r="A160">
        <v>157</v>
      </c>
      <c r="B160">
        <v>2010</v>
      </c>
      <c r="C160">
        <v>6</v>
      </c>
      <c r="D160">
        <v>7</v>
      </c>
      <c r="E160">
        <v>0</v>
      </c>
      <c r="F160">
        <v>295.88519300000002</v>
      </c>
      <c r="G160">
        <v>326.88659699999999</v>
      </c>
      <c r="H160">
        <f t="shared" si="3"/>
        <v>31.00140399999998</v>
      </c>
      <c r="J160">
        <v>12.398443</v>
      </c>
      <c r="K160">
        <v>10.883333</v>
      </c>
      <c r="L160">
        <v>15.607803000000001</v>
      </c>
      <c r="M160">
        <v>38.212532000000003</v>
      </c>
      <c r="N160">
        <v>295.88519300000002</v>
      </c>
      <c r="O160">
        <v>257.67266799999999</v>
      </c>
      <c r="P160">
        <v>39760.449219000002</v>
      </c>
      <c r="Q160">
        <v>1067.3892820000001</v>
      </c>
      <c r="R160">
        <v>14.664453999999999</v>
      </c>
      <c r="S160">
        <v>33.908627000000003</v>
      </c>
      <c r="T160">
        <v>39813.074219000002</v>
      </c>
      <c r="U160">
        <v>0.15015500000000001</v>
      </c>
      <c r="V160">
        <v>13430.516602</v>
      </c>
      <c r="W160">
        <v>12968.75</v>
      </c>
      <c r="X160">
        <v>825.31848100000002</v>
      </c>
    </row>
    <row r="161" spans="1:24" x14ac:dyDescent="0.3">
      <c r="A161">
        <v>158</v>
      </c>
      <c r="B161">
        <v>2010</v>
      </c>
      <c r="C161">
        <v>6</v>
      </c>
      <c r="D161">
        <v>8</v>
      </c>
      <c r="E161">
        <v>6.6482979999999996</v>
      </c>
      <c r="F161">
        <v>169.74362199999999</v>
      </c>
      <c r="G161">
        <v>218.31385800000001</v>
      </c>
      <c r="H161">
        <f t="shared" si="3"/>
        <v>48.570236000000023</v>
      </c>
      <c r="J161">
        <v>12.148127000000001</v>
      </c>
      <c r="K161">
        <v>10.710417</v>
      </c>
      <c r="L161">
        <v>14.497695999999999</v>
      </c>
      <c r="M161">
        <v>31.635361</v>
      </c>
      <c r="N161">
        <v>169.74362199999999</v>
      </c>
      <c r="O161">
        <v>138.108261</v>
      </c>
      <c r="P161">
        <v>36193.703125</v>
      </c>
      <c r="Q161">
        <v>777.54803500000003</v>
      </c>
      <c r="R161">
        <v>13.263082000000001</v>
      </c>
      <c r="S161">
        <v>33.908627000000003</v>
      </c>
      <c r="T161">
        <v>29002.144531000002</v>
      </c>
      <c r="U161">
        <v>0.100054</v>
      </c>
      <c r="V161">
        <v>10274.693359000001</v>
      </c>
      <c r="W161">
        <v>9861.4580079999996</v>
      </c>
      <c r="X161">
        <v>866.74890100000005</v>
      </c>
    </row>
    <row r="162" spans="1:24" x14ac:dyDescent="0.3">
      <c r="A162">
        <v>159</v>
      </c>
      <c r="B162">
        <v>2010</v>
      </c>
      <c r="C162">
        <v>6</v>
      </c>
      <c r="D162">
        <v>9</v>
      </c>
      <c r="E162">
        <v>5.7592340000000002</v>
      </c>
      <c r="F162">
        <v>207.34266700000001</v>
      </c>
      <c r="G162">
        <v>262.89703400000002</v>
      </c>
      <c r="H162">
        <f t="shared" si="3"/>
        <v>55.554367000000013</v>
      </c>
      <c r="J162">
        <v>11.443326000000001</v>
      </c>
      <c r="K162">
        <v>10.595833000000001</v>
      </c>
      <c r="L162">
        <v>12.742798000000001</v>
      </c>
      <c r="M162">
        <v>40.884608999999998</v>
      </c>
      <c r="N162">
        <v>207.34266700000001</v>
      </c>
      <c r="O162">
        <v>166.458054</v>
      </c>
      <c r="P162">
        <v>26365.585938</v>
      </c>
      <c r="Q162">
        <v>583.62847899999997</v>
      </c>
      <c r="R162">
        <v>12.232908</v>
      </c>
      <c r="S162">
        <v>33.908627000000003</v>
      </c>
      <c r="T162">
        <v>21769.042968999998</v>
      </c>
      <c r="U162">
        <v>0.110487</v>
      </c>
      <c r="V162">
        <v>8281.8935550000006</v>
      </c>
      <c r="W162">
        <v>8925.8330079999996</v>
      </c>
      <c r="X162">
        <v>930.77520800000002</v>
      </c>
    </row>
    <row r="163" spans="1:24" x14ac:dyDescent="0.3">
      <c r="A163">
        <v>160</v>
      </c>
      <c r="B163">
        <v>2010</v>
      </c>
      <c r="C163">
        <v>6</v>
      </c>
      <c r="D163">
        <v>10</v>
      </c>
      <c r="E163">
        <v>3.7922790000000002</v>
      </c>
      <c r="F163">
        <v>163.505371</v>
      </c>
      <c r="G163">
        <v>125.716461</v>
      </c>
      <c r="H163">
        <f t="shared" si="3"/>
        <v>-37.788910000000001</v>
      </c>
      <c r="J163">
        <v>8.7395429999999994</v>
      </c>
      <c r="K163">
        <v>10.268750000000001</v>
      </c>
      <c r="L163">
        <v>12.182831</v>
      </c>
      <c r="M163">
        <v>45.235390000000002</v>
      </c>
      <c r="N163">
        <v>163.505371</v>
      </c>
      <c r="O163">
        <v>118.269981</v>
      </c>
      <c r="P163">
        <v>19790.039063</v>
      </c>
      <c r="Q163">
        <v>609.50891100000001</v>
      </c>
      <c r="R163">
        <v>12.378016000000001</v>
      </c>
      <c r="S163">
        <v>33.908627000000003</v>
      </c>
      <c r="T163">
        <v>22734.371093999998</v>
      </c>
      <c r="U163">
        <v>5.4383000000000001E-2</v>
      </c>
      <c r="V163">
        <v>8546.4638670000004</v>
      </c>
      <c r="W163">
        <v>9926.875</v>
      </c>
      <c r="X163">
        <v>919.725098</v>
      </c>
    </row>
    <row r="164" spans="1:24" x14ac:dyDescent="0.3">
      <c r="A164">
        <v>161</v>
      </c>
      <c r="B164">
        <v>2010</v>
      </c>
      <c r="C164">
        <v>6</v>
      </c>
      <c r="D164">
        <v>11</v>
      </c>
      <c r="E164">
        <v>0</v>
      </c>
      <c r="F164">
        <v>342.44155899999998</v>
      </c>
      <c r="G164">
        <v>348.50351000000001</v>
      </c>
      <c r="H164">
        <f t="shared" si="3"/>
        <v>6.0619510000000218</v>
      </c>
      <c r="J164">
        <v>10.687922</v>
      </c>
      <c r="K164">
        <v>10.227083</v>
      </c>
      <c r="L164">
        <v>14.03772</v>
      </c>
      <c r="M164">
        <v>35.801997999999998</v>
      </c>
      <c r="N164">
        <v>342.44155899999998</v>
      </c>
      <c r="O164">
        <v>306.63955700000002</v>
      </c>
      <c r="P164">
        <v>20667.609375</v>
      </c>
      <c r="Q164">
        <v>537.004456</v>
      </c>
      <c r="R164">
        <v>11.97167</v>
      </c>
      <c r="S164">
        <v>33.908627000000003</v>
      </c>
      <c r="T164">
        <v>20029.992188</v>
      </c>
      <c r="U164">
        <v>0.16322300000000001</v>
      </c>
      <c r="V164">
        <v>7818.6127930000002</v>
      </c>
      <c r="W164">
        <v>10112.5</v>
      </c>
      <c r="X164">
        <v>955.00018299999999</v>
      </c>
    </row>
    <row r="165" spans="1:24" x14ac:dyDescent="0.3">
      <c r="A165">
        <v>162</v>
      </c>
      <c r="B165">
        <v>2010</v>
      </c>
      <c r="C165">
        <v>6</v>
      </c>
      <c r="D165">
        <v>12</v>
      </c>
      <c r="E165">
        <v>0</v>
      </c>
      <c r="F165">
        <v>351.29718000000003</v>
      </c>
      <c r="G165">
        <v>358.66781600000002</v>
      </c>
      <c r="H165">
        <f t="shared" si="3"/>
        <v>7.3706359999999904</v>
      </c>
      <c r="J165">
        <v>13.301714</v>
      </c>
      <c r="K165">
        <v>11.3375</v>
      </c>
      <c r="L165">
        <v>16.752213000000001</v>
      </c>
      <c r="M165">
        <v>26.267344000000001</v>
      </c>
      <c r="N165">
        <v>351.29718000000003</v>
      </c>
      <c r="O165">
        <v>325.02984600000002</v>
      </c>
      <c r="P165">
        <v>18209.083984000001</v>
      </c>
      <c r="Q165">
        <v>373.766052</v>
      </c>
      <c r="R165">
        <v>11.010289999999999</v>
      </c>
      <c r="S165">
        <v>33.908627000000003</v>
      </c>
      <c r="T165">
        <v>13941.282227</v>
      </c>
      <c r="U165">
        <v>0.25076700000000002</v>
      </c>
      <c r="V165">
        <v>6254.3251950000003</v>
      </c>
      <c r="W165">
        <v>8623.125</v>
      </c>
      <c r="X165">
        <v>1097.570068</v>
      </c>
    </row>
    <row r="166" spans="1:24" x14ac:dyDescent="0.3">
      <c r="A166">
        <v>163</v>
      </c>
      <c r="B166">
        <v>2010</v>
      </c>
      <c r="C166">
        <v>6</v>
      </c>
      <c r="D166">
        <v>13</v>
      </c>
      <c r="E166">
        <v>0</v>
      </c>
      <c r="F166">
        <v>344.753784</v>
      </c>
      <c r="G166">
        <v>353.81961100000001</v>
      </c>
      <c r="H166">
        <f t="shared" si="3"/>
        <v>9.065827000000013</v>
      </c>
      <c r="J166">
        <v>14.047860999999999</v>
      </c>
      <c r="K166">
        <v>12.40625</v>
      </c>
      <c r="L166">
        <v>16.257415999999999</v>
      </c>
      <c r="M166">
        <v>38.571185999999997</v>
      </c>
      <c r="N166">
        <v>344.753784</v>
      </c>
      <c r="O166">
        <v>306.18258700000001</v>
      </c>
      <c r="P166">
        <v>12673.893555000001</v>
      </c>
      <c r="Q166">
        <v>257.42233299999998</v>
      </c>
      <c r="R166">
        <v>10.268522000000001</v>
      </c>
      <c r="S166">
        <v>33.908627000000003</v>
      </c>
      <c r="T166">
        <v>9601.7216800000006</v>
      </c>
      <c r="U166">
        <v>0.25314700000000001</v>
      </c>
      <c r="V166">
        <v>5192.8398440000001</v>
      </c>
      <c r="W166">
        <v>7228.3334960000002</v>
      </c>
      <c r="X166">
        <v>1323.1538089999999</v>
      </c>
    </row>
    <row r="167" spans="1:24" x14ac:dyDescent="0.3">
      <c r="A167">
        <v>164</v>
      </c>
      <c r="B167">
        <v>2010</v>
      </c>
      <c r="C167">
        <v>6</v>
      </c>
      <c r="D167">
        <v>14</v>
      </c>
      <c r="E167">
        <v>0</v>
      </c>
      <c r="F167">
        <v>347.56100500000002</v>
      </c>
      <c r="G167">
        <v>363.06848100000002</v>
      </c>
      <c r="H167">
        <f t="shared" si="3"/>
        <v>15.507475999999997</v>
      </c>
      <c r="J167">
        <v>13.615337999999999</v>
      </c>
      <c r="K167">
        <v>12.597917000000001</v>
      </c>
      <c r="L167">
        <v>13.417068</v>
      </c>
      <c r="M167">
        <v>66.442313999999996</v>
      </c>
      <c r="N167">
        <v>347.56100500000002</v>
      </c>
      <c r="O167">
        <v>281.11868299999998</v>
      </c>
      <c r="P167">
        <v>8728.8378909999992</v>
      </c>
      <c r="Q167">
        <v>176.17311100000001</v>
      </c>
      <c r="R167">
        <v>9.7155290000000001</v>
      </c>
      <c r="S167">
        <v>33.908627000000003</v>
      </c>
      <c r="T167">
        <v>6571.1674800000001</v>
      </c>
      <c r="U167">
        <v>0.220527</v>
      </c>
      <c r="V167">
        <v>4480.1684569999998</v>
      </c>
      <c r="W167">
        <v>6229.1665039999998</v>
      </c>
      <c r="X167">
        <v>1668.0395510000001</v>
      </c>
    </row>
    <row r="168" spans="1:24" x14ac:dyDescent="0.3">
      <c r="A168">
        <v>165</v>
      </c>
      <c r="B168">
        <v>2010</v>
      </c>
      <c r="C168">
        <v>6</v>
      </c>
      <c r="D168">
        <v>15</v>
      </c>
      <c r="E168">
        <v>1.589288</v>
      </c>
      <c r="F168">
        <v>258.75402800000001</v>
      </c>
      <c r="G168">
        <v>320.96704099999999</v>
      </c>
      <c r="H168">
        <f t="shared" si="3"/>
        <v>62.213012999999989</v>
      </c>
      <c r="J168">
        <v>11.911341999999999</v>
      </c>
      <c r="K168">
        <v>11.608333</v>
      </c>
      <c r="L168">
        <v>12.267837999999999</v>
      </c>
      <c r="M168">
        <v>61.413628000000003</v>
      </c>
      <c r="N168">
        <v>258.75402800000001</v>
      </c>
      <c r="O168">
        <v>197.340408</v>
      </c>
      <c r="P168">
        <v>5973.7885740000002</v>
      </c>
      <c r="Q168">
        <v>111.784538</v>
      </c>
      <c r="R168">
        <v>9.2532099999999993</v>
      </c>
      <c r="S168">
        <v>33.908627000000003</v>
      </c>
      <c r="T168">
        <v>4169.5063479999999</v>
      </c>
      <c r="U168">
        <v>0.159632</v>
      </c>
      <c r="V168">
        <v>3933.9628910000001</v>
      </c>
      <c r="W168">
        <v>5915.625</v>
      </c>
      <c r="X168">
        <v>2308.3420409999999</v>
      </c>
    </row>
    <row r="169" spans="1:24" x14ac:dyDescent="0.3">
      <c r="A169">
        <v>166</v>
      </c>
      <c r="B169">
        <v>2010</v>
      </c>
      <c r="C169">
        <v>6</v>
      </c>
      <c r="D169">
        <v>16</v>
      </c>
      <c r="E169">
        <v>1.400461</v>
      </c>
      <c r="F169">
        <v>228.315414</v>
      </c>
      <c r="G169">
        <v>136.51814300000001</v>
      </c>
      <c r="H169">
        <f t="shared" si="3"/>
        <v>-91.797270999999995</v>
      </c>
      <c r="J169">
        <v>10.070684</v>
      </c>
      <c r="K169">
        <v>10.366667</v>
      </c>
      <c r="L169">
        <v>11.707580999999999</v>
      </c>
      <c r="M169">
        <v>51.292316</v>
      </c>
      <c r="N169">
        <v>228.315414</v>
      </c>
      <c r="O169">
        <v>177.02310199999999</v>
      </c>
      <c r="P169">
        <v>3790.4602049999999</v>
      </c>
      <c r="Q169">
        <v>56.818179999999998</v>
      </c>
      <c r="R169">
        <v>8.7385990000000007</v>
      </c>
      <c r="S169">
        <v>33.908627000000003</v>
      </c>
      <c r="T169">
        <v>2119.2890630000002</v>
      </c>
      <c r="U169">
        <v>0.16727700000000001</v>
      </c>
      <c r="V169">
        <v>3377.2402339999999</v>
      </c>
      <c r="W169">
        <v>5636.875</v>
      </c>
      <c r="X169">
        <v>3898.7578130000002</v>
      </c>
    </row>
    <row r="170" spans="1:24" x14ac:dyDescent="0.3">
      <c r="A170">
        <v>167</v>
      </c>
      <c r="B170">
        <v>2010</v>
      </c>
      <c r="C170">
        <v>6</v>
      </c>
      <c r="D170">
        <v>17</v>
      </c>
      <c r="E170">
        <v>0</v>
      </c>
      <c r="F170">
        <v>283.910461</v>
      </c>
      <c r="G170">
        <v>322.133331</v>
      </c>
      <c r="H170">
        <f t="shared" si="3"/>
        <v>38.22287</v>
      </c>
      <c r="J170">
        <v>10.340741</v>
      </c>
      <c r="K170">
        <v>10.339582999999999</v>
      </c>
      <c r="L170">
        <v>12.892151</v>
      </c>
      <c r="M170">
        <v>49.810326000000003</v>
      </c>
      <c r="N170">
        <v>283.910461</v>
      </c>
      <c r="O170">
        <v>234.100143</v>
      </c>
      <c r="P170">
        <v>1926.6264650000001</v>
      </c>
      <c r="Q170">
        <v>56.818179999999998</v>
      </c>
      <c r="R170">
        <v>8.6548580000000008</v>
      </c>
      <c r="S170">
        <v>33.908627000000003</v>
      </c>
      <c r="T170">
        <v>2119.2890630000002</v>
      </c>
      <c r="U170">
        <v>0.110251</v>
      </c>
      <c r="V170">
        <v>3291.623779</v>
      </c>
      <c r="W170">
        <v>5427.2915039999998</v>
      </c>
      <c r="X170">
        <v>3799.9204100000002</v>
      </c>
    </row>
    <row r="171" spans="1:24" x14ac:dyDescent="0.3">
      <c r="A171">
        <v>168</v>
      </c>
      <c r="B171">
        <v>2010</v>
      </c>
      <c r="C171">
        <v>6</v>
      </c>
      <c r="D171">
        <v>18</v>
      </c>
      <c r="E171">
        <v>0</v>
      </c>
      <c r="F171">
        <v>243.21940599999999</v>
      </c>
      <c r="G171">
        <v>331.74160799999999</v>
      </c>
      <c r="H171">
        <f t="shared" si="3"/>
        <v>88.522201999999993</v>
      </c>
      <c r="J171">
        <v>10.996831</v>
      </c>
      <c r="K171">
        <v>10.90625</v>
      </c>
      <c r="L171">
        <v>12.892609</v>
      </c>
      <c r="M171">
        <v>48.410496000000002</v>
      </c>
      <c r="N171">
        <v>243.21940599999999</v>
      </c>
      <c r="O171">
        <v>194.80891399999999</v>
      </c>
      <c r="P171">
        <v>1926.6264650000001</v>
      </c>
      <c r="Q171">
        <v>56.818179999999998</v>
      </c>
      <c r="R171">
        <v>8.3149599999999992</v>
      </c>
      <c r="S171">
        <v>33.908627000000003</v>
      </c>
      <c r="T171">
        <v>2119.2890630000002</v>
      </c>
      <c r="U171">
        <v>9.2469999999999997E-2</v>
      </c>
      <c r="V171">
        <v>2958.0871579999998</v>
      </c>
      <c r="W171">
        <v>5167.2915039999998</v>
      </c>
      <c r="X171">
        <v>3414.8789059999999</v>
      </c>
    </row>
    <row r="172" spans="1:24" x14ac:dyDescent="0.3">
      <c r="A172">
        <v>169</v>
      </c>
      <c r="B172">
        <v>2010</v>
      </c>
      <c r="C172">
        <v>6</v>
      </c>
      <c r="D172">
        <v>19</v>
      </c>
      <c r="E172">
        <v>2.5885020000000001</v>
      </c>
      <c r="F172">
        <v>262.30032299999999</v>
      </c>
      <c r="G172">
        <v>310.92480499999999</v>
      </c>
      <c r="H172">
        <f t="shared" si="3"/>
        <v>48.624482</v>
      </c>
      <c r="J172">
        <v>11.549337</v>
      </c>
      <c r="K172">
        <v>11.68125</v>
      </c>
      <c r="L172">
        <v>13.63269</v>
      </c>
      <c r="M172">
        <v>34.930785999999998</v>
      </c>
      <c r="N172">
        <v>262.30032299999999</v>
      </c>
      <c r="O172">
        <v>227.36953700000001</v>
      </c>
      <c r="P172">
        <v>1926.6264650000001</v>
      </c>
      <c r="Q172">
        <v>67.637619000000001</v>
      </c>
      <c r="R172">
        <v>8.4041809999999995</v>
      </c>
      <c r="S172">
        <v>33.908627000000003</v>
      </c>
      <c r="T172">
        <v>2522.8486330000001</v>
      </c>
      <c r="U172">
        <v>9.4421000000000005E-2</v>
      </c>
      <c r="V172">
        <v>3043.4877929999998</v>
      </c>
      <c r="W172">
        <v>4869.5834960000002</v>
      </c>
      <c r="X172">
        <v>2951.446289</v>
      </c>
    </row>
    <row r="173" spans="1:24" x14ac:dyDescent="0.3">
      <c r="A173">
        <v>170</v>
      </c>
      <c r="B173">
        <v>2010</v>
      </c>
      <c r="C173">
        <v>6</v>
      </c>
      <c r="D173">
        <v>20</v>
      </c>
      <c r="E173">
        <v>0</v>
      </c>
      <c r="F173">
        <v>133.507507</v>
      </c>
      <c r="G173">
        <v>204.182861</v>
      </c>
      <c r="H173">
        <f t="shared" si="3"/>
        <v>70.675353999999999</v>
      </c>
      <c r="J173">
        <v>10.228489</v>
      </c>
      <c r="K173">
        <v>11.225</v>
      </c>
      <c r="L173">
        <v>12.747711000000001</v>
      </c>
      <c r="M173">
        <v>55.030949</v>
      </c>
      <c r="N173">
        <v>133.507507</v>
      </c>
      <c r="O173">
        <v>78.476562999999999</v>
      </c>
      <c r="P173">
        <v>2293.498779</v>
      </c>
      <c r="Q173">
        <v>81.462799000000004</v>
      </c>
      <c r="R173">
        <v>8.5168490000000006</v>
      </c>
      <c r="S173">
        <v>33.908627000000003</v>
      </c>
      <c r="T173">
        <v>3038.5207519999999</v>
      </c>
      <c r="U173">
        <v>3.1903000000000001E-2</v>
      </c>
      <c r="V173">
        <v>3153.5102539999998</v>
      </c>
      <c r="W173">
        <v>4563.5415039999998</v>
      </c>
      <c r="X173">
        <v>2539.1396479999999</v>
      </c>
    </row>
    <row r="174" spans="1:24" x14ac:dyDescent="0.3">
      <c r="A174">
        <v>171</v>
      </c>
      <c r="B174">
        <v>2010</v>
      </c>
      <c r="C174">
        <v>6</v>
      </c>
      <c r="D174">
        <v>21</v>
      </c>
      <c r="E174">
        <v>0</v>
      </c>
      <c r="F174">
        <v>340.15646400000003</v>
      </c>
      <c r="G174">
        <v>357.73886099999999</v>
      </c>
      <c r="H174">
        <f t="shared" si="3"/>
        <v>17.582396999999958</v>
      </c>
      <c r="J174">
        <v>12.184027</v>
      </c>
      <c r="K174">
        <v>11.745832999999999</v>
      </c>
      <c r="L174">
        <v>15.658035</v>
      </c>
      <c r="M174">
        <v>31.980346999999998</v>
      </c>
      <c r="N174">
        <v>340.15646400000003</v>
      </c>
      <c r="O174">
        <v>308.17611699999998</v>
      </c>
      <c r="P174">
        <v>2762.2915039999998</v>
      </c>
      <c r="Q174">
        <v>81.196021999999999</v>
      </c>
      <c r="R174">
        <v>8.5147890000000004</v>
      </c>
      <c r="S174">
        <v>33.908627000000003</v>
      </c>
      <c r="T174">
        <v>3028.5703130000002</v>
      </c>
      <c r="U174">
        <v>0.15870699999999999</v>
      </c>
      <c r="V174">
        <v>3151.476807</v>
      </c>
      <c r="W174">
        <v>4356.875</v>
      </c>
      <c r="X174">
        <v>2545.8393550000001</v>
      </c>
    </row>
    <row r="175" spans="1:24" x14ac:dyDescent="0.3">
      <c r="A175">
        <v>172</v>
      </c>
      <c r="B175">
        <v>2010</v>
      </c>
      <c r="C175">
        <v>6</v>
      </c>
      <c r="D175">
        <v>22</v>
      </c>
      <c r="E175">
        <v>0</v>
      </c>
      <c r="F175">
        <v>314.53894000000003</v>
      </c>
      <c r="G175">
        <v>351.35818499999999</v>
      </c>
      <c r="H175">
        <f t="shared" si="3"/>
        <v>36.819244999999967</v>
      </c>
      <c r="J175">
        <v>12.947919000000001</v>
      </c>
      <c r="K175">
        <v>13.204167</v>
      </c>
      <c r="L175">
        <v>16.377715999999999</v>
      </c>
      <c r="M175">
        <v>33.068359000000001</v>
      </c>
      <c r="N175">
        <v>314.53894000000003</v>
      </c>
      <c r="O175">
        <v>281.47058099999998</v>
      </c>
      <c r="P175">
        <v>2753.2456050000001</v>
      </c>
      <c r="Q175">
        <v>66.056647999999996</v>
      </c>
      <c r="R175">
        <v>8.3921100000000006</v>
      </c>
      <c r="S175">
        <v>33.908627000000003</v>
      </c>
      <c r="T175">
        <v>2463.8791500000002</v>
      </c>
      <c r="U175">
        <v>0.19158500000000001</v>
      </c>
      <c r="V175">
        <v>3031.84375</v>
      </c>
      <c r="W175">
        <v>4039.375</v>
      </c>
      <c r="X175">
        <v>3010.5227049999999</v>
      </c>
    </row>
    <row r="176" spans="1:24" x14ac:dyDescent="0.3">
      <c r="A176">
        <v>173</v>
      </c>
      <c r="B176">
        <v>2010</v>
      </c>
      <c r="C176">
        <v>6</v>
      </c>
      <c r="D176">
        <v>23</v>
      </c>
      <c r="E176">
        <v>0</v>
      </c>
      <c r="F176">
        <v>304.14410400000003</v>
      </c>
      <c r="G176">
        <v>327.86981200000002</v>
      </c>
      <c r="H176">
        <f t="shared" si="3"/>
        <v>23.725707999999997</v>
      </c>
      <c r="J176">
        <v>13.081201</v>
      </c>
      <c r="K176">
        <v>13.370832999999999</v>
      </c>
      <c r="L176">
        <v>18.182434000000001</v>
      </c>
      <c r="M176">
        <v>27.760935</v>
      </c>
      <c r="N176">
        <v>304.14410400000003</v>
      </c>
      <c r="O176">
        <v>276.38317899999998</v>
      </c>
      <c r="P176">
        <v>2239.8901369999999</v>
      </c>
      <c r="Q176">
        <v>56.818179999999998</v>
      </c>
      <c r="R176">
        <v>8.1449859999999994</v>
      </c>
      <c r="S176">
        <v>33.908627000000003</v>
      </c>
      <c r="T176">
        <v>2119.2890630000002</v>
      </c>
      <c r="U176">
        <v>0.19145699999999999</v>
      </c>
      <c r="V176">
        <v>2799.5698240000002</v>
      </c>
      <c r="W176">
        <v>3901.6667480000001</v>
      </c>
      <c r="X176">
        <v>3231.883057</v>
      </c>
    </row>
    <row r="177" spans="1:24" x14ac:dyDescent="0.3">
      <c r="A177">
        <v>174</v>
      </c>
      <c r="B177">
        <v>2010</v>
      </c>
      <c r="C177">
        <v>6</v>
      </c>
      <c r="D177">
        <v>24</v>
      </c>
      <c r="E177">
        <v>0</v>
      </c>
      <c r="F177">
        <v>341.32952899999998</v>
      </c>
      <c r="G177">
        <v>351.38531499999999</v>
      </c>
      <c r="H177">
        <f t="shared" si="3"/>
        <v>10.055786000000012</v>
      </c>
      <c r="J177">
        <v>13.702593</v>
      </c>
      <c r="K177">
        <v>13.845833000000001</v>
      </c>
      <c r="L177">
        <v>18.422684</v>
      </c>
      <c r="M177">
        <v>25.464544</v>
      </c>
      <c r="N177">
        <v>341.32952899999998</v>
      </c>
      <c r="O177">
        <v>315.86498999999998</v>
      </c>
      <c r="P177">
        <v>1926.6264650000001</v>
      </c>
      <c r="Q177">
        <v>56.818179999999998</v>
      </c>
      <c r="R177">
        <v>7.9821179999999998</v>
      </c>
      <c r="S177">
        <v>33.908627000000003</v>
      </c>
      <c r="T177">
        <v>2119.2890630000002</v>
      </c>
      <c r="U177">
        <v>0.19020500000000001</v>
      </c>
      <c r="V177">
        <v>2652.7646479999999</v>
      </c>
      <c r="W177">
        <v>3670.4167480000001</v>
      </c>
      <c r="X177">
        <v>3062.4079590000001</v>
      </c>
    </row>
    <row r="178" spans="1:24" x14ac:dyDescent="0.3">
      <c r="A178">
        <v>175</v>
      </c>
      <c r="B178">
        <v>2010</v>
      </c>
      <c r="C178">
        <v>6</v>
      </c>
      <c r="D178">
        <v>25</v>
      </c>
      <c r="E178">
        <v>0</v>
      </c>
      <c r="F178">
        <v>340.97015399999998</v>
      </c>
      <c r="G178">
        <v>354.61971999999997</v>
      </c>
      <c r="H178">
        <f t="shared" si="3"/>
        <v>13.649565999999993</v>
      </c>
      <c r="J178">
        <v>14.036618000000001</v>
      </c>
      <c r="K178">
        <v>14.377083000000001</v>
      </c>
      <c r="L178">
        <v>17.157744999999998</v>
      </c>
      <c r="M178">
        <v>34.271526000000001</v>
      </c>
      <c r="N178">
        <v>340.97015399999998</v>
      </c>
      <c r="O178">
        <v>306.69863900000001</v>
      </c>
      <c r="P178">
        <v>1926.6264650000001</v>
      </c>
      <c r="Q178">
        <v>56.818179999999998</v>
      </c>
      <c r="R178">
        <v>7.8682480000000004</v>
      </c>
      <c r="S178">
        <v>33.908627000000003</v>
      </c>
      <c r="T178">
        <v>2119.2890630000002</v>
      </c>
      <c r="U178">
        <v>0.181205</v>
      </c>
      <c r="V178">
        <v>2553.0454100000002</v>
      </c>
      <c r="W178">
        <v>3594.5832519999999</v>
      </c>
      <c r="X178">
        <v>2947.2897950000001</v>
      </c>
    </row>
    <row r="179" spans="1:24" x14ac:dyDescent="0.3">
      <c r="A179">
        <v>176</v>
      </c>
      <c r="B179">
        <v>2010</v>
      </c>
      <c r="C179">
        <v>6</v>
      </c>
      <c r="D179">
        <v>26</v>
      </c>
      <c r="E179">
        <v>0</v>
      </c>
      <c r="F179">
        <v>348.78829999999999</v>
      </c>
      <c r="G179">
        <v>357.17605600000002</v>
      </c>
      <c r="H179">
        <f t="shared" si="3"/>
        <v>8.3877560000000244</v>
      </c>
      <c r="J179">
        <v>14.350425</v>
      </c>
      <c r="K179">
        <v>14.370832999999999</v>
      </c>
      <c r="L179">
        <v>18.062163999999999</v>
      </c>
      <c r="M179">
        <v>33.826939000000003</v>
      </c>
      <c r="N179">
        <v>348.78829999999999</v>
      </c>
      <c r="O179">
        <v>314.961365</v>
      </c>
      <c r="P179">
        <v>1926.6264650000001</v>
      </c>
      <c r="Q179">
        <v>56.818179999999998</v>
      </c>
      <c r="R179">
        <v>7.7848449999999998</v>
      </c>
      <c r="S179">
        <v>33.908627000000003</v>
      </c>
      <c r="T179">
        <v>2119.2890630000002</v>
      </c>
      <c r="U179">
        <v>0.19271199999999999</v>
      </c>
      <c r="V179">
        <v>2481.5153810000002</v>
      </c>
      <c r="W179">
        <v>3455.4167480000001</v>
      </c>
      <c r="X179">
        <v>2864.7141109999998</v>
      </c>
    </row>
    <row r="180" spans="1:24" x14ac:dyDescent="0.3">
      <c r="A180">
        <v>177</v>
      </c>
      <c r="B180">
        <v>2010</v>
      </c>
      <c r="C180">
        <v>6</v>
      </c>
      <c r="D180">
        <v>27</v>
      </c>
      <c r="E180">
        <v>0</v>
      </c>
      <c r="F180">
        <v>347.28976399999999</v>
      </c>
      <c r="G180">
        <v>355.44018599999998</v>
      </c>
      <c r="H180">
        <f t="shared" si="3"/>
        <v>8.1504219999999918</v>
      </c>
      <c r="J180">
        <v>14.655075999999999</v>
      </c>
      <c r="K180">
        <v>14.925000000000001</v>
      </c>
      <c r="L180">
        <v>19.042831</v>
      </c>
      <c r="M180">
        <v>29.945097000000001</v>
      </c>
      <c r="N180">
        <v>347.28976399999999</v>
      </c>
      <c r="O180">
        <v>317.34466600000002</v>
      </c>
      <c r="P180">
        <v>1926.6264650000001</v>
      </c>
      <c r="Q180">
        <v>56.818179999999998</v>
      </c>
      <c r="R180">
        <v>7.6778849999999998</v>
      </c>
      <c r="S180">
        <v>33.908627000000003</v>
      </c>
      <c r="T180">
        <v>2119.2890630000002</v>
      </c>
      <c r="U180">
        <v>0.201379</v>
      </c>
      <c r="V180">
        <v>2391.6335450000001</v>
      </c>
      <c r="W180">
        <v>3381.25</v>
      </c>
      <c r="X180">
        <v>2760.9526369999999</v>
      </c>
    </row>
    <row r="181" spans="1:24" x14ac:dyDescent="0.3">
      <c r="A181">
        <v>178</v>
      </c>
      <c r="B181">
        <v>2010</v>
      </c>
      <c r="C181">
        <v>6</v>
      </c>
      <c r="D181">
        <v>28</v>
      </c>
      <c r="E181">
        <v>0</v>
      </c>
      <c r="F181">
        <v>339.08511399999998</v>
      </c>
      <c r="G181">
        <v>354.88415500000002</v>
      </c>
      <c r="H181">
        <f t="shared" si="3"/>
        <v>15.799041000000045</v>
      </c>
      <c r="J181">
        <v>14.840579999999999</v>
      </c>
      <c r="K181">
        <v>15.179167</v>
      </c>
      <c r="L181">
        <v>18.218048</v>
      </c>
      <c r="M181">
        <v>36.112533999999997</v>
      </c>
      <c r="N181">
        <v>339.08511399999998</v>
      </c>
      <c r="O181">
        <v>302.97256499999997</v>
      </c>
      <c r="P181">
        <v>1926.6264650000001</v>
      </c>
      <c r="Q181">
        <v>56.818179999999998</v>
      </c>
      <c r="R181">
        <v>7.5920839999999998</v>
      </c>
      <c r="S181">
        <v>33.908627000000003</v>
      </c>
      <c r="T181">
        <v>2119.2890630000002</v>
      </c>
      <c r="U181">
        <v>0.18940299999999999</v>
      </c>
      <c r="V181">
        <v>2321.0249020000001</v>
      </c>
      <c r="W181">
        <v>3325.625</v>
      </c>
      <c r="X181">
        <v>2679.4404300000001</v>
      </c>
    </row>
    <row r="182" spans="1:24" x14ac:dyDescent="0.3">
      <c r="A182">
        <v>179</v>
      </c>
      <c r="B182">
        <v>2010</v>
      </c>
      <c r="C182">
        <v>6</v>
      </c>
      <c r="D182">
        <v>29</v>
      </c>
      <c r="E182">
        <v>0</v>
      </c>
      <c r="F182">
        <v>302.09634399999999</v>
      </c>
      <c r="G182">
        <v>354.89773600000001</v>
      </c>
      <c r="H182">
        <f t="shared" si="3"/>
        <v>52.801392000000021</v>
      </c>
      <c r="J182">
        <v>14.33649</v>
      </c>
      <c r="K182">
        <v>14.408333000000001</v>
      </c>
      <c r="L182">
        <v>14.582535</v>
      </c>
      <c r="M182">
        <v>59.772869</v>
      </c>
      <c r="N182">
        <v>302.09634399999999</v>
      </c>
      <c r="O182">
        <v>242.32347100000001</v>
      </c>
      <c r="P182">
        <v>1926.6264650000001</v>
      </c>
      <c r="Q182">
        <v>56.818179999999998</v>
      </c>
      <c r="R182">
        <v>7.5320010000000002</v>
      </c>
      <c r="S182">
        <v>33.908627000000003</v>
      </c>
      <c r="T182">
        <v>2119.2890630000002</v>
      </c>
      <c r="U182">
        <v>0.13753299999999999</v>
      </c>
      <c r="V182">
        <v>2272.3654790000001</v>
      </c>
      <c r="W182">
        <v>3250.2082519999999</v>
      </c>
      <c r="X182">
        <v>2623.266846</v>
      </c>
    </row>
    <row r="183" spans="1:24" x14ac:dyDescent="0.3">
      <c r="A183">
        <v>180</v>
      </c>
      <c r="B183">
        <v>2010</v>
      </c>
      <c r="C183">
        <v>6</v>
      </c>
      <c r="D183">
        <v>30</v>
      </c>
      <c r="E183">
        <v>0</v>
      </c>
      <c r="F183">
        <v>325.24566700000003</v>
      </c>
      <c r="G183">
        <v>353.70431500000001</v>
      </c>
      <c r="H183">
        <f t="shared" si="3"/>
        <v>28.458647999999982</v>
      </c>
      <c r="J183">
        <v>14.355363000000001</v>
      </c>
      <c r="K183">
        <v>13.762499999999999</v>
      </c>
      <c r="L183">
        <v>15.017227</v>
      </c>
      <c r="M183">
        <v>61.180343999999998</v>
      </c>
      <c r="N183">
        <v>325.24566700000003</v>
      </c>
      <c r="O183">
        <v>264.06530800000002</v>
      </c>
      <c r="P183">
        <v>1926.6264650000001</v>
      </c>
      <c r="Q183">
        <v>56.818179999999998</v>
      </c>
      <c r="R183">
        <v>7.4877469999999997</v>
      </c>
      <c r="S183">
        <v>33.908627000000003</v>
      </c>
      <c r="T183">
        <v>2119.2890630000002</v>
      </c>
      <c r="U183">
        <v>0.14951700000000001</v>
      </c>
      <c r="V183">
        <v>2236.935547</v>
      </c>
      <c r="W183">
        <v>3161.0417480000001</v>
      </c>
      <c r="X183">
        <v>2582.3659670000002</v>
      </c>
    </row>
    <row r="184" spans="1:24" x14ac:dyDescent="0.3">
      <c r="A184">
        <v>181</v>
      </c>
      <c r="B184">
        <v>2010</v>
      </c>
      <c r="C184">
        <v>7</v>
      </c>
      <c r="D184">
        <v>1</v>
      </c>
      <c r="E184">
        <v>0.98346599999999995</v>
      </c>
      <c r="F184">
        <v>169.452057</v>
      </c>
      <c r="G184">
        <v>242.96852100000001</v>
      </c>
      <c r="H184">
        <f t="shared" si="3"/>
        <v>73.516464000000013</v>
      </c>
      <c r="J184">
        <v>12.764431999999999</v>
      </c>
      <c r="K184">
        <v>13.839582999999999</v>
      </c>
      <c r="L184">
        <v>14.827301</v>
      </c>
      <c r="M184">
        <v>46.453724000000001</v>
      </c>
      <c r="N184">
        <v>169.452057</v>
      </c>
      <c r="O184">
        <v>122.99833700000001</v>
      </c>
      <c r="P184">
        <v>1926.6264650000001</v>
      </c>
      <c r="Q184">
        <v>56.818179999999998</v>
      </c>
      <c r="R184">
        <v>7.4216410000000002</v>
      </c>
      <c r="S184">
        <v>33.908627000000003</v>
      </c>
      <c r="T184">
        <v>2119.2890630000002</v>
      </c>
      <c r="U184">
        <v>6.9310999999999998E-2</v>
      </c>
      <c r="V184">
        <v>2184.6586910000001</v>
      </c>
      <c r="W184">
        <v>3061.6667480000001</v>
      </c>
      <c r="X184">
        <v>2522.016357</v>
      </c>
    </row>
    <row r="185" spans="1:24" x14ac:dyDescent="0.3">
      <c r="A185">
        <v>182</v>
      </c>
      <c r="B185">
        <v>2010</v>
      </c>
      <c r="C185">
        <v>7</v>
      </c>
      <c r="D185">
        <v>2</v>
      </c>
      <c r="E185">
        <v>0</v>
      </c>
      <c r="F185">
        <v>204.752441</v>
      </c>
      <c r="G185">
        <v>216.36779799999999</v>
      </c>
      <c r="H185">
        <f t="shared" si="3"/>
        <v>11.615356999999989</v>
      </c>
      <c r="J185">
        <v>11.905442000000001</v>
      </c>
      <c r="K185">
        <v>13.171739000000001</v>
      </c>
      <c r="L185">
        <v>14.287292000000001</v>
      </c>
      <c r="M185">
        <v>53.215758999999998</v>
      </c>
      <c r="N185">
        <v>204.752441</v>
      </c>
      <c r="O185">
        <v>151.53668200000001</v>
      </c>
      <c r="P185">
        <v>1926.6264650000001</v>
      </c>
      <c r="Q185">
        <v>57.186264000000001</v>
      </c>
      <c r="R185">
        <v>7.4250879999999997</v>
      </c>
      <c r="S185">
        <v>33.908627000000003</v>
      </c>
      <c r="T185">
        <v>2133.0185550000001</v>
      </c>
      <c r="U185">
        <v>7.9814999999999997E-2</v>
      </c>
      <c r="V185">
        <v>2187.3657229999999</v>
      </c>
      <c r="W185">
        <v>2990.8696289999998</v>
      </c>
      <c r="X185">
        <v>2508.8881839999999</v>
      </c>
    </row>
    <row r="186" spans="1:24" x14ac:dyDescent="0.3">
      <c r="A186">
        <v>183</v>
      </c>
      <c r="B186">
        <v>2010</v>
      </c>
      <c r="C186">
        <v>7</v>
      </c>
      <c r="D186">
        <v>3</v>
      </c>
      <c r="E186">
        <v>0</v>
      </c>
      <c r="F186">
        <v>287.74157700000001</v>
      </c>
      <c r="G186">
        <v>346.76767000000001</v>
      </c>
      <c r="H186">
        <f t="shared" si="3"/>
        <v>59.026093000000003</v>
      </c>
      <c r="J186">
        <v>12.8886</v>
      </c>
      <c r="K186">
        <v>13.030435000000001</v>
      </c>
      <c r="L186">
        <v>14.857010000000001</v>
      </c>
      <c r="M186">
        <v>46.702281999999997</v>
      </c>
      <c r="N186">
        <v>287.74157700000001</v>
      </c>
      <c r="O186">
        <v>241.03929099999999</v>
      </c>
      <c r="P186">
        <v>1939.1076660000001</v>
      </c>
      <c r="Q186">
        <v>57.356228000000002</v>
      </c>
      <c r="R186">
        <v>7.4267219999999998</v>
      </c>
      <c r="S186">
        <v>33.908627000000003</v>
      </c>
      <c r="T186">
        <v>2139.3579100000002</v>
      </c>
      <c r="U186">
        <v>0.12635399999999999</v>
      </c>
      <c r="V186">
        <v>2188.6496579999998</v>
      </c>
      <c r="W186">
        <v>2954.3479000000002</v>
      </c>
      <c r="X186">
        <v>2502.921875</v>
      </c>
    </row>
    <row r="187" spans="1:24" x14ac:dyDescent="0.3">
      <c r="A187">
        <v>184</v>
      </c>
      <c r="B187">
        <v>2010</v>
      </c>
      <c r="C187">
        <v>7</v>
      </c>
      <c r="D187">
        <v>4</v>
      </c>
      <c r="E187">
        <v>0</v>
      </c>
      <c r="F187">
        <v>317.55636600000003</v>
      </c>
      <c r="G187">
        <v>339.35635400000001</v>
      </c>
      <c r="H187">
        <f t="shared" si="3"/>
        <v>21.799987999999985</v>
      </c>
      <c r="J187">
        <v>13.869467</v>
      </c>
      <c r="K187">
        <v>13.96875</v>
      </c>
      <c r="L187">
        <v>15.261794999999999</v>
      </c>
      <c r="M187">
        <v>47.750652000000002</v>
      </c>
      <c r="N187">
        <v>317.55636600000003</v>
      </c>
      <c r="O187">
        <v>269.805725</v>
      </c>
      <c r="P187">
        <v>1944.87085</v>
      </c>
      <c r="Q187">
        <v>56.818179999999998</v>
      </c>
      <c r="R187">
        <v>7.420458</v>
      </c>
      <c r="S187">
        <v>33.908627000000003</v>
      </c>
      <c r="T187">
        <v>2119.2890630000002</v>
      </c>
      <c r="U187">
        <v>0.14898900000000001</v>
      </c>
      <c r="V187">
        <v>2183.7304690000001</v>
      </c>
      <c r="W187">
        <v>2877.5</v>
      </c>
      <c r="X187">
        <v>2520.9448240000002</v>
      </c>
    </row>
    <row r="188" spans="1:24" x14ac:dyDescent="0.3">
      <c r="A188">
        <v>185</v>
      </c>
      <c r="B188">
        <v>2010</v>
      </c>
      <c r="C188">
        <v>7</v>
      </c>
      <c r="D188">
        <v>5</v>
      </c>
      <c r="E188">
        <v>0</v>
      </c>
      <c r="F188">
        <v>333.78936800000002</v>
      </c>
      <c r="G188">
        <v>342.08218399999998</v>
      </c>
      <c r="H188">
        <f t="shared" si="3"/>
        <v>8.2928159999999593</v>
      </c>
      <c r="J188">
        <v>14.47983</v>
      </c>
      <c r="K188">
        <v>14.441667000000001</v>
      </c>
      <c r="L188">
        <v>15.977142000000001</v>
      </c>
      <c r="M188">
        <v>49.423251999999998</v>
      </c>
      <c r="N188">
        <v>333.78936800000002</v>
      </c>
      <c r="O188">
        <v>284.36611900000003</v>
      </c>
      <c r="P188">
        <v>1926.6264650000001</v>
      </c>
      <c r="Q188">
        <v>58.464737</v>
      </c>
      <c r="R188">
        <v>7.4357819999999997</v>
      </c>
      <c r="S188">
        <v>33.908627000000003</v>
      </c>
      <c r="T188">
        <v>2180.7048340000001</v>
      </c>
      <c r="U188">
        <v>0.158641</v>
      </c>
      <c r="V188">
        <v>2195.7763669999999</v>
      </c>
      <c r="W188">
        <v>2827.5</v>
      </c>
      <c r="X188">
        <v>2463.461182</v>
      </c>
    </row>
    <row r="189" spans="1:24" x14ac:dyDescent="0.3">
      <c r="A189">
        <v>186</v>
      </c>
      <c r="B189">
        <v>2010</v>
      </c>
      <c r="C189">
        <v>7</v>
      </c>
      <c r="D189">
        <v>6</v>
      </c>
      <c r="E189">
        <v>0</v>
      </c>
      <c r="F189">
        <v>344.02145400000001</v>
      </c>
      <c r="G189">
        <v>348.042419</v>
      </c>
      <c r="H189">
        <f t="shared" si="3"/>
        <v>4.0209649999999897</v>
      </c>
      <c r="J189">
        <v>15.132478000000001</v>
      </c>
      <c r="K189">
        <v>14.74375</v>
      </c>
      <c r="L189">
        <v>19.432358000000001</v>
      </c>
      <c r="M189">
        <v>32.140639999999998</v>
      </c>
      <c r="N189">
        <v>344.02145400000001</v>
      </c>
      <c r="O189">
        <v>311.88082900000001</v>
      </c>
      <c r="P189">
        <v>1982.4589840000001</v>
      </c>
      <c r="Q189">
        <v>61.502281000000004</v>
      </c>
      <c r="R189">
        <v>7.4639329999999999</v>
      </c>
      <c r="S189">
        <v>33.908627000000003</v>
      </c>
      <c r="T189">
        <v>2294.0036620000001</v>
      </c>
      <c r="U189">
        <v>0.19089800000000001</v>
      </c>
      <c r="V189">
        <v>2218.0141600000002</v>
      </c>
      <c r="W189">
        <v>2757.0832519999999</v>
      </c>
      <c r="X189">
        <v>2365.5097660000001</v>
      </c>
    </row>
    <row r="190" spans="1:24" x14ac:dyDescent="0.3">
      <c r="A190">
        <v>187</v>
      </c>
      <c r="B190">
        <v>2010</v>
      </c>
      <c r="C190">
        <v>7</v>
      </c>
      <c r="D190">
        <v>7</v>
      </c>
      <c r="E190">
        <v>0</v>
      </c>
      <c r="F190">
        <v>342.05505399999998</v>
      </c>
      <c r="G190">
        <v>346.15737899999999</v>
      </c>
      <c r="H190">
        <f t="shared" si="3"/>
        <v>4.1023250000000075</v>
      </c>
      <c r="J190">
        <v>15.792538</v>
      </c>
      <c r="K190">
        <v>15.539583</v>
      </c>
      <c r="L190">
        <v>23.157119999999999</v>
      </c>
      <c r="M190">
        <v>14.509422000000001</v>
      </c>
      <c r="N190">
        <v>342.05505399999998</v>
      </c>
      <c r="O190">
        <v>327.54562399999998</v>
      </c>
      <c r="P190">
        <v>2085.4580080000001</v>
      </c>
      <c r="Q190">
        <v>62.332450999999999</v>
      </c>
      <c r="R190">
        <v>7.4716990000000001</v>
      </c>
      <c r="S190">
        <v>33.908627000000003</v>
      </c>
      <c r="T190">
        <v>2324.9685060000002</v>
      </c>
      <c r="U190">
        <v>0.235315</v>
      </c>
      <c r="V190">
        <v>2224.1740719999998</v>
      </c>
      <c r="W190">
        <v>2820.8332519999999</v>
      </c>
      <c r="X190">
        <v>2340.4868160000001</v>
      </c>
    </row>
    <row r="191" spans="1:24" x14ac:dyDescent="0.3">
      <c r="A191">
        <v>188</v>
      </c>
      <c r="B191">
        <v>2010</v>
      </c>
      <c r="C191">
        <v>7</v>
      </c>
      <c r="D191">
        <v>8</v>
      </c>
      <c r="E191">
        <v>0</v>
      </c>
      <c r="F191">
        <v>336.54913299999998</v>
      </c>
      <c r="G191">
        <v>341.03796399999999</v>
      </c>
      <c r="H191">
        <f t="shared" si="3"/>
        <v>4.4888310000000047</v>
      </c>
      <c r="J191">
        <v>16.248674000000001</v>
      </c>
      <c r="K191">
        <v>16.131250000000001</v>
      </c>
      <c r="L191">
        <v>24.017395</v>
      </c>
      <c r="M191">
        <v>6.7838729999999998</v>
      </c>
      <c r="N191">
        <v>336.54913299999998</v>
      </c>
      <c r="O191">
        <v>329.76525900000001</v>
      </c>
      <c r="P191">
        <v>2113.6076659999999</v>
      </c>
      <c r="Q191">
        <v>60.741756000000002</v>
      </c>
      <c r="R191">
        <v>7.4571839999999998</v>
      </c>
      <c r="S191">
        <v>33.908627000000003</v>
      </c>
      <c r="T191">
        <v>2265.6364749999998</v>
      </c>
      <c r="U191">
        <v>0.25680799999999998</v>
      </c>
      <c r="V191">
        <v>2212.6704100000002</v>
      </c>
      <c r="W191">
        <v>2749.5832519999999</v>
      </c>
      <c r="X191">
        <v>2389.3569339999999</v>
      </c>
    </row>
    <row r="192" spans="1:24" x14ac:dyDescent="0.3">
      <c r="A192">
        <v>189</v>
      </c>
      <c r="B192">
        <v>2010</v>
      </c>
      <c r="C192">
        <v>7</v>
      </c>
      <c r="D192">
        <v>9</v>
      </c>
      <c r="E192">
        <v>0</v>
      </c>
      <c r="F192">
        <v>333.80294800000001</v>
      </c>
      <c r="G192">
        <v>338.034088</v>
      </c>
      <c r="H192">
        <f t="shared" si="3"/>
        <v>4.2311399999999821</v>
      </c>
      <c r="J192">
        <v>16.483415999999998</v>
      </c>
      <c r="K192">
        <v>16.75</v>
      </c>
      <c r="L192">
        <v>24.037277</v>
      </c>
      <c r="M192">
        <v>7.3522489999999996</v>
      </c>
      <c r="N192">
        <v>333.80294800000001</v>
      </c>
      <c r="O192">
        <v>326.450714</v>
      </c>
      <c r="P192">
        <v>2059.6694339999999</v>
      </c>
      <c r="Q192">
        <v>56.818179999999998</v>
      </c>
      <c r="R192">
        <v>7.4204220000000003</v>
      </c>
      <c r="S192">
        <v>33.908627000000003</v>
      </c>
      <c r="T192">
        <v>2119.2890630000002</v>
      </c>
      <c r="U192">
        <v>0.26813300000000001</v>
      </c>
      <c r="V192">
        <v>2183.7021479999999</v>
      </c>
      <c r="W192">
        <v>2648.5417480000001</v>
      </c>
      <c r="X192">
        <v>2520.9121089999999</v>
      </c>
    </row>
    <row r="193" spans="1:24" x14ac:dyDescent="0.3">
      <c r="A193">
        <v>190</v>
      </c>
      <c r="B193">
        <v>2010</v>
      </c>
      <c r="C193">
        <v>7</v>
      </c>
      <c r="D193">
        <v>10</v>
      </c>
      <c r="E193">
        <v>0</v>
      </c>
      <c r="F193">
        <v>335.00988799999999</v>
      </c>
      <c r="G193">
        <v>340.02761800000002</v>
      </c>
      <c r="H193">
        <f t="shared" si="3"/>
        <v>5.0177300000000287</v>
      </c>
      <c r="J193">
        <v>16.473155999999999</v>
      </c>
      <c r="K193">
        <v>16.904167000000001</v>
      </c>
      <c r="L193">
        <v>22.882462</v>
      </c>
      <c r="M193">
        <v>20.691382999999998</v>
      </c>
      <c r="N193">
        <v>335.00988799999999</v>
      </c>
      <c r="O193">
        <v>314.318512</v>
      </c>
      <c r="P193">
        <v>1926.6264650000001</v>
      </c>
      <c r="Q193">
        <v>56.818179999999998</v>
      </c>
      <c r="R193">
        <v>7.3094700000000001</v>
      </c>
      <c r="S193">
        <v>33.908627000000003</v>
      </c>
      <c r="T193">
        <v>2119.2890630000002</v>
      </c>
      <c r="U193">
        <v>0.23525599999999999</v>
      </c>
      <c r="V193">
        <v>2097.7128910000001</v>
      </c>
      <c r="W193">
        <v>2671.25</v>
      </c>
      <c r="X193">
        <v>2421.6445309999999</v>
      </c>
    </row>
    <row r="194" spans="1:24" x14ac:dyDescent="0.3">
      <c r="A194">
        <v>191</v>
      </c>
      <c r="B194">
        <v>2010</v>
      </c>
      <c r="C194">
        <v>7</v>
      </c>
      <c r="D194">
        <v>11</v>
      </c>
      <c r="E194">
        <v>0</v>
      </c>
      <c r="F194">
        <v>330.41937300000001</v>
      </c>
      <c r="G194">
        <v>335.077698</v>
      </c>
      <c r="H194">
        <f t="shared" si="3"/>
        <v>4.6583249999999907</v>
      </c>
      <c r="J194">
        <v>16.537828000000001</v>
      </c>
      <c r="K194">
        <v>17.147917</v>
      </c>
      <c r="L194">
        <v>23.047332999999998</v>
      </c>
      <c r="M194">
        <v>13.719934</v>
      </c>
      <c r="N194">
        <v>330.41937300000001</v>
      </c>
      <c r="O194">
        <v>316.699432</v>
      </c>
      <c r="P194">
        <v>1926.6264650000001</v>
      </c>
      <c r="Q194">
        <v>56.818179999999998</v>
      </c>
      <c r="R194">
        <v>7.2497350000000003</v>
      </c>
      <c r="S194">
        <v>33.908627000000003</v>
      </c>
      <c r="T194">
        <v>2119.2890630000002</v>
      </c>
      <c r="U194">
        <v>0.238066</v>
      </c>
      <c r="V194">
        <v>2052.3088379999999</v>
      </c>
      <c r="W194">
        <v>2634.5832519999999</v>
      </c>
      <c r="X194">
        <v>2369.2290039999998</v>
      </c>
    </row>
    <row r="195" spans="1:24" x14ac:dyDescent="0.3">
      <c r="A195">
        <v>192</v>
      </c>
      <c r="B195">
        <v>2010</v>
      </c>
      <c r="C195">
        <v>7</v>
      </c>
      <c r="D195">
        <v>12</v>
      </c>
      <c r="E195">
        <v>0</v>
      </c>
      <c r="F195">
        <v>335.80325299999998</v>
      </c>
      <c r="G195">
        <v>342.02795400000002</v>
      </c>
      <c r="H195">
        <f t="shared" si="3"/>
        <v>6.2247010000000387</v>
      </c>
      <c r="J195">
        <v>16.163602999999998</v>
      </c>
      <c r="K195">
        <v>16.700001</v>
      </c>
      <c r="L195">
        <v>16.317505000000001</v>
      </c>
      <c r="M195">
        <v>55.642094</v>
      </c>
      <c r="N195">
        <v>335.80325299999998</v>
      </c>
      <c r="O195">
        <v>280.16116299999999</v>
      </c>
      <c r="P195">
        <v>1926.6264650000001</v>
      </c>
      <c r="Q195">
        <v>56.818179999999998</v>
      </c>
      <c r="R195">
        <v>7.2161160000000004</v>
      </c>
      <c r="S195">
        <v>33.908627000000003</v>
      </c>
      <c r="T195">
        <v>2119.2890630000002</v>
      </c>
      <c r="U195">
        <v>0.17513300000000001</v>
      </c>
      <c r="V195">
        <v>2027.028564</v>
      </c>
      <c r="W195">
        <v>2620</v>
      </c>
      <c r="X195">
        <v>2340.044922</v>
      </c>
    </row>
    <row r="196" spans="1:24" x14ac:dyDescent="0.3">
      <c r="A196">
        <v>193</v>
      </c>
      <c r="B196">
        <v>2010</v>
      </c>
      <c r="C196">
        <v>7</v>
      </c>
      <c r="D196">
        <v>13</v>
      </c>
      <c r="E196">
        <v>0</v>
      </c>
      <c r="F196">
        <v>341.66177399999998</v>
      </c>
      <c r="G196">
        <v>347.40502900000001</v>
      </c>
      <c r="H196">
        <f t="shared" ref="H196:H259" si="4">G196-F196</f>
        <v>5.7432550000000333</v>
      </c>
      <c r="J196">
        <v>15.867079</v>
      </c>
      <c r="K196">
        <v>16.002082999999999</v>
      </c>
      <c r="L196">
        <v>15.912811</v>
      </c>
      <c r="M196">
        <v>65.307343000000003</v>
      </c>
      <c r="N196">
        <v>341.66177399999998</v>
      </c>
      <c r="O196">
        <v>276.35443099999998</v>
      </c>
      <c r="P196">
        <v>1926.6264650000001</v>
      </c>
      <c r="Q196">
        <v>56.818179999999998</v>
      </c>
      <c r="R196">
        <v>7.2001099999999996</v>
      </c>
      <c r="S196">
        <v>33.908627000000003</v>
      </c>
      <c r="T196">
        <v>2119.2890630000002</v>
      </c>
      <c r="U196">
        <v>0.16903199999999999</v>
      </c>
      <c r="V196">
        <v>2015.0604249999999</v>
      </c>
      <c r="W196">
        <v>2557.0832519999999</v>
      </c>
      <c r="X196">
        <v>2326.22876</v>
      </c>
    </row>
    <row r="197" spans="1:24" x14ac:dyDescent="0.3">
      <c r="A197">
        <v>194</v>
      </c>
      <c r="B197">
        <v>2010</v>
      </c>
      <c r="C197">
        <v>7</v>
      </c>
      <c r="D197">
        <v>14</v>
      </c>
      <c r="E197">
        <v>0</v>
      </c>
      <c r="F197">
        <v>337.14581299999998</v>
      </c>
      <c r="G197">
        <v>341.00405899999998</v>
      </c>
      <c r="H197">
        <f t="shared" si="4"/>
        <v>3.8582460000000083</v>
      </c>
      <c r="J197">
        <v>15.944042</v>
      </c>
      <c r="K197">
        <v>15.569565000000001</v>
      </c>
      <c r="L197">
        <v>18.932556000000002</v>
      </c>
      <c r="M197">
        <v>43.131222000000001</v>
      </c>
      <c r="N197">
        <v>337.14581299999998</v>
      </c>
      <c r="O197">
        <v>294.01458700000001</v>
      </c>
      <c r="P197">
        <v>1926.6264650000001</v>
      </c>
      <c r="Q197">
        <v>56.818179999999998</v>
      </c>
      <c r="R197">
        <v>7.1862050000000002</v>
      </c>
      <c r="S197">
        <v>33.908627000000003</v>
      </c>
      <c r="T197">
        <v>2119.2890630000002</v>
      </c>
      <c r="U197">
        <v>0.193888</v>
      </c>
      <c r="V197">
        <v>2004.6998289999999</v>
      </c>
      <c r="W197">
        <v>2525.6520999999998</v>
      </c>
      <c r="X197">
        <v>2314.2680660000001</v>
      </c>
    </row>
    <row r="198" spans="1:24" x14ac:dyDescent="0.3">
      <c r="A198">
        <v>195</v>
      </c>
      <c r="B198">
        <v>2010</v>
      </c>
      <c r="C198">
        <v>7</v>
      </c>
      <c r="D198">
        <v>15</v>
      </c>
      <c r="E198">
        <v>0</v>
      </c>
      <c r="F198">
        <v>335.81002799999999</v>
      </c>
      <c r="G198">
        <v>341.07186899999999</v>
      </c>
      <c r="H198">
        <f t="shared" si="4"/>
        <v>5.261841000000004</v>
      </c>
      <c r="J198">
        <v>16.283808000000001</v>
      </c>
      <c r="K198">
        <v>16.302081999999999</v>
      </c>
      <c r="L198">
        <v>21.0625</v>
      </c>
      <c r="M198">
        <v>28.140701</v>
      </c>
      <c r="N198">
        <v>335.81002799999999</v>
      </c>
      <c r="O198">
        <v>307.66931199999999</v>
      </c>
      <c r="P198">
        <v>1926.6264650000001</v>
      </c>
      <c r="Q198">
        <v>56.818179999999998</v>
      </c>
      <c r="R198">
        <v>7.1734739999999997</v>
      </c>
      <c r="S198">
        <v>33.908627000000003</v>
      </c>
      <c r="T198">
        <v>2119.2890630000002</v>
      </c>
      <c r="U198">
        <v>0.21576500000000001</v>
      </c>
      <c r="V198">
        <v>1995.243408</v>
      </c>
      <c r="W198">
        <v>2500</v>
      </c>
      <c r="X198">
        <v>2303.351318</v>
      </c>
    </row>
    <row r="199" spans="1:24" x14ac:dyDescent="0.3">
      <c r="A199">
        <v>196</v>
      </c>
      <c r="B199">
        <v>2010</v>
      </c>
      <c r="C199">
        <v>7</v>
      </c>
      <c r="D199">
        <v>16</v>
      </c>
      <c r="E199">
        <v>0</v>
      </c>
      <c r="F199">
        <v>336.50164799999999</v>
      </c>
      <c r="G199">
        <v>342.27203400000002</v>
      </c>
      <c r="H199">
        <f t="shared" si="4"/>
        <v>5.7703860000000304</v>
      </c>
      <c r="J199">
        <v>16.339362999999999</v>
      </c>
      <c r="K199">
        <v>16.731251</v>
      </c>
      <c r="L199">
        <v>19.152328000000001</v>
      </c>
      <c r="M199">
        <v>43.891185999999998</v>
      </c>
      <c r="N199">
        <v>336.50164799999999</v>
      </c>
      <c r="O199">
        <v>292.61047400000001</v>
      </c>
      <c r="P199">
        <v>1926.6264650000001</v>
      </c>
      <c r="Q199">
        <v>56.818179999999998</v>
      </c>
      <c r="R199">
        <v>7.1619320000000002</v>
      </c>
      <c r="S199">
        <v>33.908627000000003</v>
      </c>
      <c r="T199">
        <v>2119.2890630000002</v>
      </c>
      <c r="U199">
        <v>0.196379</v>
      </c>
      <c r="V199">
        <v>1986.693726</v>
      </c>
      <c r="W199">
        <v>2483.5417480000001</v>
      </c>
      <c r="X199">
        <v>2293.4814449999999</v>
      </c>
    </row>
    <row r="200" spans="1:24" x14ac:dyDescent="0.3">
      <c r="A200">
        <v>197</v>
      </c>
      <c r="B200">
        <v>2010</v>
      </c>
      <c r="C200">
        <v>7</v>
      </c>
      <c r="D200">
        <v>17</v>
      </c>
      <c r="E200">
        <v>0</v>
      </c>
      <c r="F200">
        <v>335.552368</v>
      </c>
      <c r="G200">
        <v>339.96661399999999</v>
      </c>
      <c r="H200">
        <f t="shared" si="4"/>
        <v>4.4142459999999915</v>
      </c>
      <c r="J200">
        <v>16.255980000000001</v>
      </c>
      <c r="K200">
        <v>16.549999</v>
      </c>
      <c r="L200">
        <v>18.247131</v>
      </c>
      <c r="M200">
        <v>49.545979000000003</v>
      </c>
      <c r="N200">
        <v>335.552368</v>
      </c>
      <c r="O200">
        <v>286.00637799999998</v>
      </c>
      <c r="P200">
        <v>1926.6264650000001</v>
      </c>
      <c r="Q200">
        <v>56.818179999999998</v>
      </c>
      <c r="R200">
        <v>7.1517749999999998</v>
      </c>
      <c r="S200">
        <v>33.908627000000003</v>
      </c>
      <c r="T200">
        <v>2119.2890630000002</v>
      </c>
      <c r="U200">
        <v>0.18748699999999999</v>
      </c>
      <c r="V200">
        <v>1979.1895750000001</v>
      </c>
      <c r="W200">
        <v>2469.5832519999999</v>
      </c>
      <c r="X200">
        <v>2284.8183589999999</v>
      </c>
    </row>
    <row r="201" spans="1:24" x14ac:dyDescent="0.3">
      <c r="A201">
        <v>198</v>
      </c>
      <c r="B201">
        <v>2010</v>
      </c>
      <c r="C201">
        <v>7</v>
      </c>
      <c r="D201">
        <v>18</v>
      </c>
      <c r="E201">
        <v>0</v>
      </c>
      <c r="F201">
        <v>332.93499800000001</v>
      </c>
      <c r="G201">
        <v>339.21395899999999</v>
      </c>
      <c r="H201">
        <f t="shared" si="4"/>
        <v>6.2789609999999811</v>
      </c>
      <c r="J201">
        <v>16.069645000000001</v>
      </c>
      <c r="K201">
        <v>16.220832999999999</v>
      </c>
      <c r="L201">
        <v>16.602173000000001</v>
      </c>
      <c r="M201">
        <v>56.557693</v>
      </c>
      <c r="N201">
        <v>332.93499800000001</v>
      </c>
      <c r="O201">
        <v>276.37728900000002</v>
      </c>
      <c r="P201">
        <v>1926.6264650000001</v>
      </c>
      <c r="Q201">
        <v>56.818179999999998</v>
      </c>
      <c r="R201">
        <v>7.1428779999999996</v>
      </c>
      <c r="S201">
        <v>33.908627000000003</v>
      </c>
      <c r="T201">
        <v>2119.2890630000002</v>
      </c>
      <c r="U201">
        <v>0.172735</v>
      </c>
      <c r="V201">
        <v>1972.630249</v>
      </c>
      <c r="W201">
        <v>2476.4582519999999</v>
      </c>
      <c r="X201">
        <v>2277.2463379999999</v>
      </c>
    </row>
    <row r="202" spans="1:24" x14ac:dyDescent="0.3">
      <c r="A202">
        <v>199</v>
      </c>
      <c r="B202">
        <v>2010</v>
      </c>
      <c r="C202">
        <v>7</v>
      </c>
      <c r="D202">
        <v>19</v>
      </c>
      <c r="E202">
        <v>0</v>
      </c>
      <c r="F202">
        <v>339.45126299999998</v>
      </c>
      <c r="G202">
        <v>348.93746900000002</v>
      </c>
      <c r="H202">
        <f t="shared" si="4"/>
        <v>9.4862060000000383</v>
      </c>
      <c r="J202">
        <v>16.087378000000001</v>
      </c>
      <c r="K202">
        <v>15.970833000000001</v>
      </c>
      <c r="L202">
        <v>17.197082999999999</v>
      </c>
      <c r="M202">
        <v>54.649036000000002</v>
      </c>
      <c r="N202">
        <v>339.45126299999998</v>
      </c>
      <c r="O202">
        <v>284.80221599999999</v>
      </c>
      <c r="P202">
        <v>1926.6264650000001</v>
      </c>
      <c r="Q202">
        <v>56.818179999999998</v>
      </c>
      <c r="R202">
        <v>7.1355050000000002</v>
      </c>
      <c r="S202">
        <v>33.908627000000003</v>
      </c>
      <c r="T202">
        <v>2119.2890630000002</v>
      </c>
      <c r="U202">
        <v>0.17999699999999999</v>
      </c>
      <c r="V202">
        <v>1967.204956</v>
      </c>
      <c r="W202">
        <v>2481.0417480000001</v>
      </c>
      <c r="X202">
        <v>2270.983154</v>
      </c>
    </row>
    <row r="203" spans="1:24" x14ac:dyDescent="0.3">
      <c r="A203">
        <v>200</v>
      </c>
      <c r="B203">
        <v>2010</v>
      </c>
      <c r="C203">
        <v>7</v>
      </c>
      <c r="D203">
        <v>20</v>
      </c>
      <c r="E203">
        <v>0</v>
      </c>
      <c r="F203">
        <v>333.04348800000002</v>
      </c>
      <c r="G203">
        <v>339.72927900000002</v>
      </c>
      <c r="H203">
        <f t="shared" si="4"/>
        <v>6.6857909999999947</v>
      </c>
      <c r="J203">
        <v>16.114768999999999</v>
      </c>
      <c r="K203">
        <v>16.002082999999999</v>
      </c>
      <c r="L203">
        <v>17.232116999999999</v>
      </c>
      <c r="M203">
        <v>52.365147</v>
      </c>
      <c r="N203">
        <v>333.04348800000002</v>
      </c>
      <c r="O203">
        <v>280.67834499999998</v>
      </c>
      <c r="P203">
        <v>1926.6264650000001</v>
      </c>
      <c r="Q203">
        <v>56.818179999999998</v>
      </c>
      <c r="R203">
        <v>7.1282459999999999</v>
      </c>
      <c r="S203">
        <v>33.908627000000003</v>
      </c>
      <c r="T203">
        <v>2119.2890630000002</v>
      </c>
      <c r="U203">
        <v>0.177651</v>
      </c>
      <c r="V203">
        <v>1961.873169</v>
      </c>
      <c r="W203">
        <v>2523.9582519999999</v>
      </c>
      <c r="X203">
        <v>2264.828125</v>
      </c>
    </row>
    <row r="204" spans="1:24" x14ac:dyDescent="0.3">
      <c r="A204">
        <v>201</v>
      </c>
      <c r="B204">
        <v>2010</v>
      </c>
      <c r="C204">
        <v>7</v>
      </c>
      <c r="D204">
        <v>21</v>
      </c>
      <c r="E204">
        <v>0</v>
      </c>
      <c r="F204">
        <v>329.07000699999998</v>
      </c>
      <c r="G204">
        <v>333.96566799999999</v>
      </c>
      <c r="H204">
        <f t="shared" si="4"/>
        <v>4.8956610000000182</v>
      </c>
      <c r="J204">
        <v>16.23189</v>
      </c>
      <c r="K204">
        <v>16.143749</v>
      </c>
      <c r="L204">
        <v>19.136870999999999</v>
      </c>
      <c r="M204">
        <v>39.722152999999999</v>
      </c>
      <c r="N204">
        <v>329.07000699999998</v>
      </c>
      <c r="O204">
        <v>289.34783900000002</v>
      </c>
      <c r="P204">
        <v>1926.6264650000001</v>
      </c>
      <c r="Q204">
        <v>56.818179999999998</v>
      </c>
      <c r="R204">
        <v>7.1209759999999998</v>
      </c>
      <c r="S204">
        <v>33.908627000000003</v>
      </c>
      <c r="T204">
        <v>2119.2890630000002</v>
      </c>
      <c r="U204">
        <v>0.19320799999999999</v>
      </c>
      <c r="V204">
        <v>1956.5421140000001</v>
      </c>
      <c r="W204">
        <v>2511.6667480000001</v>
      </c>
      <c r="X204">
        <v>2258.673828</v>
      </c>
    </row>
    <row r="205" spans="1:24" x14ac:dyDescent="0.3">
      <c r="A205">
        <v>202</v>
      </c>
      <c r="B205">
        <v>2010</v>
      </c>
      <c r="C205">
        <v>7</v>
      </c>
      <c r="D205">
        <v>22</v>
      </c>
      <c r="E205">
        <v>0</v>
      </c>
      <c r="F205">
        <v>325.25247200000001</v>
      </c>
      <c r="G205">
        <v>329.38192700000002</v>
      </c>
      <c r="H205">
        <f t="shared" si="4"/>
        <v>4.1294550000000072</v>
      </c>
      <c r="J205">
        <v>16.293455000000002</v>
      </c>
      <c r="K205">
        <v>16.727083</v>
      </c>
      <c r="L205">
        <v>19.571960000000001</v>
      </c>
      <c r="M205">
        <v>37.922020000000003</v>
      </c>
      <c r="N205">
        <v>325.25247200000001</v>
      </c>
      <c r="O205">
        <v>287.330444</v>
      </c>
      <c r="P205">
        <v>1926.6264650000001</v>
      </c>
      <c r="Q205">
        <v>56.818179999999998</v>
      </c>
      <c r="R205">
        <v>7.1133850000000001</v>
      </c>
      <c r="S205">
        <v>33.908627000000003</v>
      </c>
      <c r="T205">
        <v>2119.2890630000002</v>
      </c>
      <c r="U205">
        <v>0.19481599999999999</v>
      </c>
      <c r="V205">
        <v>1950.984741</v>
      </c>
      <c r="W205">
        <v>2490.2082519999999</v>
      </c>
      <c r="X205">
        <v>2252.2583009999998</v>
      </c>
    </row>
    <row r="206" spans="1:24" x14ac:dyDescent="0.3">
      <c r="A206">
        <v>203</v>
      </c>
      <c r="B206">
        <v>2010</v>
      </c>
      <c r="C206">
        <v>7</v>
      </c>
      <c r="D206">
        <v>23</v>
      </c>
      <c r="E206">
        <v>0</v>
      </c>
      <c r="F206">
        <v>333.26727299999999</v>
      </c>
      <c r="G206">
        <v>338.36636399999998</v>
      </c>
      <c r="H206">
        <f t="shared" si="4"/>
        <v>5.0990909999999872</v>
      </c>
      <c r="J206">
        <v>16.420465</v>
      </c>
      <c r="K206">
        <v>16.8125</v>
      </c>
      <c r="L206">
        <v>19.477249</v>
      </c>
      <c r="M206">
        <v>40.327880999999998</v>
      </c>
      <c r="N206">
        <v>333.26727299999999</v>
      </c>
      <c r="O206">
        <v>292.939392</v>
      </c>
      <c r="P206">
        <v>1926.6264650000001</v>
      </c>
      <c r="Q206">
        <v>56.818179999999998</v>
      </c>
      <c r="R206">
        <v>7.1064280000000002</v>
      </c>
      <c r="S206">
        <v>33.908627000000003</v>
      </c>
      <c r="T206">
        <v>2119.2890630000002</v>
      </c>
      <c r="U206">
        <v>0.198432</v>
      </c>
      <c r="V206">
        <v>1945.9007570000001</v>
      </c>
      <c r="W206">
        <v>2434.5832519999999</v>
      </c>
      <c r="X206">
        <v>2246.3891600000002</v>
      </c>
    </row>
    <row r="207" spans="1:24" x14ac:dyDescent="0.3">
      <c r="A207">
        <v>204</v>
      </c>
      <c r="B207">
        <v>2010</v>
      </c>
      <c r="C207">
        <v>7</v>
      </c>
      <c r="D207">
        <v>24</v>
      </c>
      <c r="E207">
        <v>0</v>
      </c>
      <c r="F207">
        <v>326.81201199999998</v>
      </c>
      <c r="G207">
        <v>330.677032</v>
      </c>
      <c r="H207">
        <f t="shared" si="4"/>
        <v>3.8650200000000154</v>
      </c>
      <c r="J207">
        <v>16.669716000000001</v>
      </c>
      <c r="K207">
        <v>17.204166000000001</v>
      </c>
      <c r="L207">
        <v>22.937531</v>
      </c>
      <c r="M207">
        <v>19.919117</v>
      </c>
      <c r="N207">
        <v>326.81201199999998</v>
      </c>
      <c r="O207">
        <v>306.89288299999998</v>
      </c>
      <c r="P207">
        <v>1926.6264650000001</v>
      </c>
      <c r="Q207">
        <v>56.818179999999998</v>
      </c>
      <c r="R207">
        <v>7.1006660000000004</v>
      </c>
      <c r="S207">
        <v>33.908627000000003</v>
      </c>
      <c r="T207">
        <v>2119.2890630000002</v>
      </c>
      <c r="U207">
        <v>0.22967199999999999</v>
      </c>
      <c r="V207">
        <v>1941.6961670000001</v>
      </c>
      <c r="W207">
        <v>2416.0417480000001</v>
      </c>
      <c r="X207">
        <v>2241.5351559999999</v>
      </c>
    </row>
    <row r="208" spans="1:24" x14ac:dyDescent="0.3">
      <c r="A208">
        <v>205</v>
      </c>
      <c r="B208">
        <v>2010</v>
      </c>
      <c r="C208">
        <v>7</v>
      </c>
      <c r="D208">
        <v>25</v>
      </c>
      <c r="E208">
        <v>0</v>
      </c>
      <c r="F208">
        <v>325.04226699999998</v>
      </c>
      <c r="G208">
        <v>327.73419200000001</v>
      </c>
      <c r="H208">
        <f t="shared" si="4"/>
        <v>2.6919250000000261</v>
      </c>
      <c r="J208">
        <v>16.784727</v>
      </c>
      <c r="K208">
        <v>17.556249999999999</v>
      </c>
      <c r="L208">
        <v>22.847290000000001</v>
      </c>
      <c r="M208">
        <v>23.434076000000001</v>
      </c>
      <c r="N208">
        <v>325.04226699999998</v>
      </c>
      <c r="O208">
        <v>301.60818499999999</v>
      </c>
      <c r="P208">
        <v>1926.6264650000001</v>
      </c>
      <c r="Q208">
        <v>56.818179999999998</v>
      </c>
      <c r="R208">
        <v>7.0954280000000001</v>
      </c>
      <c r="S208">
        <v>33.908627000000003</v>
      </c>
      <c r="T208">
        <v>2119.2890630000002</v>
      </c>
      <c r="U208">
        <v>0.226627</v>
      </c>
      <c r="V208">
        <v>1937.8789059999999</v>
      </c>
      <c r="W208">
        <v>2494.5832519999999</v>
      </c>
      <c r="X208">
        <v>2237.1286620000001</v>
      </c>
    </row>
    <row r="209" spans="1:24" x14ac:dyDescent="0.3">
      <c r="A209">
        <v>206</v>
      </c>
      <c r="B209">
        <v>2010</v>
      </c>
      <c r="C209">
        <v>7</v>
      </c>
      <c r="D209">
        <v>26</v>
      </c>
      <c r="E209">
        <v>0</v>
      </c>
      <c r="F209">
        <v>321.52307100000002</v>
      </c>
      <c r="G209">
        <v>314.68133499999999</v>
      </c>
      <c r="H209">
        <f t="shared" si="4"/>
        <v>-6.8417360000000258</v>
      </c>
      <c r="J209">
        <v>16.718444999999999</v>
      </c>
      <c r="K209">
        <v>17.564582999999999</v>
      </c>
      <c r="L209">
        <v>21.841873</v>
      </c>
      <c r="M209">
        <v>28.422159000000001</v>
      </c>
      <c r="N209">
        <v>321.52307100000002</v>
      </c>
      <c r="O209">
        <v>293.10092200000003</v>
      </c>
      <c r="P209">
        <v>1926.6264650000001</v>
      </c>
      <c r="Q209">
        <v>56.818179999999998</v>
      </c>
      <c r="R209">
        <v>7.0907470000000004</v>
      </c>
      <c r="S209">
        <v>33.908627000000003</v>
      </c>
      <c r="T209">
        <v>2119.2890630000002</v>
      </c>
      <c r="U209">
        <v>0.21482299999999999</v>
      </c>
      <c r="V209">
        <v>1934.471436</v>
      </c>
      <c r="W209">
        <v>2508.3332519999999</v>
      </c>
      <c r="X209">
        <v>2233.195068</v>
      </c>
    </row>
    <row r="210" spans="1:24" x14ac:dyDescent="0.3">
      <c r="A210">
        <v>207</v>
      </c>
      <c r="B210">
        <v>2010</v>
      </c>
      <c r="C210">
        <v>7</v>
      </c>
      <c r="D210">
        <v>27</v>
      </c>
      <c r="E210">
        <v>0</v>
      </c>
      <c r="F210">
        <v>319.07522599999999</v>
      </c>
      <c r="G210">
        <v>309.96194500000001</v>
      </c>
      <c r="H210">
        <f t="shared" si="4"/>
        <v>-9.1132809999999722</v>
      </c>
      <c r="J210">
        <v>16.635355000000001</v>
      </c>
      <c r="K210">
        <v>17.274999999999999</v>
      </c>
      <c r="L210">
        <v>21.192352</v>
      </c>
      <c r="M210">
        <v>31.859024000000002</v>
      </c>
      <c r="N210">
        <v>319.07522599999999</v>
      </c>
      <c r="O210">
        <v>287.21618699999999</v>
      </c>
      <c r="P210">
        <v>1926.6264650000001</v>
      </c>
      <c r="Q210">
        <v>56.818179999999998</v>
      </c>
      <c r="R210">
        <v>7.0858590000000001</v>
      </c>
      <c r="S210">
        <v>33.908627000000003</v>
      </c>
      <c r="T210">
        <v>2119.2890630000002</v>
      </c>
      <c r="U210">
        <v>0.20638899999999999</v>
      </c>
      <c r="V210">
        <v>1930.917725</v>
      </c>
      <c r="W210">
        <v>2614.1667480000001</v>
      </c>
      <c r="X210">
        <v>2229.092529</v>
      </c>
    </row>
    <row r="211" spans="1:24" x14ac:dyDescent="0.3">
      <c r="A211">
        <v>208</v>
      </c>
      <c r="B211">
        <v>2010</v>
      </c>
      <c r="C211">
        <v>7</v>
      </c>
      <c r="D211">
        <v>28</v>
      </c>
      <c r="E211">
        <v>0</v>
      </c>
      <c r="F211">
        <v>317.36648600000001</v>
      </c>
      <c r="G211">
        <v>317.36648600000001</v>
      </c>
      <c r="H211">
        <f t="shared" si="4"/>
        <v>0</v>
      </c>
      <c r="J211">
        <v>16.512422999999998</v>
      </c>
      <c r="K211">
        <v>17.239581999999999</v>
      </c>
      <c r="L211">
        <v>20.096862999999999</v>
      </c>
      <c r="M211">
        <v>37.901057999999999</v>
      </c>
      <c r="N211">
        <v>317.36648600000001</v>
      </c>
      <c r="O211">
        <v>279.46542399999998</v>
      </c>
      <c r="P211">
        <v>1926.6264650000001</v>
      </c>
      <c r="Q211">
        <v>56.818179999999998</v>
      </c>
      <c r="R211">
        <v>7.0816160000000004</v>
      </c>
      <c r="S211">
        <v>33.908627000000003</v>
      </c>
      <c r="T211">
        <v>2119.2890630000002</v>
      </c>
      <c r="U211">
        <v>0.194385</v>
      </c>
      <c r="V211">
        <v>1927.8363039999999</v>
      </c>
      <c r="W211">
        <v>2587.2917480000001</v>
      </c>
      <c r="X211">
        <v>2225.5351559999999</v>
      </c>
    </row>
    <row r="212" spans="1:24" x14ac:dyDescent="0.3">
      <c r="A212">
        <v>209</v>
      </c>
      <c r="B212">
        <v>2010</v>
      </c>
      <c r="C212">
        <v>7</v>
      </c>
      <c r="D212">
        <v>29</v>
      </c>
      <c r="E212">
        <v>0</v>
      </c>
      <c r="F212">
        <v>316.32904100000002</v>
      </c>
      <c r="G212">
        <v>319.65838600000001</v>
      </c>
      <c r="H212">
        <f t="shared" si="4"/>
        <v>3.3293449999999893</v>
      </c>
      <c r="J212">
        <v>16.443935</v>
      </c>
      <c r="K212">
        <v>16.899999999999999</v>
      </c>
      <c r="L212">
        <v>19.597458</v>
      </c>
      <c r="M212">
        <v>39.430954</v>
      </c>
      <c r="N212">
        <v>316.32904100000002</v>
      </c>
      <c r="O212">
        <v>276.89810199999999</v>
      </c>
      <c r="P212">
        <v>1926.6264650000001</v>
      </c>
      <c r="Q212">
        <v>56.818179999999998</v>
      </c>
      <c r="R212">
        <v>7.0771839999999999</v>
      </c>
      <c r="S212">
        <v>33.908627000000003</v>
      </c>
      <c r="T212">
        <v>2119.2890630000002</v>
      </c>
      <c r="U212">
        <v>0.18932099999999999</v>
      </c>
      <c r="V212">
        <v>1924.620361</v>
      </c>
      <c r="W212">
        <v>2608.3332519999999</v>
      </c>
      <c r="X212">
        <v>2221.8227539999998</v>
      </c>
    </row>
    <row r="213" spans="1:24" x14ac:dyDescent="0.3">
      <c r="A213">
        <v>210</v>
      </c>
      <c r="B213">
        <v>2010</v>
      </c>
      <c r="C213">
        <v>7</v>
      </c>
      <c r="D213">
        <v>30</v>
      </c>
      <c r="E213">
        <v>0</v>
      </c>
      <c r="F213">
        <v>316.35617100000002</v>
      </c>
      <c r="G213">
        <v>318.32257099999998</v>
      </c>
      <c r="H213">
        <f t="shared" si="4"/>
        <v>1.9663999999999646</v>
      </c>
      <c r="J213">
        <v>16.325336</v>
      </c>
      <c r="K213">
        <v>16.747917000000001</v>
      </c>
      <c r="L213">
        <v>19.037018</v>
      </c>
      <c r="M213">
        <v>44.923473000000001</v>
      </c>
      <c r="N213">
        <v>316.35617100000002</v>
      </c>
      <c r="O213">
        <v>271.43270899999999</v>
      </c>
      <c r="P213">
        <v>1926.6264650000001</v>
      </c>
      <c r="Q213">
        <v>56.818179999999998</v>
      </c>
      <c r="R213">
        <v>7.0734880000000002</v>
      </c>
      <c r="S213">
        <v>33.908627000000003</v>
      </c>
      <c r="T213">
        <v>2119.2890630000002</v>
      </c>
      <c r="U213">
        <v>0.18238699999999999</v>
      </c>
      <c r="V213">
        <v>1921.941284</v>
      </c>
      <c r="W213">
        <v>2605.625</v>
      </c>
      <c r="X213">
        <v>2218.7299800000001</v>
      </c>
    </row>
    <row r="214" spans="1:24" x14ac:dyDescent="0.3">
      <c r="A214">
        <v>211</v>
      </c>
      <c r="B214">
        <v>2010</v>
      </c>
      <c r="C214">
        <v>7</v>
      </c>
      <c r="D214">
        <v>31</v>
      </c>
      <c r="E214">
        <v>0</v>
      </c>
      <c r="F214">
        <v>318.98028599999998</v>
      </c>
      <c r="G214">
        <v>322.89276100000001</v>
      </c>
      <c r="H214">
        <f t="shared" si="4"/>
        <v>3.912475000000029</v>
      </c>
      <c r="J214">
        <v>16.131222000000001</v>
      </c>
      <c r="K214">
        <v>16.136956999999999</v>
      </c>
      <c r="L214">
        <v>17.248809999999999</v>
      </c>
      <c r="M214">
        <v>54.100712000000001</v>
      </c>
      <c r="N214">
        <v>318.98028599999998</v>
      </c>
      <c r="O214">
        <v>264.87957799999998</v>
      </c>
      <c r="P214">
        <v>1926.6264650000001</v>
      </c>
      <c r="Q214">
        <v>56.818179999999998</v>
      </c>
      <c r="R214">
        <v>7.0695329999999998</v>
      </c>
      <c r="S214">
        <v>33.908627000000003</v>
      </c>
      <c r="T214">
        <v>2119.2890630000002</v>
      </c>
      <c r="U214">
        <v>0.168854</v>
      </c>
      <c r="V214">
        <v>1919.0770259999999</v>
      </c>
      <c r="W214">
        <v>2537.173828</v>
      </c>
      <c r="X214">
        <v>2215.4233399999998</v>
      </c>
    </row>
    <row r="215" spans="1:24" x14ac:dyDescent="0.3">
      <c r="A215">
        <v>212</v>
      </c>
      <c r="B215">
        <v>2010</v>
      </c>
      <c r="C215">
        <v>8</v>
      </c>
      <c r="D215">
        <v>1</v>
      </c>
      <c r="E215">
        <v>0</v>
      </c>
      <c r="F215">
        <v>330.92791699999998</v>
      </c>
      <c r="G215">
        <v>330.03286700000001</v>
      </c>
      <c r="H215">
        <f t="shared" si="4"/>
        <v>-0.89504999999996926</v>
      </c>
      <c r="J215">
        <v>16.313472999999998</v>
      </c>
      <c r="K215">
        <v>15.835417</v>
      </c>
      <c r="L215">
        <v>18.039290999999999</v>
      </c>
      <c r="M215">
        <v>45.513427999999998</v>
      </c>
      <c r="N215">
        <v>330.92791699999998</v>
      </c>
      <c r="O215">
        <v>285.41449</v>
      </c>
      <c r="P215">
        <v>1926.6264650000001</v>
      </c>
      <c r="Q215">
        <v>56.818179999999998</v>
      </c>
      <c r="R215">
        <v>7.0655590000000004</v>
      </c>
      <c r="S215">
        <v>33.908627000000003</v>
      </c>
      <c r="T215">
        <v>2119.2890630000002</v>
      </c>
      <c r="U215">
        <v>0.18495300000000001</v>
      </c>
      <c r="V215">
        <v>1916.2016599999999</v>
      </c>
      <c r="W215">
        <v>2523.125</v>
      </c>
      <c r="X215">
        <v>2212.1040039999998</v>
      </c>
    </row>
    <row r="216" spans="1:24" x14ac:dyDescent="0.3">
      <c r="A216">
        <v>213</v>
      </c>
      <c r="B216">
        <v>2010</v>
      </c>
      <c r="C216">
        <v>8</v>
      </c>
      <c r="D216">
        <v>2</v>
      </c>
      <c r="E216">
        <v>0</v>
      </c>
      <c r="F216">
        <v>327.55111699999998</v>
      </c>
      <c r="G216">
        <v>325.88983200000001</v>
      </c>
      <c r="H216">
        <f t="shared" si="4"/>
        <v>-1.6612849999999639</v>
      </c>
      <c r="J216">
        <v>16.553795000000001</v>
      </c>
      <c r="K216">
        <v>16.441668</v>
      </c>
      <c r="L216">
        <v>19.774445</v>
      </c>
      <c r="M216">
        <v>34.337387</v>
      </c>
      <c r="N216">
        <v>327.55111699999998</v>
      </c>
      <c r="O216">
        <v>293.21374500000002</v>
      </c>
      <c r="P216">
        <v>1926.6264650000001</v>
      </c>
      <c r="Q216">
        <v>56.818179999999998</v>
      </c>
      <c r="R216">
        <v>7.062017</v>
      </c>
      <c r="S216">
        <v>33.908627000000003</v>
      </c>
      <c r="T216">
        <v>2119.2890630000002</v>
      </c>
      <c r="U216">
        <v>0.20037099999999999</v>
      </c>
      <c r="V216">
        <v>1913.6407469999999</v>
      </c>
      <c r="W216">
        <v>2505.2082519999999</v>
      </c>
      <c r="X216">
        <v>2209.1477049999999</v>
      </c>
    </row>
    <row r="217" spans="1:24" x14ac:dyDescent="0.3">
      <c r="A217">
        <v>214</v>
      </c>
      <c r="B217">
        <v>2010</v>
      </c>
      <c r="C217">
        <v>8</v>
      </c>
      <c r="D217">
        <v>3</v>
      </c>
      <c r="E217">
        <v>0</v>
      </c>
      <c r="F217">
        <v>326.201752</v>
      </c>
      <c r="G217">
        <v>325.55081200000001</v>
      </c>
      <c r="H217">
        <f t="shared" si="4"/>
        <v>-0.65093999999999141</v>
      </c>
      <c r="J217">
        <v>16.715987999999999</v>
      </c>
      <c r="K217">
        <v>16.616667</v>
      </c>
      <c r="L217">
        <v>19.614699999999999</v>
      </c>
      <c r="M217">
        <v>35.429146000000003</v>
      </c>
      <c r="N217">
        <v>326.201752</v>
      </c>
      <c r="O217">
        <v>290.77261399999998</v>
      </c>
      <c r="P217">
        <v>1926.6264650000001</v>
      </c>
      <c r="Q217">
        <v>56.818179999999998</v>
      </c>
      <c r="R217">
        <v>7.0588559999999996</v>
      </c>
      <c r="S217">
        <v>33.908627000000003</v>
      </c>
      <c r="T217">
        <v>2119.2890630000002</v>
      </c>
      <c r="U217">
        <v>0.199127</v>
      </c>
      <c r="V217">
        <v>1911.357178</v>
      </c>
      <c r="W217">
        <v>2520.625</v>
      </c>
      <c r="X217">
        <v>2206.5114749999998</v>
      </c>
    </row>
    <row r="218" spans="1:24" x14ac:dyDescent="0.3">
      <c r="A218">
        <v>215</v>
      </c>
      <c r="B218">
        <v>2010</v>
      </c>
      <c r="C218">
        <v>8</v>
      </c>
      <c r="D218">
        <v>4</v>
      </c>
      <c r="E218">
        <v>0</v>
      </c>
      <c r="F218">
        <v>326.649292</v>
      </c>
      <c r="G218">
        <v>326.76455700000002</v>
      </c>
      <c r="H218">
        <f t="shared" si="4"/>
        <v>0.11526500000002216</v>
      </c>
      <c r="J218">
        <v>16.816832999999999</v>
      </c>
      <c r="K218">
        <v>16.608333999999999</v>
      </c>
      <c r="L218">
        <v>19.428847999999999</v>
      </c>
      <c r="M218">
        <v>37.601180999999997</v>
      </c>
      <c r="N218">
        <v>326.649292</v>
      </c>
      <c r="O218">
        <v>289.04812600000002</v>
      </c>
      <c r="P218">
        <v>1926.6264650000001</v>
      </c>
      <c r="Q218">
        <v>56.818179999999998</v>
      </c>
      <c r="R218">
        <v>7.0560510000000001</v>
      </c>
      <c r="S218">
        <v>33.908627000000003</v>
      </c>
      <c r="T218">
        <v>2119.2890630000002</v>
      </c>
      <c r="U218">
        <v>0.19780900000000001</v>
      </c>
      <c r="V218">
        <v>1909.33313</v>
      </c>
      <c r="W218">
        <v>2473.9582519999999</v>
      </c>
      <c r="X218">
        <v>2204.1748050000001</v>
      </c>
    </row>
    <row r="219" spans="1:24" x14ac:dyDescent="0.3">
      <c r="A219">
        <v>216</v>
      </c>
      <c r="B219">
        <v>2010</v>
      </c>
      <c r="C219">
        <v>8</v>
      </c>
      <c r="D219">
        <v>5</v>
      </c>
      <c r="E219">
        <v>0</v>
      </c>
      <c r="F219">
        <v>306.205444</v>
      </c>
      <c r="G219">
        <v>303.01849399999998</v>
      </c>
      <c r="H219">
        <f t="shared" si="4"/>
        <v>-3.1869500000000244</v>
      </c>
      <c r="J219">
        <v>16.722892999999999</v>
      </c>
      <c r="K219">
        <v>16.84375</v>
      </c>
      <c r="L219">
        <v>21.129470999999999</v>
      </c>
      <c r="M219">
        <v>26.256316999999999</v>
      </c>
      <c r="N219">
        <v>306.205444</v>
      </c>
      <c r="O219">
        <v>279.94912699999998</v>
      </c>
      <c r="P219">
        <v>1926.6264650000001</v>
      </c>
      <c r="Q219">
        <v>56.818179999999998</v>
      </c>
      <c r="R219">
        <v>7.0527129999999998</v>
      </c>
      <c r="S219">
        <v>33.908627000000003</v>
      </c>
      <c r="T219">
        <v>2119.2890630000002</v>
      </c>
      <c r="U219">
        <v>0.201348</v>
      </c>
      <c r="V219">
        <v>1906.925293</v>
      </c>
      <c r="W219">
        <v>2512.2917480000001</v>
      </c>
      <c r="X219">
        <v>2201.3950199999999</v>
      </c>
    </row>
    <row r="220" spans="1:24" x14ac:dyDescent="0.3">
      <c r="A220">
        <v>217</v>
      </c>
      <c r="B220">
        <v>2010</v>
      </c>
      <c r="C220">
        <v>8</v>
      </c>
      <c r="D220">
        <v>6</v>
      </c>
      <c r="E220">
        <v>0</v>
      </c>
      <c r="F220">
        <v>303.69656400000002</v>
      </c>
      <c r="G220">
        <v>299.65527300000002</v>
      </c>
      <c r="H220">
        <f t="shared" si="4"/>
        <v>-4.0412910000000011</v>
      </c>
      <c r="J220">
        <v>16.572882</v>
      </c>
      <c r="K220">
        <v>16.945833</v>
      </c>
      <c r="L220">
        <v>20.714324999999999</v>
      </c>
      <c r="M220">
        <v>30.215969000000001</v>
      </c>
      <c r="N220">
        <v>303.69656400000002</v>
      </c>
      <c r="O220">
        <v>273.480591</v>
      </c>
      <c r="P220">
        <v>1926.6264650000001</v>
      </c>
      <c r="Q220">
        <v>56.818179999999998</v>
      </c>
      <c r="R220">
        <v>7.0497670000000001</v>
      </c>
      <c r="S220">
        <v>33.908627000000003</v>
      </c>
      <c r="T220">
        <v>2119.2890630000002</v>
      </c>
      <c r="U220">
        <v>0.19395799999999999</v>
      </c>
      <c r="V220">
        <v>1904.8013920000001</v>
      </c>
      <c r="W220">
        <v>2498.125</v>
      </c>
      <c r="X220">
        <v>2198.943115</v>
      </c>
    </row>
    <row r="221" spans="1:24" x14ac:dyDescent="0.3">
      <c r="A221">
        <v>218</v>
      </c>
      <c r="B221">
        <v>2010</v>
      </c>
      <c r="C221">
        <v>8</v>
      </c>
      <c r="D221">
        <v>7</v>
      </c>
      <c r="E221">
        <v>0</v>
      </c>
      <c r="F221">
        <v>292.06088299999999</v>
      </c>
      <c r="G221">
        <v>313.84728999999999</v>
      </c>
      <c r="H221">
        <f t="shared" si="4"/>
        <v>21.786406999999997</v>
      </c>
      <c r="J221">
        <v>16.314753</v>
      </c>
      <c r="K221">
        <v>16.804167</v>
      </c>
      <c r="L221">
        <v>19.843933</v>
      </c>
      <c r="M221">
        <v>36.271087999999999</v>
      </c>
      <c r="N221">
        <v>292.06088299999999</v>
      </c>
      <c r="O221">
        <v>255.789795</v>
      </c>
      <c r="P221">
        <v>1926.6264650000001</v>
      </c>
      <c r="Q221">
        <v>56.818179999999998</v>
      </c>
      <c r="R221">
        <v>7.0465859999999996</v>
      </c>
      <c r="S221">
        <v>33.908627000000003</v>
      </c>
      <c r="T221">
        <v>2119.2890630000002</v>
      </c>
      <c r="U221">
        <v>0.176376</v>
      </c>
      <c r="V221">
        <v>1902.5104980000001</v>
      </c>
      <c r="W221">
        <v>2471.6667480000001</v>
      </c>
      <c r="X221">
        <v>2196.2985840000001</v>
      </c>
    </row>
    <row r="222" spans="1:24" x14ac:dyDescent="0.3">
      <c r="A222">
        <v>219</v>
      </c>
      <c r="B222">
        <v>2010</v>
      </c>
      <c r="C222">
        <v>8</v>
      </c>
      <c r="D222">
        <v>8</v>
      </c>
      <c r="E222">
        <v>0</v>
      </c>
      <c r="F222">
        <v>304.30685399999999</v>
      </c>
      <c r="G222">
        <v>305.35107399999998</v>
      </c>
      <c r="H222">
        <f t="shared" si="4"/>
        <v>1.0442199999999957</v>
      </c>
      <c r="J222">
        <v>16.312721</v>
      </c>
      <c r="K222">
        <v>16.483333999999999</v>
      </c>
      <c r="L222">
        <v>19.194305</v>
      </c>
      <c r="M222">
        <v>35.714699000000003</v>
      </c>
      <c r="N222">
        <v>304.30685399999999</v>
      </c>
      <c r="O222">
        <v>268.59216300000003</v>
      </c>
      <c r="P222">
        <v>1926.6264650000001</v>
      </c>
      <c r="Q222">
        <v>56.818179999999998</v>
      </c>
      <c r="R222">
        <v>7.0434429999999999</v>
      </c>
      <c r="S222">
        <v>33.908627000000003</v>
      </c>
      <c r="T222">
        <v>2119.2890630000002</v>
      </c>
      <c r="U222">
        <v>0.18062300000000001</v>
      </c>
      <c r="V222">
        <v>1900.2482910000001</v>
      </c>
      <c r="W222">
        <v>2455</v>
      </c>
      <c r="X222">
        <v>2193.6870119999999</v>
      </c>
    </row>
    <row r="223" spans="1:24" x14ac:dyDescent="0.3">
      <c r="A223">
        <v>220</v>
      </c>
      <c r="B223">
        <v>2010</v>
      </c>
      <c r="C223">
        <v>8</v>
      </c>
      <c r="D223">
        <v>9</v>
      </c>
      <c r="E223">
        <v>0</v>
      </c>
      <c r="F223">
        <v>308.01589999999999</v>
      </c>
      <c r="G223">
        <v>316.43753099999998</v>
      </c>
      <c r="H223">
        <f t="shared" si="4"/>
        <v>8.4216309999999908</v>
      </c>
      <c r="J223">
        <v>16.223348999999999</v>
      </c>
      <c r="K223">
        <v>16.085417</v>
      </c>
      <c r="L223">
        <v>16.599869000000002</v>
      </c>
      <c r="M223">
        <v>52.223438000000002</v>
      </c>
      <c r="N223">
        <v>308.01589999999999</v>
      </c>
      <c r="O223">
        <v>255.79246499999999</v>
      </c>
      <c r="P223">
        <v>1926.6264650000001</v>
      </c>
      <c r="Q223">
        <v>56.818179999999998</v>
      </c>
      <c r="R223">
        <v>7.041849</v>
      </c>
      <c r="S223">
        <v>33.908627000000003</v>
      </c>
      <c r="T223">
        <v>2119.2890630000002</v>
      </c>
      <c r="U223">
        <v>0.16011700000000001</v>
      </c>
      <c r="V223">
        <v>1899.101807</v>
      </c>
      <c r="W223">
        <v>2452.7082519999999</v>
      </c>
      <c r="X223">
        <v>2192.3635250000002</v>
      </c>
    </row>
    <row r="224" spans="1:24" x14ac:dyDescent="0.3">
      <c r="A224">
        <v>221</v>
      </c>
      <c r="B224">
        <v>2010</v>
      </c>
      <c r="C224">
        <v>8</v>
      </c>
      <c r="D224">
        <v>10</v>
      </c>
      <c r="E224">
        <v>0</v>
      </c>
      <c r="F224">
        <v>300.08923299999998</v>
      </c>
      <c r="G224">
        <v>283.82232699999997</v>
      </c>
      <c r="H224">
        <f t="shared" si="4"/>
        <v>-16.266906000000006</v>
      </c>
      <c r="J224">
        <v>15.866135999999999</v>
      </c>
      <c r="K224">
        <v>15.702083</v>
      </c>
      <c r="L224">
        <v>17.01915</v>
      </c>
      <c r="M224">
        <v>52.637343999999999</v>
      </c>
      <c r="N224">
        <v>300.08923299999998</v>
      </c>
      <c r="O224">
        <v>247.45188899999999</v>
      </c>
      <c r="P224">
        <v>1926.6264650000001</v>
      </c>
      <c r="Q224">
        <v>56.818179999999998</v>
      </c>
      <c r="R224">
        <v>7.0400130000000001</v>
      </c>
      <c r="S224">
        <v>33.908627000000003</v>
      </c>
      <c r="T224">
        <v>2119.2890630000002</v>
      </c>
      <c r="U224">
        <v>0.15629899999999999</v>
      </c>
      <c r="V224">
        <v>1897.7817379999999</v>
      </c>
      <c r="W224">
        <v>2464.1667480000001</v>
      </c>
      <c r="X224">
        <v>2190.8395999999998</v>
      </c>
    </row>
    <row r="225" spans="1:24" x14ac:dyDescent="0.3">
      <c r="A225">
        <v>222</v>
      </c>
      <c r="B225">
        <v>2010</v>
      </c>
      <c r="C225">
        <v>8</v>
      </c>
      <c r="D225">
        <v>11</v>
      </c>
      <c r="E225">
        <v>0</v>
      </c>
      <c r="F225">
        <v>312.79629499999999</v>
      </c>
      <c r="G225">
        <v>311.25027499999999</v>
      </c>
      <c r="H225">
        <f t="shared" si="4"/>
        <v>-1.5460199999999986</v>
      </c>
      <c r="J225">
        <v>16.032339</v>
      </c>
      <c r="K225">
        <v>16.295833999999999</v>
      </c>
      <c r="L225">
        <v>19.659485</v>
      </c>
      <c r="M225">
        <v>37.005951000000003</v>
      </c>
      <c r="N225">
        <v>312.79629499999999</v>
      </c>
      <c r="O225">
        <v>275.790344</v>
      </c>
      <c r="P225">
        <v>1926.6264650000001</v>
      </c>
      <c r="Q225">
        <v>56.818179999999998</v>
      </c>
      <c r="R225">
        <v>7.037992</v>
      </c>
      <c r="S225">
        <v>33.908627000000003</v>
      </c>
      <c r="T225">
        <v>2119.2890630000002</v>
      </c>
      <c r="U225">
        <v>0.185587</v>
      </c>
      <c r="V225">
        <v>1896.329712</v>
      </c>
      <c r="W225">
        <v>2475.4167480000001</v>
      </c>
      <c r="X225">
        <v>2189.1633299999999</v>
      </c>
    </row>
    <row r="226" spans="1:24" x14ac:dyDescent="0.3">
      <c r="A226">
        <v>223</v>
      </c>
      <c r="B226">
        <v>2010</v>
      </c>
      <c r="C226">
        <v>8</v>
      </c>
      <c r="D226">
        <v>12</v>
      </c>
      <c r="E226">
        <v>0</v>
      </c>
      <c r="F226">
        <v>312.47082499999999</v>
      </c>
      <c r="G226">
        <v>310.05688500000002</v>
      </c>
      <c r="H226">
        <f t="shared" si="4"/>
        <v>-2.4139399999999682</v>
      </c>
      <c r="J226">
        <v>16.249006000000001</v>
      </c>
      <c r="K226">
        <v>16.310417000000001</v>
      </c>
      <c r="L226">
        <v>20.844452</v>
      </c>
      <c r="M226">
        <v>30.366346</v>
      </c>
      <c r="N226">
        <v>312.47082499999999</v>
      </c>
      <c r="O226">
        <v>282.10449199999999</v>
      </c>
      <c r="P226">
        <v>1926.6264650000001</v>
      </c>
      <c r="Q226">
        <v>56.818179999999998</v>
      </c>
      <c r="R226">
        <v>7.0342079999999996</v>
      </c>
      <c r="S226">
        <v>33.908627000000003</v>
      </c>
      <c r="T226">
        <v>2119.2890630000002</v>
      </c>
      <c r="U226">
        <v>0.197101</v>
      </c>
      <c r="V226">
        <v>1893.612061</v>
      </c>
      <c r="W226">
        <v>2449.5832519999999</v>
      </c>
      <c r="X226">
        <v>2186.0258789999998</v>
      </c>
    </row>
    <row r="227" spans="1:24" x14ac:dyDescent="0.3">
      <c r="A227">
        <v>224</v>
      </c>
      <c r="B227">
        <v>2010</v>
      </c>
      <c r="C227">
        <v>8</v>
      </c>
      <c r="D227">
        <v>13</v>
      </c>
      <c r="E227">
        <v>0</v>
      </c>
      <c r="F227">
        <v>312.50473</v>
      </c>
      <c r="G227">
        <v>310.40948500000002</v>
      </c>
      <c r="H227">
        <f t="shared" si="4"/>
        <v>-2.0952449999999772</v>
      </c>
      <c r="J227">
        <v>16.525411999999999</v>
      </c>
      <c r="K227">
        <v>16.433332</v>
      </c>
      <c r="L227">
        <v>23.084365999999999</v>
      </c>
      <c r="M227">
        <v>19.288036000000002</v>
      </c>
      <c r="N227">
        <v>312.50473</v>
      </c>
      <c r="O227">
        <v>293.21670499999999</v>
      </c>
      <c r="P227">
        <v>1926.6264650000001</v>
      </c>
      <c r="Q227">
        <v>56.818179999999998</v>
      </c>
      <c r="R227">
        <v>7.0314170000000003</v>
      </c>
      <c r="S227">
        <v>33.908627000000003</v>
      </c>
      <c r="T227">
        <v>2119.2890630000002</v>
      </c>
      <c r="U227">
        <v>0.21935199999999999</v>
      </c>
      <c r="V227">
        <v>1891.609009</v>
      </c>
      <c r="W227">
        <v>2484.5832519999999</v>
      </c>
      <c r="X227">
        <v>2183.7136230000001</v>
      </c>
    </row>
    <row r="228" spans="1:24" x14ac:dyDescent="0.3">
      <c r="A228">
        <v>225</v>
      </c>
      <c r="B228">
        <v>2010</v>
      </c>
      <c r="C228">
        <v>8</v>
      </c>
      <c r="D228">
        <v>14</v>
      </c>
      <c r="E228">
        <v>0</v>
      </c>
      <c r="F228">
        <v>309.36526500000002</v>
      </c>
      <c r="G228">
        <v>308.33459499999998</v>
      </c>
      <c r="H228">
        <f t="shared" si="4"/>
        <v>-1.0306700000000433</v>
      </c>
      <c r="J228">
        <v>16.815183999999999</v>
      </c>
      <c r="K228">
        <v>16.870832</v>
      </c>
      <c r="L228">
        <v>24.649384000000001</v>
      </c>
      <c r="M228">
        <v>12.124556999999999</v>
      </c>
      <c r="N228">
        <v>309.36526500000002</v>
      </c>
      <c r="O228">
        <v>297.240723</v>
      </c>
      <c r="P228">
        <v>1926.6264650000001</v>
      </c>
      <c r="Q228">
        <v>56.818179999999998</v>
      </c>
      <c r="R228">
        <v>7.0290319999999999</v>
      </c>
      <c r="S228">
        <v>33.908627000000003</v>
      </c>
      <c r="T228">
        <v>2119.2890630000002</v>
      </c>
      <c r="U228">
        <v>0.23397699999999999</v>
      </c>
      <c r="V228">
        <v>1889.8988039999999</v>
      </c>
      <c r="W228">
        <v>2370.625</v>
      </c>
      <c r="X228">
        <v>2181.7392580000001</v>
      </c>
    </row>
    <row r="229" spans="1:24" x14ac:dyDescent="0.3">
      <c r="A229">
        <v>226</v>
      </c>
      <c r="B229">
        <v>2010</v>
      </c>
      <c r="C229">
        <v>8</v>
      </c>
      <c r="D229">
        <v>15</v>
      </c>
      <c r="E229">
        <v>0</v>
      </c>
      <c r="F229">
        <v>305.01882899999998</v>
      </c>
      <c r="G229">
        <v>303.23547400000001</v>
      </c>
      <c r="H229">
        <f t="shared" si="4"/>
        <v>-1.7833549999999718</v>
      </c>
      <c r="J229">
        <v>16.842929999999999</v>
      </c>
      <c r="K229">
        <v>16.933332</v>
      </c>
      <c r="L229">
        <v>22.569412</v>
      </c>
      <c r="M229">
        <v>25.122067999999999</v>
      </c>
      <c r="N229">
        <v>305.01882899999998</v>
      </c>
      <c r="O229">
        <v>279.89675899999997</v>
      </c>
      <c r="P229">
        <v>1926.6264650000001</v>
      </c>
      <c r="Q229">
        <v>56.818179999999998</v>
      </c>
      <c r="R229">
        <v>7.0274900000000002</v>
      </c>
      <c r="S229">
        <v>33.908627000000003</v>
      </c>
      <c r="T229">
        <v>2119.2890630000002</v>
      </c>
      <c r="U229">
        <v>0.20949599999999999</v>
      </c>
      <c r="V229">
        <v>1888.7932129999999</v>
      </c>
      <c r="W229">
        <v>2196.4582519999999</v>
      </c>
      <c r="X229">
        <v>2180.4628910000001</v>
      </c>
    </row>
    <row r="230" spans="1:24" x14ac:dyDescent="0.3">
      <c r="A230">
        <v>227</v>
      </c>
      <c r="B230">
        <v>2010</v>
      </c>
      <c r="C230">
        <v>8</v>
      </c>
      <c r="D230">
        <v>16</v>
      </c>
      <c r="E230">
        <v>0</v>
      </c>
      <c r="F230">
        <v>304.12374899999998</v>
      </c>
      <c r="G230">
        <v>304.055969</v>
      </c>
      <c r="H230">
        <f t="shared" si="4"/>
        <v>-6.7779999999970642E-2</v>
      </c>
      <c r="J230">
        <v>16.978674000000002</v>
      </c>
      <c r="K230">
        <v>17.316668</v>
      </c>
      <c r="L230">
        <v>23.649521</v>
      </c>
      <c r="M230">
        <v>14.498939</v>
      </c>
      <c r="N230">
        <v>304.12374899999998</v>
      </c>
      <c r="O230">
        <v>289.62481700000001</v>
      </c>
      <c r="P230">
        <v>1926.6264650000001</v>
      </c>
      <c r="Q230">
        <v>56.818179999999998</v>
      </c>
      <c r="R230">
        <v>7.025633</v>
      </c>
      <c r="S230">
        <v>33.908627000000003</v>
      </c>
      <c r="T230">
        <v>2119.2890630000002</v>
      </c>
      <c r="U230">
        <v>0.22354199999999999</v>
      </c>
      <c r="V230">
        <v>1887.462158</v>
      </c>
      <c r="W230">
        <v>2088.125</v>
      </c>
      <c r="X230">
        <v>2178.9265140000002</v>
      </c>
    </row>
    <row r="231" spans="1:24" x14ac:dyDescent="0.3">
      <c r="A231">
        <v>228</v>
      </c>
      <c r="B231">
        <v>2010</v>
      </c>
      <c r="C231">
        <v>8</v>
      </c>
      <c r="D231">
        <v>17</v>
      </c>
      <c r="E231">
        <v>0</v>
      </c>
      <c r="F231">
        <v>297.60751299999998</v>
      </c>
      <c r="G231">
        <v>295.471588</v>
      </c>
      <c r="H231">
        <f t="shared" si="4"/>
        <v>-2.1359249999999861</v>
      </c>
      <c r="J231">
        <v>16.945661999999999</v>
      </c>
      <c r="K231">
        <v>17.302081999999999</v>
      </c>
      <c r="L231">
        <v>21.164535999999998</v>
      </c>
      <c r="M231">
        <v>28.010014000000002</v>
      </c>
      <c r="N231">
        <v>297.60751299999998</v>
      </c>
      <c r="O231">
        <v>269.59750400000001</v>
      </c>
      <c r="P231">
        <v>1926.6264650000001</v>
      </c>
      <c r="Q231">
        <v>56.818179999999998</v>
      </c>
      <c r="R231">
        <v>7.0240210000000003</v>
      </c>
      <c r="S231">
        <v>33.908627000000003</v>
      </c>
      <c r="T231">
        <v>2119.2890630000002</v>
      </c>
      <c r="U231">
        <v>0.194936</v>
      </c>
      <c r="V231">
        <v>1886.3079829999999</v>
      </c>
      <c r="W231">
        <v>2101.0417480000001</v>
      </c>
      <c r="X231">
        <v>2177.5939939999998</v>
      </c>
    </row>
    <row r="232" spans="1:24" x14ac:dyDescent="0.3">
      <c r="A232">
        <v>229</v>
      </c>
      <c r="B232">
        <v>2010</v>
      </c>
      <c r="C232">
        <v>8</v>
      </c>
      <c r="D232">
        <v>18</v>
      </c>
      <c r="E232">
        <v>0</v>
      </c>
      <c r="F232">
        <v>302.55740400000002</v>
      </c>
      <c r="G232">
        <v>290.95562699999999</v>
      </c>
      <c r="H232">
        <f t="shared" si="4"/>
        <v>-11.601777000000027</v>
      </c>
      <c r="J232">
        <v>16.540205</v>
      </c>
      <c r="K232">
        <v>16.433332</v>
      </c>
      <c r="L232">
        <v>18.554489</v>
      </c>
      <c r="M232">
        <v>46.455157999999997</v>
      </c>
      <c r="N232">
        <v>302.55740400000002</v>
      </c>
      <c r="O232">
        <v>256.10223400000001</v>
      </c>
      <c r="P232">
        <v>1926.6264650000001</v>
      </c>
      <c r="Q232">
        <v>56.818179999999998</v>
      </c>
      <c r="R232">
        <v>7.0238389999999997</v>
      </c>
      <c r="S232">
        <v>33.908627000000003</v>
      </c>
      <c r="T232">
        <v>2119.2890630000002</v>
      </c>
      <c r="U232">
        <v>0.172183</v>
      </c>
      <c r="V232">
        <v>1886.1770019999999</v>
      </c>
      <c r="W232">
        <v>2412.5</v>
      </c>
      <c r="X232">
        <v>2177.4428710000002</v>
      </c>
    </row>
    <row r="233" spans="1:24" x14ac:dyDescent="0.3">
      <c r="A233">
        <v>230</v>
      </c>
      <c r="B233">
        <v>2010</v>
      </c>
      <c r="C233">
        <v>8</v>
      </c>
      <c r="D233">
        <v>19</v>
      </c>
      <c r="E233">
        <v>0</v>
      </c>
      <c r="F233">
        <v>304.27972399999999</v>
      </c>
      <c r="G233">
        <v>305.38497899999999</v>
      </c>
      <c r="H233">
        <f t="shared" si="4"/>
        <v>1.1052549999999997</v>
      </c>
      <c r="J233">
        <v>16.185866999999998</v>
      </c>
      <c r="K233">
        <v>15.525</v>
      </c>
      <c r="L233">
        <v>17.014510999999999</v>
      </c>
      <c r="M233">
        <v>54.792304999999999</v>
      </c>
      <c r="N233">
        <v>304.27972399999999</v>
      </c>
      <c r="O233">
        <v>249.487427</v>
      </c>
      <c r="P233">
        <v>1926.6264650000001</v>
      </c>
      <c r="Q233">
        <v>56.818179999999998</v>
      </c>
      <c r="R233">
        <v>7.0229189999999999</v>
      </c>
      <c r="S233">
        <v>33.908627000000003</v>
      </c>
      <c r="T233">
        <v>2119.2890630000002</v>
      </c>
      <c r="U233">
        <v>0.15897900000000001</v>
      </c>
      <c r="V233">
        <v>1885.518677</v>
      </c>
      <c r="W233">
        <v>0</v>
      </c>
      <c r="X233">
        <v>2176.6828609999998</v>
      </c>
    </row>
    <row r="234" spans="1:24" x14ac:dyDescent="0.3">
      <c r="A234">
        <v>231</v>
      </c>
      <c r="B234">
        <v>2010</v>
      </c>
      <c r="C234">
        <v>8</v>
      </c>
      <c r="D234">
        <v>20</v>
      </c>
      <c r="E234">
        <v>0</v>
      </c>
      <c r="F234">
        <v>292.88812300000001</v>
      </c>
      <c r="G234">
        <v>296.28524800000002</v>
      </c>
      <c r="H234">
        <f t="shared" si="4"/>
        <v>3.3971250000000168</v>
      </c>
      <c r="J234">
        <v>15.814754000000001</v>
      </c>
      <c r="K234">
        <v>15.054167</v>
      </c>
      <c r="L234">
        <v>17.199081</v>
      </c>
      <c r="M234">
        <v>57.246262000000002</v>
      </c>
      <c r="N234">
        <v>292.88812300000001</v>
      </c>
      <c r="O234">
        <v>235.64186100000001</v>
      </c>
      <c r="P234">
        <v>1926.6264650000001</v>
      </c>
      <c r="Q234">
        <v>56.818179999999998</v>
      </c>
      <c r="R234">
        <v>7.0222059999999997</v>
      </c>
      <c r="S234">
        <v>33.908627000000003</v>
      </c>
      <c r="T234">
        <v>2119.2890630000002</v>
      </c>
      <c r="U234">
        <v>0.149423</v>
      </c>
      <c r="V234">
        <v>1885.008057</v>
      </c>
      <c r="W234">
        <v>0</v>
      </c>
      <c r="X234">
        <v>2176.0935060000002</v>
      </c>
    </row>
    <row r="235" spans="1:24" x14ac:dyDescent="0.3">
      <c r="A235">
        <v>232</v>
      </c>
      <c r="B235">
        <v>2010</v>
      </c>
      <c r="C235">
        <v>8</v>
      </c>
      <c r="D235">
        <v>21</v>
      </c>
      <c r="E235">
        <v>0</v>
      </c>
      <c r="F235">
        <v>248.115082</v>
      </c>
      <c r="G235">
        <v>265.15499899999998</v>
      </c>
      <c r="H235">
        <f t="shared" si="4"/>
        <v>17.039916999999974</v>
      </c>
      <c r="J235">
        <v>14.922375000000001</v>
      </c>
      <c r="K235">
        <v>14.3</v>
      </c>
      <c r="L235">
        <v>16.224152</v>
      </c>
      <c r="M235">
        <v>63.388241000000001</v>
      </c>
      <c r="N235">
        <v>248.115082</v>
      </c>
      <c r="O235">
        <v>184.72683699999999</v>
      </c>
      <c r="P235">
        <v>1926.6264650000001</v>
      </c>
      <c r="Q235">
        <v>56.818179999999998</v>
      </c>
      <c r="R235">
        <v>7.0206140000000001</v>
      </c>
      <c r="S235">
        <v>33.908627000000003</v>
      </c>
      <c r="T235">
        <v>2119.2890630000002</v>
      </c>
      <c r="U235">
        <v>0.112835</v>
      </c>
      <c r="V235">
        <v>1883.868774</v>
      </c>
      <c r="W235">
        <v>0</v>
      </c>
      <c r="X235">
        <v>2174.7783199999999</v>
      </c>
    </row>
    <row r="236" spans="1:24" x14ac:dyDescent="0.3">
      <c r="A236">
        <v>233</v>
      </c>
      <c r="B236">
        <v>2010</v>
      </c>
      <c r="C236">
        <v>8</v>
      </c>
      <c r="D236">
        <v>22</v>
      </c>
      <c r="E236">
        <v>0</v>
      </c>
      <c r="F236">
        <v>240.77835099999999</v>
      </c>
      <c r="G236">
        <v>281.88980099999998</v>
      </c>
      <c r="H236">
        <f t="shared" si="4"/>
        <v>41.111449999999991</v>
      </c>
      <c r="J236">
        <v>14.334424</v>
      </c>
      <c r="K236">
        <v>13.958333</v>
      </c>
      <c r="L236">
        <v>16.129227</v>
      </c>
      <c r="M236">
        <v>58.095032000000003</v>
      </c>
      <c r="N236">
        <v>240.77835099999999</v>
      </c>
      <c r="O236">
        <v>182.68331900000001</v>
      </c>
      <c r="P236">
        <v>1926.6264650000001</v>
      </c>
      <c r="Q236">
        <v>56.818179999999998</v>
      </c>
      <c r="R236">
        <v>7.0184509999999998</v>
      </c>
      <c r="S236">
        <v>33.908627000000003</v>
      </c>
      <c r="T236">
        <v>2119.2890630000002</v>
      </c>
      <c r="U236">
        <v>0.10850799999999999</v>
      </c>
      <c r="V236">
        <v>1882.3217770000001</v>
      </c>
      <c r="W236">
        <v>0</v>
      </c>
      <c r="X236">
        <v>2172.9921880000002</v>
      </c>
    </row>
    <row r="237" spans="1:24" x14ac:dyDescent="0.3">
      <c r="A237">
        <v>234</v>
      </c>
      <c r="B237">
        <v>2010</v>
      </c>
      <c r="C237">
        <v>8</v>
      </c>
      <c r="D237">
        <v>23</v>
      </c>
      <c r="E237">
        <v>0</v>
      </c>
      <c r="F237">
        <v>298.30590799999999</v>
      </c>
      <c r="G237">
        <v>295.81738300000001</v>
      </c>
      <c r="H237">
        <f t="shared" si="4"/>
        <v>-2.4885249999999814</v>
      </c>
      <c r="J237">
        <v>14.920154</v>
      </c>
      <c r="K237">
        <v>13.814583000000001</v>
      </c>
      <c r="L237">
        <v>18.22963</v>
      </c>
      <c r="M237">
        <v>45.854064999999999</v>
      </c>
      <c r="N237">
        <v>298.30590799999999</v>
      </c>
      <c r="O237">
        <v>252.451843</v>
      </c>
      <c r="P237">
        <v>1926.6264650000001</v>
      </c>
      <c r="Q237">
        <v>56.818179999999998</v>
      </c>
      <c r="R237">
        <v>7.0159000000000002</v>
      </c>
      <c r="S237">
        <v>33.908627000000003</v>
      </c>
      <c r="T237">
        <v>2119.2890630000002</v>
      </c>
      <c r="U237">
        <v>0.15648100000000001</v>
      </c>
      <c r="V237">
        <v>1880.4976810000001</v>
      </c>
      <c r="W237">
        <v>0</v>
      </c>
      <c r="X237">
        <v>2170.8864749999998</v>
      </c>
    </row>
    <row r="238" spans="1:24" x14ac:dyDescent="0.3">
      <c r="A238">
        <v>235</v>
      </c>
      <c r="B238">
        <v>2010</v>
      </c>
      <c r="C238">
        <v>8</v>
      </c>
      <c r="D238">
        <v>24</v>
      </c>
      <c r="E238">
        <v>0</v>
      </c>
      <c r="F238">
        <v>297.45153800000003</v>
      </c>
      <c r="G238">
        <v>294.41378800000001</v>
      </c>
      <c r="H238">
        <f t="shared" si="4"/>
        <v>-3.0377500000000168</v>
      </c>
      <c r="J238">
        <v>15.515276</v>
      </c>
      <c r="K238">
        <v>14.489583</v>
      </c>
      <c r="L238">
        <v>22.244354000000001</v>
      </c>
      <c r="M238">
        <v>27.146671000000001</v>
      </c>
      <c r="N238">
        <v>297.45153800000003</v>
      </c>
      <c r="O238">
        <v>270.30487099999999</v>
      </c>
      <c r="P238">
        <v>1926.6264650000001</v>
      </c>
      <c r="Q238">
        <v>56.818179999999998</v>
      </c>
      <c r="R238">
        <v>7.0129159999999997</v>
      </c>
      <c r="S238">
        <v>33.908627000000003</v>
      </c>
      <c r="T238">
        <v>2119.2890630000002</v>
      </c>
      <c r="U238">
        <v>0.19072500000000001</v>
      </c>
      <c r="V238">
        <v>1878.3657229999999</v>
      </c>
      <c r="W238">
        <v>2332.0832519999999</v>
      </c>
      <c r="X238">
        <v>2168.4252929999998</v>
      </c>
    </row>
    <row r="239" spans="1:24" x14ac:dyDescent="0.3">
      <c r="A239">
        <v>236</v>
      </c>
      <c r="B239">
        <v>2010</v>
      </c>
      <c r="C239">
        <v>8</v>
      </c>
      <c r="D239">
        <v>25</v>
      </c>
      <c r="E239">
        <v>0</v>
      </c>
      <c r="F239">
        <v>292.162598</v>
      </c>
      <c r="G239">
        <v>290.80645800000002</v>
      </c>
      <c r="H239">
        <f t="shared" si="4"/>
        <v>-1.3561399999999821</v>
      </c>
      <c r="J239">
        <v>15.997994</v>
      </c>
      <c r="K239">
        <v>15.272917</v>
      </c>
      <c r="L239">
        <v>23.624480999999999</v>
      </c>
      <c r="M239">
        <v>14.838069000000001</v>
      </c>
      <c r="N239">
        <v>292.162598</v>
      </c>
      <c r="O239">
        <v>277.324524</v>
      </c>
      <c r="P239">
        <v>1926.6264650000001</v>
      </c>
      <c r="Q239">
        <v>56.818179999999998</v>
      </c>
      <c r="R239">
        <v>7.0104280000000001</v>
      </c>
      <c r="S239">
        <v>33.908627000000003</v>
      </c>
      <c r="T239">
        <v>2119.2890630000002</v>
      </c>
      <c r="U239">
        <v>0.206653</v>
      </c>
      <c r="V239">
        <v>1876.5889890000001</v>
      </c>
      <c r="W239">
        <v>2302.0832519999999</v>
      </c>
      <c r="X239">
        <v>2166.374268</v>
      </c>
    </row>
    <row r="240" spans="1:24" x14ac:dyDescent="0.3">
      <c r="A240">
        <v>237</v>
      </c>
      <c r="B240">
        <v>2010</v>
      </c>
      <c r="C240">
        <v>8</v>
      </c>
      <c r="D240">
        <v>26</v>
      </c>
      <c r="E240">
        <v>0</v>
      </c>
      <c r="F240">
        <v>250.96298200000001</v>
      </c>
      <c r="G240">
        <v>276.31607100000002</v>
      </c>
      <c r="H240">
        <f t="shared" si="4"/>
        <v>25.353089000000011</v>
      </c>
      <c r="J240">
        <v>15.12832</v>
      </c>
      <c r="K240">
        <v>15.283333000000001</v>
      </c>
      <c r="L240">
        <v>15.984268</v>
      </c>
      <c r="M240">
        <v>58.884982999999998</v>
      </c>
      <c r="N240">
        <v>250.96298200000001</v>
      </c>
      <c r="O240">
        <v>192.078003</v>
      </c>
      <c r="P240">
        <v>1926.6264650000001</v>
      </c>
      <c r="Q240">
        <v>56.818179999999998</v>
      </c>
      <c r="R240">
        <v>7.0094890000000003</v>
      </c>
      <c r="S240">
        <v>33.908627000000003</v>
      </c>
      <c r="T240">
        <v>2119.2890630000002</v>
      </c>
      <c r="U240">
        <v>0.117161</v>
      </c>
      <c r="V240">
        <v>1875.9187010000001</v>
      </c>
      <c r="W240">
        <v>2268.5417480000001</v>
      </c>
      <c r="X240">
        <v>2165.6003420000002</v>
      </c>
    </row>
    <row r="241" spans="1:24" x14ac:dyDescent="0.3">
      <c r="A241">
        <v>238</v>
      </c>
      <c r="B241">
        <v>2010</v>
      </c>
      <c r="C241">
        <v>8</v>
      </c>
      <c r="D241">
        <v>27</v>
      </c>
      <c r="E241">
        <v>0</v>
      </c>
      <c r="F241">
        <v>257.30972300000002</v>
      </c>
      <c r="G241">
        <v>262.79531900000001</v>
      </c>
      <c r="H241">
        <f t="shared" si="4"/>
        <v>5.4855959999999868</v>
      </c>
      <c r="J241">
        <v>14.575340000000001</v>
      </c>
      <c r="K241">
        <v>14.258333</v>
      </c>
      <c r="L241">
        <v>15.319031000000001</v>
      </c>
      <c r="M241">
        <v>63.52993</v>
      </c>
      <c r="N241">
        <v>257.30972300000002</v>
      </c>
      <c r="O241">
        <v>193.779785</v>
      </c>
      <c r="P241">
        <v>1926.6264650000001</v>
      </c>
      <c r="Q241">
        <v>56.818179999999998</v>
      </c>
      <c r="R241">
        <v>7.0080879999999999</v>
      </c>
      <c r="S241">
        <v>33.908627000000003</v>
      </c>
      <c r="T241">
        <v>2119.2890630000002</v>
      </c>
      <c r="U241">
        <v>0.113192</v>
      </c>
      <c r="V241">
        <v>1874.919189</v>
      </c>
      <c r="W241">
        <v>2278.9582519999999</v>
      </c>
      <c r="X241">
        <v>2164.4465329999998</v>
      </c>
    </row>
    <row r="242" spans="1:24" x14ac:dyDescent="0.3">
      <c r="A242">
        <v>239</v>
      </c>
      <c r="B242">
        <v>2010</v>
      </c>
      <c r="C242">
        <v>8</v>
      </c>
      <c r="D242">
        <v>28</v>
      </c>
      <c r="E242">
        <v>0</v>
      </c>
      <c r="F242">
        <v>267.270599</v>
      </c>
      <c r="G242">
        <v>232.51945499999999</v>
      </c>
      <c r="H242">
        <f t="shared" si="4"/>
        <v>-34.751144000000011</v>
      </c>
      <c r="J242">
        <v>14.171754999999999</v>
      </c>
      <c r="K242">
        <v>14.074999999999999</v>
      </c>
      <c r="L242">
        <v>15.539032000000001</v>
      </c>
      <c r="M242">
        <v>60.856495000000002</v>
      </c>
      <c r="N242">
        <v>267.270599</v>
      </c>
      <c r="O242">
        <v>206.414108</v>
      </c>
      <c r="P242">
        <v>1926.6264650000001</v>
      </c>
      <c r="Q242">
        <v>56.818179999999998</v>
      </c>
      <c r="R242">
        <v>7.0064310000000001</v>
      </c>
      <c r="S242">
        <v>33.908627000000003</v>
      </c>
      <c r="T242">
        <v>2119.2890630000002</v>
      </c>
      <c r="U242">
        <v>0.11941</v>
      </c>
      <c r="V242">
        <v>1873.737061</v>
      </c>
      <c r="W242">
        <v>2287.2917480000001</v>
      </c>
      <c r="X242">
        <v>2163.0817870000001</v>
      </c>
    </row>
    <row r="243" spans="1:24" x14ac:dyDescent="0.3">
      <c r="A243">
        <v>240</v>
      </c>
      <c r="B243">
        <v>2010</v>
      </c>
      <c r="C243">
        <v>8</v>
      </c>
      <c r="D243">
        <v>29</v>
      </c>
      <c r="E243">
        <v>3.2415310000000002</v>
      </c>
      <c r="F243">
        <v>249.267807</v>
      </c>
      <c r="G243">
        <v>275.67190599999998</v>
      </c>
      <c r="H243">
        <f t="shared" si="4"/>
        <v>26.404098999999974</v>
      </c>
      <c r="J243">
        <v>13.936461</v>
      </c>
      <c r="K243">
        <v>13.310416999999999</v>
      </c>
      <c r="L243">
        <v>14.159470000000001</v>
      </c>
      <c r="M243">
        <v>51.184711</v>
      </c>
      <c r="N243">
        <v>249.267807</v>
      </c>
      <c r="O243">
        <v>198.083099</v>
      </c>
      <c r="P243">
        <v>1926.6264650000001</v>
      </c>
      <c r="Q243">
        <v>56.978091999999997</v>
      </c>
      <c r="R243">
        <v>7.0080549999999997</v>
      </c>
      <c r="S243">
        <v>33.908627000000003</v>
      </c>
      <c r="T243">
        <v>2125.2536620000001</v>
      </c>
      <c r="U243">
        <v>0.108666</v>
      </c>
      <c r="V243">
        <v>1874.895264</v>
      </c>
      <c r="W243">
        <v>2219.375</v>
      </c>
      <c r="X243">
        <v>2158.344482</v>
      </c>
    </row>
    <row r="244" spans="1:24" x14ac:dyDescent="0.3">
      <c r="A244">
        <v>241</v>
      </c>
      <c r="B244">
        <v>2010</v>
      </c>
      <c r="C244">
        <v>8</v>
      </c>
      <c r="D244">
        <v>30</v>
      </c>
      <c r="E244">
        <v>9.1581329999999994</v>
      </c>
      <c r="F244">
        <v>93.013092</v>
      </c>
      <c r="G244">
        <v>109.510559</v>
      </c>
      <c r="H244">
        <f t="shared" si="4"/>
        <v>16.497467</v>
      </c>
      <c r="J244">
        <v>11.500351999999999</v>
      </c>
      <c r="K244">
        <v>13.029166999999999</v>
      </c>
      <c r="L244">
        <v>13.929290999999999</v>
      </c>
      <c r="M244">
        <v>48.458449999999999</v>
      </c>
      <c r="N244">
        <v>93.013092</v>
      </c>
      <c r="O244">
        <v>44.554642000000001</v>
      </c>
      <c r="P244">
        <v>1932.048828</v>
      </c>
      <c r="Q244">
        <v>58.372836999999997</v>
      </c>
      <c r="R244">
        <v>7.0217409999999996</v>
      </c>
      <c r="S244">
        <v>33.908627000000003</v>
      </c>
      <c r="T244">
        <v>2177.2770999999998</v>
      </c>
      <c r="U244">
        <v>2.3609000000000002E-2</v>
      </c>
      <c r="V244">
        <v>1884.6754149999999</v>
      </c>
      <c r="W244">
        <v>2241.875</v>
      </c>
      <c r="X244">
        <v>2117.7631839999999</v>
      </c>
    </row>
    <row r="245" spans="1:24" x14ac:dyDescent="0.3">
      <c r="A245">
        <v>242</v>
      </c>
      <c r="B245">
        <v>2010</v>
      </c>
      <c r="C245">
        <v>8</v>
      </c>
      <c r="D245">
        <v>31</v>
      </c>
      <c r="E245">
        <v>0</v>
      </c>
      <c r="F245">
        <v>129.730637</v>
      </c>
      <c r="G245">
        <v>128.842377</v>
      </c>
      <c r="H245">
        <f t="shared" si="4"/>
        <v>-0.88826000000000249</v>
      </c>
      <c r="J245">
        <v>10.963552</v>
      </c>
      <c r="K245">
        <v>12.945833</v>
      </c>
      <c r="L245">
        <v>16.31636</v>
      </c>
      <c r="M245">
        <v>34.131214</v>
      </c>
      <c r="N245">
        <v>129.730637</v>
      </c>
      <c r="O245">
        <v>95.599418999999997</v>
      </c>
      <c r="P245">
        <v>1979.3427730000001</v>
      </c>
      <c r="Q245">
        <v>58.048405000000002</v>
      </c>
      <c r="R245">
        <v>7.0185899999999997</v>
      </c>
      <c r="S245">
        <v>33.908627000000003</v>
      </c>
      <c r="T245">
        <v>2165.1757809999999</v>
      </c>
      <c r="U245">
        <v>5.2131999999999998E-2</v>
      </c>
      <c r="V245">
        <v>1882.4212649999999</v>
      </c>
      <c r="W245">
        <v>2309.7917480000001</v>
      </c>
      <c r="X245">
        <v>2127.0522460000002</v>
      </c>
    </row>
    <row r="246" spans="1:24" x14ac:dyDescent="0.3">
      <c r="A246">
        <v>243</v>
      </c>
      <c r="B246">
        <v>2010</v>
      </c>
      <c r="C246">
        <v>9</v>
      </c>
      <c r="D246">
        <v>1</v>
      </c>
      <c r="E246">
        <v>1.738777</v>
      </c>
      <c r="F246">
        <v>128.29991100000001</v>
      </c>
      <c r="G246">
        <v>162.040741</v>
      </c>
      <c r="H246">
        <f t="shared" si="4"/>
        <v>33.740829999999988</v>
      </c>
      <c r="J246">
        <v>11.039638</v>
      </c>
      <c r="K246">
        <v>13.28125</v>
      </c>
      <c r="L246">
        <v>17.506133999999999</v>
      </c>
      <c r="M246">
        <v>-1.2739309999999999</v>
      </c>
      <c r="N246">
        <v>128.29991100000001</v>
      </c>
      <c r="O246">
        <v>129.573837</v>
      </c>
      <c r="P246">
        <v>1968.3416749999999</v>
      </c>
      <c r="Q246">
        <v>57.913482999999999</v>
      </c>
      <c r="R246">
        <v>7.0173050000000003</v>
      </c>
      <c r="S246">
        <v>33.908627000000003</v>
      </c>
      <c r="T246">
        <v>2160.1433109999998</v>
      </c>
      <c r="U246">
        <v>7.1853E-2</v>
      </c>
      <c r="V246">
        <v>1881.502197</v>
      </c>
      <c r="W246">
        <v>2278.125</v>
      </c>
      <c r="X246">
        <v>2130.966797</v>
      </c>
    </row>
    <row r="247" spans="1:24" x14ac:dyDescent="0.3">
      <c r="A247">
        <v>244</v>
      </c>
      <c r="B247">
        <v>2010</v>
      </c>
      <c r="C247">
        <v>9</v>
      </c>
      <c r="D247">
        <v>2</v>
      </c>
      <c r="E247">
        <v>0</v>
      </c>
      <c r="F247">
        <v>262.68005399999998</v>
      </c>
      <c r="G247">
        <v>265.03973400000001</v>
      </c>
      <c r="H247">
        <f t="shared" si="4"/>
        <v>2.3596800000000258</v>
      </c>
      <c r="J247">
        <v>12.936553999999999</v>
      </c>
      <c r="K247">
        <v>13.983333</v>
      </c>
      <c r="L247">
        <v>19.926041000000001</v>
      </c>
      <c r="M247">
        <v>6.077369</v>
      </c>
      <c r="N247">
        <v>262.68005399999998</v>
      </c>
      <c r="O247">
        <v>256.60269199999999</v>
      </c>
      <c r="P247">
        <v>1963.7666019999999</v>
      </c>
      <c r="Q247">
        <v>58.090510999999999</v>
      </c>
      <c r="R247">
        <v>7.0191179999999997</v>
      </c>
      <c r="S247">
        <v>33.908627000000003</v>
      </c>
      <c r="T247">
        <v>2166.7463379999999</v>
      </c>
      <c r="U247">
        <v>0.15232100000000001</v>
      </c>
      <c r="V247">
        <v>1882.798462</v>
      </c>
      <c r="W247">
        <v>2283.3332519999999</v>
      </c>
      <c r="X247">
        <v>2125.9365229999999</v>
      </c>
    </row>
    <row r="248" spans="1:24" x14ac:dyDescent="0.3">
      <c r="A248">
        <v>245</v>
      </c>
      <c r="B248">
        <v>2010</v>
      </c>
      <c r="C248">
        <v>9</v>
      </c>
      <c r="D248">
        <v>3</v>
      </c>
      <c r="E248">
        <v>0</v>
      </c>
      <c r="F248">
        <v>260.95095800000001</v>
      </c>
      <c r="G248">
        <v>255.004288</v>
      </c>
      <c r="H248">
        <f t="shared" si="4"/>
        <v>-5.9466700000000117</v>
      </c>
      <c r="J248">
        <v>16.727346000000001</v>
      </c>
      <c r="K248">
        <v>15.145833</v>
      </c>
      <c r="L248">
        <v>20.810699</v>
      </c>
      <c r="M248">
        <v>9.0390859999999993</v>
      </c>
      <c r="N248">
        <v>260.95095800000001</v>
      </c>
      <c r="O248">
        <v>251.91186500000001</v>
      </c>
      <c r="P248">
        <v>1969.7695309999999</v>
      </c>
      <c r="Q248">
        <v>81.415329</v>
      </c>
      <c r="R248">
        <v>7.2455249999999998</v>
      </c>
      <c r="S248">
        <v>33.908627000000003</v>
      </c>
      <c r="T248">
        <v>3036.7502439999998</v>
      </c>
      <c r="U248">
        <v>0.115507</v>
      </c>
      <c r="V248">
        <v>2049.1323240000002</v>
      </c>
      <c r="W248">
        <v>2257.5</v>
      </c>
      <c r="X248">
        <v>1650.8797609999999</v>
      </c>
    </row>
    <row r="249" spans="1:24" x14ac:dyDescent="0.3">
      <c r="A249">
        <v>246</v>
      </c>
      <c r="B249">
        <v>2010</v>
      </c>
      <c r="C249">
        <v>9</v>
      </c>
      <c r="D249">
        <v>4</v>
      </c>
      <c r="E249">
        <v>0</v>
      </c>
      <c r="F249">
        <v>248.121872</v>
      </c>
      <c r="G249">
        <v>263.85311899999999</v>
      </c>
      <c r="H249">
        <f t="shared" si="4"/>
        <v>15.731246999999996</v>
      </c>
      <c r="J249">
        <v>18.879351</v>
      </c>
      <c r="K249">
        <v>14.858333</v>
      </c>
      <c r="L249">
        <v>14.391373</v>
      </c>
      <c r="M249">
        <v>66.515548999999993</v>
      </c>
      <c r="N249">
        <v>248.121872</v>
      </c>
      <c r="O249">
        <v>181.606323</v>
      </c>
      <c r="P249">
        <v>2760.6821289999998</v>
      </c>
      <c r="Q249">
        <v>107.816154</v>
      </c>
      <c r="R249">
        <v>7.4936259999999999</v>
      </c>
      <c r="S249">
        <v>33.908627000000003</v>
      </c>
      <c r="T249">
        <v>4021.4875489999999</v>
      </c>
      <c r="U249">
        <v>8.1782999999999995E-2</v>
      </c>
      <c r="V249">
        <v>2241.6225589999999</v>
      </c>
      <c r="W249">
        <v>2277.7082519999999</v>
      </c>
      <c r="X249">
        <v>1363.7360839999999</v>
      </c>
    </row>
    <row r="250" spans="1:24" x14ac:dyDescent="0.3">
      <c r="A250">
        <v>247</v>
      </c>
      <c r="B250">
        <v>2010</v>
      </c>
      <c r="C250">
        <v>9</v>
      </c>
      <c r="D250">
        <v>5</v>
      </c>
      <c r="E250">
        <v>0</v>
      </c>
      <c r="F250">
        <v>224.192734</v>
      </c>
      <c r="G250">
        <v>266.06362899999999</v>
      </c>
      <c r="H250">
        <f t="shared" si="4"/>
        <v>41.87089499999999</v>
      </c>
      <c r="J250">
        <v>19.332892999999999</v>
      </c>
      <c r="K250">
        <v>13.9625</v>
      </c>
      <c r="L250">
        <v>13.620956</v>
      </c>
      <c r="M250">
        <v>93.169944999999998</v>
      </c>
      <c r="N250">
        <v>224.192734</v>
      </c>
      <c r="O250">
        <v>131.022797</v>
      </c>
      <c r="P250">
        <v>3655.8977049999999</v>
      </c>
      <c r="Q250">
        <v>122.28016700000001</v>
      </c>
      <c r="R250">
        <v>7.6257109999999999</v>
      </c>
      <c r="S250">
        <v>33.908627000000003</v>
      </c>
      <c r="T250">
        <v>4560.9877930000002</v>
      </c>
      <c r="U250">
        <v>7.1891999999999998E-2</v>
      </c>
      <c r="V250">
        <v>2348.540039</v>
      </c>
      <c r="W250">
        <v>2197.2917480000001</v>
      </c>
      <c r="X250">
        <v>1259.7767329999999</v>
      </c>
    </row>
    <row r="251" spans="1:24" x14ac:dyDescent="0.3">
      <c r="A251">
        <v>248</v>
      </c>
      <c r="B251">
        <v>2010</v>
      </c>
      <c r="C251">
        <v>9</v>
      </c>
      <c r="D251">
        <v>6</v>
      </c>
      <c r="E251">
        <v>0</v>
      </c>
      <c r="F251">
        <v>177.35157799999999</v>
      </c>
      <c r="G251">
        <v>242.548126</v>
      </c>
      <c r="H251">
        <f t="shared" si="4"/>
        <v>65.196548000000007</v>
      </c>
      <c r="J251">
        <v>18.790873999999999</v>
      </c>
      <c r="K251">
        <v>13.233333</v>
      </c>
      <c r="L251">
        <v>14.166534</v>
      </c>
      <c r="M251">
        <v>93.021918999999997</v>
      </c>
      <c r="N251">
        <v>177.35157799999999</v>
      </c>
      <c r="O251">
        <v>84.329659000000007</v>
      </c>
      <c r="P251">
        <v>4146.3525390000004</v>
      </c>
      <c r="Q251">
        <v>126.744423</v>
      </c>
      <c r="R251">
        <v>7.6659490000000003</v>
      </c>
      <c r="S251">
        <v>33.908627000000003</v>
      </c>
      <c r="T251">
        <v>4727.5024409999996</v>
      </c>
      <c r="U251">
        <v>5.2053000000000002E-2</v>
      </c>
      <c r="V251">
        <v>2381.7316890000002</v>
      </c>
      <c r="W251">
        <v>2208.9582519999999</v>
      </c>
      <c r="X251">
        <v>1232.5814210000001</v>
      </c>
    </row>
    <row r="252" spans="1:24" x14ac:dyDescent="0.3">
      <c r="A252">
        <v>249</v>
      </c>
      <c r="B252">
        <v>2010</v>
      </c>
      <c r="C252">
        <v>9</v>
      </c>
      <c r="D252">
        <v>7</v>
      </c>
      <c r="E252">
        <v>25.570408</v>
      </c>
      <c r="F252">
        <v>126.048714</v>
      </c>
      <c r="G252">
        <v>161.06431599999999</v>
      </c>
      <c r="H252">
        <f t="shared" si="4"/>
        <v>35.015601999999987</v>
      </c>
      <c r="J252">
        <v>17.426300000000001</v>
      </c>
      <c r="K252">
        <v>12.6625</v>
      </c>
      <c r="L252">
        <v>13.85112</v>
      </c>
      <c r="M252">
        <v>68.598831000000004</v>
      </c>
      <c r="N252">
        <v>126.048714</v>
      </c>
      <c r="O252">
        <v>57.449883</v>
      </c>
      <c r="P252">
        <v>4297.7294920000004</v>
      </c>
      <c r="Q252">
        <v>123.494446</v>
      </c>
      <c r="R252">
        <v>7.636806</v>
      </c>
      <c r="S252">
        <v>33.908627000000003</v>
      </c>
      <c r="T252">
        <v>4606.2797849999997</v>
      </c>
      <c r="U252">
        <v>3.6818999999999998E-2</v>
      </c>
      <c r="V252">
        <v>2357.6628420000002</v>
      </c>
      <c r="W252">
        <v>2224.7917480000001</v>
      </c>
      <c r="X252">
        <v>1252.2352289999999</v>
      </c>
    </row>
    <row r="253" spans="1:24" x14ac:dyDescent="0.3">
      <c r="A253">
        <v>250</v>
      </c>
      <c r="B253">
        <v>2010</v>
      </c>
      <c r="C253">
        <v>9</v>
      </c>
      <c r="D253">
        <v>8</v>
      </c>
      <c r="E253">
        <v>1.927605</v>
      </c>
      <c r="F253">
        <v>146.790909</v>
      </c>
      <c r="G253">
        <v>123.933136</v>
      </c>
      <c r="H253">
        <f t="shared" si="4"/>
        <v>-22.857772999999995</v>
      </c>
      <c r="J253">
        <v>16.276029999999999</v>
      </c>
      <c r="K253">
        <v>12.541667</v>
      </c>
      <c r="L253">
        <v>14.746109000000001</v>
      </c>
      <c r="M253">
        <v>58.749870000000001</v>
      </c>
      <c r="N253">
        <v>146.790909</v>
      </c>
      <c r="O253">
        <v>88.041038999999998</v>
      </c>
      <c r="P253">
        <v>4187.5268550000001</v>
      </c>
      <c r="Q253">
        <v>140.48481799999999</v>
      </c>
      <c r="R253">
        <v>7.7889210000000002</v>
      </c>
      <c r="S253">
        <v>33.908627000000003</v>
      </c>
      <c r="T253">
        <v>5240.0122069999998</v>
      </c>
      <c r="U253">
        <v>4.7557000000000002E-2</v>
      </c>
      <c r="V253">
        <v>2484.9819339999999</v>
      </c>
      <c r="W253">
        <v>2335.8332519999999</v>
      </c>
      <c r="X253">
        <v>1160.233643</v>
      </c>
    </row>
    <row r="254" spans="1:24" x14ac:dyDescent="0.3">
      <c r="A254">
        <v>251</v>
      </c>
      <c r="B254">
        <v>2010</v>
      </c>
      <c r="C254">
        <v>9</v>
      </c>
      <c r="D254">
        <v>9</v>
      </c>
      <c r="E254">
        <v>0</v>
      </c>
      <c r="F254">
        <v>190.85876500000001</v>
      </c>
      <c r="G254">
        <v>220.89730800000001</v>
      </c>
      <c r="H254">
        <f t="shared" si="4"/>
        <v>30.038543000000004</v>
      </c>
      <c r="J254">
        <v>15.745009</v>
      </c>
      <c r="K254">
        <v>12.45</v>
      </c>
      <c r="L254">
        <v>13.971451</v>
      </c>
      <c r="M254">
        <v>70.030333999999996</v>
      </c>
      <c r="N254">
        <v>190.85876500000001</v>
      </c>
      <c r="O254">
        <v>120.82843</v>
      </c>
      <c r="P254">
        <v>4763.6474609999996</v>
      </c>
      <c r="Q254">
        <v>165.370834</v>
      </c>
      <c r="R254">
        <v>8.0068699999999993</v>
      </c>
      <c r="S254">
        <v>33.908627000000003</v>
      </c>
      <c r="T254">
        <v>6168.248047</v>
      </c>
      <c r="U254">
        <v>5.9727000000000002E-2</v>
      </c>
      <c r="V254">
        <v>2674.7585450000001</v>
      </c>
      <c r="W254">
        <v>2314.375</v>
      </c>
      <c r="X254">
        <v>1060.906982</v>
      </c>
    </row>
    <row r="255" spans="1:24" x14ac:dyDescent="0.3">
      <c r="A255">
        <v>252</v>
      </c>
      <c r="B255">
        <v>2010</v>
      </c>
      <c r="C255">
        <v>9</v>
      </c>
      <c r="D255">
        <v>10</v>
      </c>
      <c r="E255">
        <v>0</v>
      </c>
      <c r="F255">
        <v>252.386932</v>
      </c>
      <c r="G255">
        <v>253.42437699999999</v>
      </c>
      <c r="H255">
        <f t="shared" si="4"/>
        <v>1.0374449999999911</v>
      </c>
      <c r="J255">
        <v>16.398769000000001</v>
      </c>
      <c r="K255">
        <v>12.71875</v>
      </c>
      <c r="L255">
        <v>14.676375999999999</v>
      </c>
      <c r="M255">
        <v>67.273528999999996</v>
      </c>
      <c r="N255">
        <v>252.386932</v>
      </c>
      <c r="O255">
        <v>185.11340300000001</v>
      </c>
      <c r="P255">
        <v>5607.498047</v>
      </c>
      <c r="Q255">
        <v>178.62747200000001</v>
      </c>
      <c r="R255">
        <v>8.1203590000000005</v>
      </c>
      <c r="S255">
        <v>33.908627000000003</v>
      </c>
      <c r="T255">
        <v>6662.7133789999998</v>
      </c>
      <c r="U255">
        <v>0.100104</v>
      </c>
      <c r="V255">
        <v>2777.0546880000002</v>
      </c>
      <c r="W255">
        <v>2332.2917480000001</v>
      </c>
      <c r="X255">
        <v>1019.736206</v>
      </c>
    </row>
    <row r="256" spans="1:24" x14ac:dyDescent="0.3">
      <c r="A256">
        <v>253</v>
      </c>
      <c r="B256">
        <v>2010</v>
      </c>
      <c r="C256">
        <v>9</v>
      </c>
      <c r="D256">
        <v>11</v>
      </c>
      <c r="E256">
        <v>0</v>
      </c>
      <c r="F256">
        <v>249.01692199999999</v>
      </c>
      <c r="G256">
        <v>249.830612</v>
      </c>
      <c r="H256">
        <f t="shared" si="4"/>
        <v>0.81369000000000824</v>
      </c>
      <c r="J256">
        <v>16.917414000000001</v>
      </c>
      <c r="K256">
        <v>13.1</v>
      </c>
      <c r="L256">
        <v>15.580795</v>
      </c>
      <c r="M256">
        <v>66.264503000000005</v>
      </c>
      <c r="N256">
        <v>249.01692199999999</v>
      </c>
      <c r="O256">
        <v>182.752411</v>
      </c>
      <c r="P256">
        <v>6057.0122069999998</v>
      </c>
      <c r="Q256">
        <v>180.91213999999999</v>
      </c>
      <c r="R256">
        <v>8.1398410000000005</v>
      </c>
      <c r="S256">
        <v>33.908627000000003</v>
      </c>
      <c r="T256">
        <v>6747.9301759999998</v>
      </c>
      <c r="U256">
        <v>0.110107</v>
      </c>
      <c r="V256">
        <v>2794.8566890000002</v>
      </c>
      <c r="W256">
        <v>2265.2082519999999</v>
      </c>
      <c r="X256">
        <v>1013.312744</v>
      </c>
    </row>
    <row r="257" spans="1:24" x14ac:dyDescent="0.3">
      <c r="A257">
        <v>254</v>
      </c>
      <c r="B257">
        <v>2010</v>
      </c>
      <c r="C257">
        <v>9</v>
      </c>
      <c r="D257">
        <v>12</v>
      </c>
      <c r="E257">
        <v>0</v>
      </c>
      <c r="F257">
        <v>245.13157699999999</v>
      </c>
      <c r="G257">
        <v>245.49095199999999</v>
      </c>
      <c r="H257">
        <f t="shared" si="4"/>
        <v>0.359375</v>
      </c>
      <c r="J257">
        <v>17.177790000000002</v>
      </c>
      <c r="K257">
        <v>13.204167</v>
      </c>
      <c r="L257">
        <v>17.175765999999999</v>
      </c>
      <c r="M257">
        <v>60.881659999999997</v>
      </c>
      <c r="N257">
        <v>245.13157699999999</v>
      </c>
      <c r="O257">
        <v>184.249908</v>
      </c>
      <c r="P257">
        <v>6134.4819340000004</v>
      </c>
      <c r="Q257">
        <v>182.94967700000001</v>
      </c>
      <c r="R257">
        <v>8.1572049999999994</v>
      </c>
      <c r="S257">
        <v>33.908627000000003</v>
      </c>
      <c r="T257">
        <v>6823.9296880000002</v>
      </c>
      <c r="U257">
        <v>0.11786199999999999</v>
      </c>
      <c r="V257">
        <v>2810.7829590000001</v>
      </c>
      <c r="W257">
        <v>2238.75</v>
      </c>
      <c r="X257">
        <v>1007.737244</v>
      </c>
    </row>
    <row r="258" spans="1:24" x14ac:dyDescent="0.3">
      <c r="A258">
        <v>255</v>
      </c>
      <c r="B258">
        <v>2010</v>
      </c>
      <c r="C258">
        <v>9</v>
      </c>
      <c r="D258">
        <v>13</v>
      </c>
      <c r="E258">
        <v>0</v>
      </c>
      <c r="F258">
        <v>239.049271</v>
      </c>
      <c r="G258">
        <v>240.66308599999999</v>
      </c>
      <c r="H258">
        <f t="shared" si="4"/>
        <v>1.6138149999999882</v>
      </c>
      <c r="J258">
        <v>17.156948</v>
      </c>
      <c r="K258">
        <v>13.395833</v>
      </c>
      <c r="L258">
        <v>16.996093999999999</v>
      </c>
      <c r="M258">
        <v>54.566456000000002</v>
      </c>
      <c r="N258">
        <v>239.049271</v>
      </c>
      <c r="O258">
        <v>184.48281900000001</v>
      </c>
      <c r="P258">
        <v>6203.5722660000001</v>
      </c>
      <c r="Q258">
        <v>188.51151999999999</v>
      </c>
      <c r="R258">
        <v>8.2041660000000007</v>
      </c>
      <c r="S258">
        <v>33.908627000000003</v>
      </c>
      <c r="T258">
        <v>7031.3837890000004</v>
      </c>
      <c r="U258">
        <v>0.116103</v>
      </c>
      <c r="V258">
        <v>2854.1428219999998</v>
      </c>
      <c r="W258">
        <v>2196.6667480000001</v>
      </c>
      <c r="X258">
        <v>993.091858</v>
      </c>
    </row>
    <row r="259" spans="1:24" x14ac:dyDescent="0.3">
      <c r="A259">
        <v>256</v>
      </c>
      <c r="B259">
        <v>2010</v>
      </c>
      <c r="C259">
        <v>9</v>
      </c>
      <c r="D259">
        <v>14</v>
      </c>
      <c r="E259">
        <v>0</v>
      </c>
      <c r="F259">
        <v>238.717026</v>
      </c>
      <c r="G259">
        <v>239.035706</v>
      </c>
      <c r="H259">
        <f t="shared" si="4"/>
        <v>0.31868000000000052</v>
      </c>
      <c r="J259">
        <v>17.207377999999999</v>
      </c>
      <c r="K259">
        <v>13.795833</v>
      </c>
      <c r="L259">
        <v>18.516449000000001</v>
      </c>
      <c r="M259">
        <v>46.249836000000002</v>
      </c>
      <c r="N259">
        <v>238.717026</v>
      </c>
      <c r="O259">
        <v>192.46719400000001</v>
      </c>
      <c r="P259">
        <v>6392.1669920000004</v>
      </c>
      <c r="Q259">
        <v>199.03912399999999</v>
      </c>
      <c r="R259">
        <v>8.2922919999999998</v>
      </c>
      <c r="S259">
        <v>33.908627000000003</v>
      </c>
      <c r="T259">
        <v>7424.0576170000004</v>
      </c>
      <c r="U259">
        <v>0.12314700000000001</v>
      </c>
      <c r="V259">
        <v>2936.6303710000002</v>
      </c>
      <c r="W259">
        <v>2222.2917480000001</v>
      </c>
      <c r="X259">
        <v>967.74847399999999</v>
      </c>
    </row>
    <row r="260" spans="1:24" x14ac:dyDescent="0.3">
      <c r="A260">
        <v>257</v>
      </c>
      <c r="B260">
        <v>2010</v>
      </c>
      <c r="C260">
        <v>9</v>
      </c>
      <c r="D260">
        <v>15</v>
      </c>
      <c r="E260">
        <v>0</v>
      </c>
      <c r="F260">
        <v>190.07218900000001</v>
      </c>
      <c r="G260">
        <v>205.830566</v>
      </c>
      <c r="H260">
        <f t="shared" ref="H260:H323" si="5">G260-F260</f>
        <v>15.758376999999996</v>
      </c>
      <c r="J260">
        <v>16.414650000000002</v>
      </c>
      <c r="K260">
        <v>13.785417000000001</v>
      </c>
      <c r="L260">
        <v>18.110641000000001</v>
      </c>
      <c r="M260">
        <v>49.074314000000001</v>
      </c>
      <c r="N260">
        <v>190.07218900000001</v>
      </c>
      <c r="O260">
        <v>140.99787900000001</v>
      </c>
      <c r="P260">
        <v>6749.1430659999996</v>
      </c>
      <c r="Q260">
        <v>212.61305200000001</v>
      </c>
      <c r="R260">
        <v>8.404522</v>
      </c>
      <c r="S260">
        <v>33.908627000000003</v>
      </c>
      <c r="T260">
        <v>7930.3583980000003</v>
      </c>
      <c r="U260">
        <v>8.8312000000000002E-2</v>
      </c>
      <c r="V260">
        <v>3043.8164059999999</v>
      </c>
      <c r="W260">
        <v>2248.75</v>
      </c>
      <c r="X260">
        <v>939.03149399999995</v>
      </c>
    </row>
    <row r="261" spans="1:24" x14ac:dyDescent="0.3">
      <c r="A261">
        <v>258</v>
      </c>
      <c r="B261">
        <v>2010</v>
      </c>
      <c r="C261">
        <v>9</v>
      </c>
      <c r="D261">
        <v>16</v>
      </c>
      <c r="E261">
        <v>0</v>
      </c>
      <c r="F261">
        <v>58.906112999999998</v>
      </c>
      <c r="G261">
        <v>67.965141000000003</v>
      </c>
      <c r="H261">
        <f t="shared" si="5"/>
        <v>9.059028000000005</v>
      </c>
      <c r="J261">
        <v>14.408488999999999</v>
      </c>
      <c r="K261">
        <v>13.239583</v>
      </c>
      <c r="L261">
        <v>19.281341999999999</v>
      </c>
      <c r="M261">
        <v>34.153492</v>
      </c>
      <c r="N261">
        <v>58.906112999999998</v>
      </c>
      <c r="O261">
        <v>24.752621000000001</v>
      </c>
      <c r="P261">
        <v>7209.4165039999998</v>
      </c>
      <c r="Q261">
        <v>212.29792800000001</v>
      </c>
      <c r="R261">
        <v>8.4019700000000004</v>
      </c>
      <c r="S261">
        <v>33.908627000000003</v>
      </c>
      <c r="T261">
        <v>7918.6044920000004</v>
      </c>
      <c r="U261">
        <v>1.6756E-2</v>
      </c>
      <c r="V261">
        <v>3041.3520509999998</v>
      </c>
      <c r="W261">
        <v>2260.8332519999999</v>
      </c>
      <c r="X261">
        <v>939.66400099999998</v>
      </c>
    </row>
    <row r="262" spans="1:24" x14ac:dyDescent="0.3">
      <c r="A262">
        <v>259</v>
      </c>
      <c r="B262">
        <v>2010</v>
      </c>
      <c r="C262">
        <v>9</v>
      </c>
      <c r="D262">
        <v>17</v>
      </c>
      <c r="E262">
        <v>15.782838999999999</v>
      </c>
      <c r="F262">
        <v>144.07862900000001</v>
      </c>
      <c r="G262">
        <v>191.0215</v>
      </c>
      <c r="H262">
        <f t="shared" si="5"/>
        <v>46.942870999999997</v>
      </c>
      <c r="J262">
        <v>15.680615</v>
      </c>
      <c r="K262">
        <v>13.137499999999999</v>
      </c>
      <c r="L262">
        <v>17.496245999999999</v>
      </c>
      <c r="M262">
        <v>11.150589999999999</v>
      </c>
      <c r="N262">
        <v>144.07862900000001</v>
      </c>
      <c r="O262">
        <v>132.92804000000001</v>
      </c>
      <c r="P262">
        <v>7198.7314450000003</v>
      </c>
      <c r="Q262">
        <v>219.22569300000001</v>
      </c>
      <c r="R262">
        <v>8.4586699999999997</v>
      </c>
      <c r="S262">
        <v>33.908627000000003</v>
      </c>
      <c r="T262">
        <v>8177.0063479999999</v>
      </c>
      <c r="U262">
        <v>7.8313999999999995E-2</v>
      </c>
      <c r="V262">
        <v>3096.3920899999998</v>
      </c>
      <c r="W262">
        <v>2258.9582519999999</v>
      </c>
      <c r="X262">
        <v>926.43756099999996</v>
      </c>
    </row>
    <row r="263" spans="1:24" x14ac:dyDescent="0.3">
      <c r="A263">
        <v>260</v>
      </c>
      <c r="B263">
        <v>2010</v>
      </c>
      <c r="C263">
        <v>9</v>
      </c>
      <c r="D263">
        <v>18</v>
      </c>
      <c r="E263">
        <v>32.022022</v>
      </c>
      <c r="F263">
        <v>76.875</v>
      </c>
      <c r="G263">
        <v>78.576958000000005</v>
      </c>
      <c r="H263">
        <f t="shared" si="5"/>
        <v>1.7019580000000047</v>
      </c>
      <c r="J263">
        <v>15.453951999999999</v>
      </c>
      <c r="K263">
        <v>13.0625</v>
      </c>
      <c r="L263">
        <v>16.415955</v>
      </c>
      <c r="M263">
        <v>27.529658999999999</v>
      </c>
      <c r="N263">
        <v>76.875</v>
      </c>
      <c r="O263">
        <v>49.345340999999998</v>
      </c>
      <c r="P263">
        <v>7433.6420900000003</v>
      </c>
      <c r="Q263">
        <v>227.464111</v>
      </c>
      <c r="R263">
        <v>8.5255200000000002</v>
      </c>
      <c r="S263">
        <v>33.908627000000003</v>
      </c>
      <c r="T263">
        <v>8484.2949219999991</v>
      </c>
      <c r="U263">
        <v>2.9093000000000001E-2</v>
      </c>
      <c r="V263">
        <v>3162.080078</v>
      </c>
      <c r="W263">
        <v>2338.9582519999999</v>
      </c>
      <c r="X263">
        <v>911.82525599999997</v>
      </c>
    </row>
    <row r="264" spans="1:24" x14ac:dyDescent="0.3">
      <c r="A264">
        <v>261</v>
      </c>
      <c r="B264">
        <v>2010</v>
      </c>
      <c r="C264">
        <v>9</v>
      </c>
      <c r="D264">
        <v>19</v>
      </c>
      <c r="E264">
        <v>14.799360999999999</v>
      </c>
      <c r="F264">
        <v>133.90078700000001</v>
      </c>
      <c r="G264">
        <v>128.394836</v>
      </c>
      <c r="H264">
        <f t="shared" si="5"/>
        <v>-5.5059510000000103</v>
      </c>
      <c r="J264">
        <v>15.641477999999999</v>
      </c>
      <c r="K264">
        <v>12.797917</v>
      </c>
      <c r="L264">
        <v>15.486404</v>
      </c>
      <c r="M264">
        <v>37.712592999999998</v>
      </c>
      <c r="N264">
        <v>133.90078700000001</v>
      </c>
      <c r="O264">
        <v>96.188193999999996</v>
      </c>
      <c r="P264">
        <v>7712.9956050000001</v>
      </c>
      <c r="Q264">
        <v>234.07716400000001</v>
      </c>
      <c r="R264">
        <v>8.5788430000000009</v>
      </c>
      <c r="S264">
        <v>33.908627000000003</v>
      </c>
      <c r="T264">
        <v>8730.9580079999996</v>
      </c>
      <c r="U264">
        <v>5.5367E-2</v>
      </c>
      <c r="V264">
        <v>3215.094482</v>
      </c>
      <c r="W264">
        <v>2743.5417480000001</v>
      </c>
      <c r="X264">
        <v>900.92022699999995</v>
      </c>
    </row>
    <row r="265" spans="1:24" x14ac:dyDescent="0.3">
      <c r="A265">
        <v>262</v>
      </c>
      <c r="B265">
        <v>2010</v>
      </c>
      <c r="C265">
        <v>9</v>
      </c>
      <c r="D265">
        <v>20</v>
      </c>
      <c r="E265">
        <v>1.87253</v>
      </c>
      <c r="F265">
        <v>142.10543799999999</v>
      </c>
      <c r="G265">
        <v>146.831604</v>
      </c>
      <c r="H265">
        <f t="shared" si="5"/>
        <v>4.7261660000000063</v>
      </c>
      <c r="J265">
        <v>15.374926</v>
      </c>
      <c r="K265">
        <v>12.518750000000001</v>
      </c>
      <c r="L265">
        <v>13.911102</v>
      </c>
      <c r="M265">
        <v>50.086852999999998</v>
      </c>
      <c r="N265">
        <v>142.10543799999999</v>
      </c>
      <c r="O265">
        <v>92.018585000000002</v>
      </c>
      <c r="P265">
        <v>7937.2348629999997</v>
      </c>
      <c r="Q265">
        <v>244.14622499999999</v>
      </c>
      <c r="R265">
        <v>8.6593999999999998</v>
      </c>
      <c r="S265">
        <v>33.908627000000003</v>
      </c>
      <c r="T265">
        <v>9106.5292969999991</v>
      </c>
      <c r="U265">
        <v>5.0307999999999999E-2</v>
      </c>
      <c r="V265">
        <v>3296.2326659999999</v>
      </c>
      <c r="W265">
        <v>3093.5417480000001</v>
      </c>
      <c r="X265">
        <v>885.56311000000005</v>
      </c>
    </row>
    <row r="266" spans="1:24" x14ac:dyDescent="0.3">
      <c r="A266">
        <v>263</v>
      </c>
      <c r="B266">
        <v>2010</v>
      </c>
      <c r="C266">
        <v>9</v>
      </c>
      <c r="D266">
        <v>21</v>
      </c>
      <c r="E266">
        <v>0</v>
      </c>
      <c r="F266">
        <v>192.696335</v>
      </c>
      <c r="G266">
        <v>204.64395099999999</v>
      </c>
      <c r="H266">
        <f t="shared" si="5"/>
        <v>11.947615999999982</v>
      </c>
      <c r="J266">
        <v>16.159113000000001</v>
      </c>
      <c r="K266">
        <v>12.327083</v>
      </c>
      <c r="L266">
        <v>14.445800999999999</v>
      </c>
      <c r="M266">
        <v>64.759986999999995</v>
      </c>
      <c r="N266">
        <v>192.696335</v>
      </c>
      <c r="O266">
        <v>127.936348</v>
      </c>
      <c r="P266">
        <v>8278.6630860000005</v>
      </c>
      <c r="Q266">
        <v>262.34140000000002</v>
      </c>
      <c r="R266">
        <v>8.8032800000000009</v>
      </c>
      <c r="S266">
        <v>33.908627000000003</v>
      </c>
      <c r="T266">
        <v>9785.2001949999994</v>
      </c>
      <c r="U266">
        <v>6.8368999999999999E-2</v>
      </c>
      <c r="V266">
        <v>3444.311279</v>
      </c>
      <c r="W266">
        <v>2820.2082519999999</v>
      </c>
      <c r="X266">
        <v>861.16662599999995</v>
      </c>
    </row>
    <row r="267" spans="1:24" x14ac:dyDescent="0.3">
      <c r="A267">
        <v>264</v>
      </c>
      <c r="B267">
        <v>2010</v>
      </c>
      <c r="C267">
        <v>9</v>
      </c>
      <c r="D267">
        <v>22</v>
      </c>
      <c r="E267">
        <v>0</v>
      </c>
      <c r="F267">
        <v>191.26559399999999</v>
      </c>
      <c r="G267">
        <v>224.402939</v>
      </c>
      <c r="H267">
        <f t="shared" si="5"/>
        <v>33.13734500000001</v>
      </c>
      <c r="J267">
        <v>17.458776</v>
      </c>
      <c r="K267">
        <v>12.447917</v>
      </c>
      <c r="L267">
        <v>14.906006</v>
      </c>
      <c r="M267">
        <v>68.452010999999999</v>
      </c>
      <c r="N267">
        <v>191.26559399999999</v>
      </c>
      <c r="O267">
        <v>122.81358299999999</v>
      </c>
      <c r="P267">
        <v>8895.6367190000001</v>
      </c>
      <c r="Q267">
        <v>314.66482500000001</v>
      </c>
      <c r="R267">
        <v>9.2066800000000004</v>
      </c>
      <c r="S267">
        <v>33.908627000000003</v>
      </c>
      <c r="T267">
        <v>11736.836914</v>
      </c>
      <c r="U267">
        <v>6.0913000000000002E-2</v>
      </c>
      <c r="V267">
        <v>3881.4311520000001</v>
      </c>
      <c r="W267">
        <v>2648.75</v>
      </c>
      <c r="X267">
        <v>809.087219</v>
      </c>
    </row>
    <row r="268" spans="1:24" x14ac:dyDescent="0.3">
      <c r="A268">
        <v>265</v>
      </c>
      <c r="B268">
        <v>2010</v>
      </c>
      <c r="C268">
        <v>9</v>
      </c>
      <c r="D268">
        <v>23</v>
      </c>
      <c r="E268">
        <v>1.943341</v>
      </c>
      <c r="F268">
        <v>137.352158</v>
      </c>
      <c r="G268">
        <v>150.30332899999999</v>
      </c>
      <c r="H268">
        <f t="shared" si="5"/>
        <v>12.951170999999988</v>
      </c>
      <c r="J268">
        <v>17.418934</v>
      </c>
      <c r="K268">
        <v>11.858333</v>
      </c>
      <c r="L268">
        <v>13.765762</v>
      </c>
      <c r="M268">
        <v>63.211860999999999</v>
      </c>
      <c r="N268">
        <v>137.352158</v>
      </c>
      <c r="O268">
        <v>74.140297000000004</v>
      </c>
      <c r="P268">
        <v>10669.851563</v>
      </c>
      <c r="Q268">
        <v>346.59170499999999</v>
      </c>
      <c r="R268">
        <v>9.4433969999999992</v>
      </c>
      <c r="S268">
        <v>33.908627000000003</v>
      </c>
      <c r="T268">
        <v>12927.693359000001</v>
      </c>
      <c r="U268">
        <v>4.0323999999999999E-2</v>
      </c>
      <c r="V268">
        <v>4153.2905270000001</v>
      </c>
      <c r="W268">
        <v>2522.9167480000001</v>
      </c>
      <c r="X268">
        <v>786.00591999999995</v>
      </c>
    </row>
    <row r="269" spans="1:24" x14ac:dyDescent="0.3">
      <c r="A269">
        <v>266</v>
      </c>
      <c r="B269">
        <v>2010</v>
      </c>
      <c r="C269">
        <v>9</v>
      </c>
      <c r="D269">
        <v>24</v>
      </c>
      <c r="E269">
        <v>0</v>
      </c>
      <c r="F269">
        <v>214.85569799999999</v>
      </c>
      <c r="G269">
        <v>214.387833</v>
      </c>
      <c r="H269">
        <f t="shared" si="5"/>
        <v>-0.4678649999999891</v>
      </c>
      <c r="J269">
        <v>18.325704999999999</v>
      </c>
      <c r="K269">
        <v>12.264583</v>
      </c>
      <c r="L269">
        <v>17.330658</v>
      </c>
      <c r="M269">
        <v>59.393794999999997</v>
      </c>
      <c r="N269">
        <v>214.85569799999999</v>
      </c>
      <c r="O269">
        <v>155.46189899999999</v>
      </c>
      <c r="P269">
        <v>11752.448242</v>
      </c>
      <c r="Q269">
        <v>337.94238300000001</v>
      </c>
      <c r="R269">
        <v>9.3805359999999993</v>
      </c>
      <c r="S269">
        <v>33.908627000000003</v>
      </c>
      <c r="T269">
        <v>12605.078125</v>
      </c>
      <c r="U269">
        <v>0.10505200000000001</v>
      </c>
      <c r="V269">
        <v>4079.9748540000001</v>
      </c>
      <c r="W269">
        <v>2492.9167480000001</v>
      </c>
      <c r="X269">
        <v>791.89294400000006</v>
      </c>
    </row>
    <row r="270" spans="1:24" x14ac:dyDescent="0.3">
      <c r="A270">
        <v>267</v>
      </c>
      <c r="B270">
        <v>2010</v>
      </c>
      <c r="C270">
        <v>9</v>
      </c>
      <c r="D270">
        <v>25</v>
      </c>
      <c r="E270">
        <v>0</v>
      </c>
      <c r="F270">
        <v>214.33358799999999</v>
      </c>
      <c r="G270">
        <v>216.13725299999999</v>
      </c>
      <c r="H270">
        <f t="shared" si="5"/>
        <v>1.8036649999999952</v>
      </c>
      <c r="J270">
        <v>18.497971</v>
      </c>
      <c r="K270">
        <v>13.020833</v>
      </c>
      <c r="L270">
        <v>18.826080000000001</v>
      </c>
      <c r="M270">
        <v>56.707355</v>
      </c>
      <c r="N270">
        <v>214.33358799999999</v>
      </c>
      <c r="O270">
        <v>157.62623600000001</v>
      </c>
      <c r="P270">
        <v>11459.162109000001</v>
      </c>
      <c r="Q270">
        <v>303.13992300000001</v>
      </c>
      <c r="R270">
        <v>9.1235719999999993</v>
      </c>
      <c r="S270">
        <v>33.908627000000003</v>
      </c>
      <c r="T270">
        <v>11306.963867</v>
      </c>
      <c r="U270">
        <v>0.123663</v>
      </c>
      <c r="V270">
        <v>3788.7001949999999</v>
      </c>
      <c r="W270">
        <v>2468.125</v>
      </c>
      <c r="X270">
        <v>819.78271500000005</v>
      </c>
    </row>
    <row r="271" spans="1:24" x14ac:dyDescent="0.3">
      <c r="A271">
        <v>268</v>
      </c>
      <c r="B271">
        <v>2010</v>
      </c>
      <c r="C271">
        <v>9</v>
      </c>
      <c r="D271">
        <v>26</v>
      </c>
      <c r="E271">
        <v>0</v>
      </c>
      <c r="F271">
        <v>198.08698999999999</v>
      </c>
      <c r="G271">
        <v>199.354996</v>
      </c>
      <c r="H271">
        <f t="shared" si="5"/>
        <v>1.268006000000014</v>
      </c>
      <c r="J271">
        <v>18.436895</v>
      </c>
      <c r="K271">
        <v>13.116667</v>
      </c>
      <c r="L271">
        <v>19.185988999999999</v>
      </c>
      <c r="M271">
        <v>47.476376000000002</v>
      </c>
      <c r="N271">
        <v>198.08698999999999</v>
      </c>
      <c r="O271">
        <v>150.61061100000001</v>
      </c>
      <c r="P271">
        <v>10279.058594</v>
      </c>
      <c r="Q271">
        <v>269.92932100000002</v>
      </c>
      <c r="R271">
        <v>8.8714150000000007</v>
      </c>
      <c r="S271">
        <v>33.908627000000003</v>
      </c>
      <c r="T271">
        <v>10068.225586</v>
      </c>
      <c r="U271">
        <v>0.120767</v>
      </c>
      <c r="V271">
        <v>3515.8596189999998</v>
      </c>
      <c r="W271">
        <v>2411.6667480000001</v>
      </c>
      <c r="X271">
        <v>854.34466599999996</v>
      </c>
    </row>
    <row r="272" spans="1:24" x14ac:dyDescent="0.3">
      <c r="A272">
        <v>269</v>
      </c>
      <c r="B272">
        <v>2010</v>
      </c>
      <c r="C272">
        <v>9</v>
      </c>
      <c r="D272">
        <v>27</v>
      </c>
      <c r="E272">
        <v>0</v>
      </c>
      <c r="F272">
        <v>205.464417</v>
      </c>
      <c r="G272">
        <v>205.30166600000001</v>
      </c>
      <c r="H272">
        <f t="shared" si="5"/>
        <v>-0.16275099999998588</v>
      </c>
      <c r="J272">
        <v>18.749442999999999</v>
      </c>
      <c r="K272">
        <v>13.525</v>
      </c>
      <c r="L272">
        <v>21.255676000000001</v>
      </c>
      <c r="M272">
        <v>30.875042000000001</v>
      </c>
      <c r="N272">
        <v>205.464417</v>
      </c>
      <c r="O272">
        <v>174.589371</v>
      </c>
      <c r="P272">
        <v>9152.9326170000004</v>
      </c>
      <c r="Q272">
        <v>245.96873500000001</v>
      </c>
      <c r="R272">
        <v>8.6847890000000003</v>
      </c>
      <c r="S272">
        <v>33.908627000000003</v>
      </c>
      <c r="T272">
        <v>9174.5087889999995</v>
      </c>
      <c r="U272">
        <v>0.14443900000000001</v>
      </c>
      <c r="V272">
        <v>3322.0678710000002</v>
      </c>
      <c r="W272">
        <v>2439.5832519999999</v>
      </c>
      <c r="X272">
        <v>885.89086899999995</v>
      </c>
    </row>
    <row r="273" spans="1:24" x14ac:dyDescent="0.3">
      <c r="A273">
        <v>270</v>
      </c>
      <c r="B273">
        <v>2010</v>
      </c>
      <c r="C273">
        <v>9</v>
      </c>
      <c r="D273">
        <v>28</v>
      </c>
      <c r="E273">
        <v>0</v>
      </c>
      <c r="F273">
        <v>202.71144100000001</v>
      </c>
      <c r="G273">
        <v>205.084686</v>
      </c>
      <c r="H273">
        <f t="shared" si="5"/>
        <v>2.3732449999999972</v>
      </c>
      <c r="J273">
        <v>18.827491999999999</v>
      </c>
      <c r="K273">
        <v>13.916667</v>
      </c>
      <c r="L273">
        <v>20.311005000000002</v>
      </c>
      <c r="M273">
        <v>34.890205000000002</v>
      </c>
      <c r="N273">
        <v>202.71144100000001</v>
      </c>
      <c r="O273">
        <v>167.82122799999999</v>
      </c>
      <c r="P273">
        <v>8340.4619139999995</v>
      </c>
      <c r="Q273">
        <v>234.91284200000001</v>
      </c>
      <c r="R273">
        <v>8.5972229999999996</v>
      </c>
      <c r="S273">
        <v>33.908627000000003</v>
      </c>
      <c r="T273">
        <v>8762.1289059999999</v>
      </c>
      <c r="U273">
        <v>0.13022600000000001</v>
      </c>
      <c r="V273">
        <v>3233.4953609999998</v>
      </c>
      <c r="W273">
        <v>2414.1667480000001</v>
      </c>
      <c r="X273">
        <v>902.85314900000003</v>
      </c>
    </row>
    <row r="274" spans="1:24" x14ac:dyDescent="0.3">
      <c r="A274">
        <v>271</v>
      </c>
      <c r="B274">
        <v>2010</v>
      </c>
      <c r="C274">
        <v>9</v>
      </c>
      <c r="D274">
        <v>29</v>
      </c>
      <c r="E274">
        <v>0</v>
      </c>
      <c r="F274">
        <v>204.33880600000001</v>
      </c>
      <c r="G274">
        <v>204.94229100000001</v>
      </c>
      <c r="H274">
        <f t="shared" si="5"/>
        <v>0.60348500000000627</v>
      </c>
      <c r="J274">
        <v>18.779350000000001</v>
      </c>
      <c r="K274">
        <v>13.854167</v>
      </c>
      <c r="L274">
        <v>17.251144</v>
      </c>
      <c r="M274">
        <v>54.267924999999998</v>
      </c>
      <c r="N274">
        <v>204.33880600000001</v>
      </c>
      <c r="O274">
        <v>150.070877</v>
      </c>
      <c r="P274">
        <v>7965.5722660000001</v>
      </c>
      <c r="Q274">
        <v>226.35395800000001</v>
      </c>
      <c r="R274">
        <v>8.5287900000000008</v>
      </c>
      <c r="S274">
        <v>33.908627000000003</v>
      </c>
      <c r="T274">
        <v>8442.8867190000001</v>
      </c>
      <c r="U274">
        <v>0.106554</v>
      </c>
      <c r="V274">
        <v>3165.3149410000001</v>
      </c>
      <c r="W274">
        <v>2369.1667480000001</v>
      </c>
      <c r="X274">
        <v>917.23474099999999</v>
      </c>
    </row>
    <row r="275" spans="1:24" x14ac:dyDescent="0.3">
      <c r="A275">
        <v>272</v>
      </c>
      <c r="B275">
        <v>2010</v>
      </c>
      <c r="C275">
        <v>9</v>
      </c>
      <c r="D275">
        <v>30</v>
      </c>
      <c r="E275">
        <v>0</v>
      </c>
      <c r="F275">
        <v>201.368866</v>
      </c>
      <c r="G275">
        <v>202.98266599999999</v>
      </c>
      <c r="H275">
        <f t="shared" si="5"/>
        <v>1.6137999999999977</v>
      </c>
      <c r="J275">
        <v>18.485588</v>
      </c>
      <c r="K275">
        <v>13.827083</v>
      </c>
      <c r="L275">
        <v>19.050995</v>
      </c>
      <c r="M275">
        <v>46.562621999999998</v>
      </c>
      <c r="N275">
        <v>201.368866</v>
      </c>
      <c r="O275">
        <v>154.80624399999999</v>
      </c>
      <c r="P275">
        <v>7675.3515630000002</v>
      </c>
      <c r="Q275">
        <v>222.538422</v>
      </c>
      <c r="R275">
        <v>8.4981840000000002</v>
      </c>
      <c r="S275">
        <v>33.908627000000003</v>
      </c>
      <c r="T275">
        <v>8300.5693360000005</v>
      </c>
      <c r="U275">
        <v>0.112896</v>
      </c>
      <c r="V275">
        <v>3135.11499</v>
      </c>
      <c r="W275">
        <v>2378.75</v>
      </c>
      <c r="X275">
        <v>924.05987500000003</v>
      </c>
    </row>
    <row r="276" spans="1:24" x14ac:dyDescent="0.3">
      <c r="A276">
        <v>273</v>
      </c>
      <c r="B276">
        <v>2010</v>
      </c>
      <c r="C276">
        <v>10</v>
      </c>
      <c r="D276">
        <v>1</v>
      </c>
      <c r="E276">
        <v>0</v>
      </c>
      <c r="F276">
        <v>200.12799100000001</v>
      </c>
      <c r="G276">
        <v>210.06173699999999</v>
      </c>
      <c r="H276">
        <f t="shared" si="5"/>
        <v>9.9337459999999851</v>
      </c>
      <c r="J276">
        <v>18.266842</v>
      </c>
      <c r="K276">
        <v>13.070833</v>
      </c>
      <c r="L276">
        <v>16.055465999999999</v>
      </c>
      <c r="M276">
        <v>61.892139</v>
      </c>
      <c r="N276">
        <v>200.12799100000001</v>
      </c>
      <c r="O276">
        <v>138.23585499999999</v>
      </c>
      <c r="P276">
        <v>7545.9721680000002</v>
      </c>
      <c r="Q276">
        <v>220.65708900000001</v>
      </c>
      <c r="R276">
        <v>8.4831040000000009</v>
      </c>
      <c r="S276">
        <v>33.908627000000003</v>
      </c>
      <c r="T276">
        <v>8230.3964840000008</v>
      </c>
      <c r="U276">
        <v>9.1488E-2</v>
      </c>
      <c r="V276">
        <v>3120.3015140000002</v>
      </c>
      <c r="W276">
        <v>2389.1667480000001</v>
      </c>
      <c r="X276">
        <v>927.535034</v>
      </c>
    </row>
    <row r="277" spans="1:24" x14ac:dyDescent="0.3">
      <c r="A277">
        <v>274</v>
      </c>
      <c r="B277">
        <v>2010</v>
      </c>
      <c r="C277">
        <v>10</v>
      </c>
      <c r="D277">
        <v>2</v>
      </c>
      <c r="E277">
        <v>0</v>
      </c>
      <c r="F277">
        <v>197.98529099999999</v>
      </c>
      <c r="G277">
        <v>206.33912699999999</v>
      </c>
      <c r="H277">
        <f t="shared" si="5"/>
        <v>8.3538360000000011</v>
      </c>
      <c r="J277">
        <v>17.666885000000001</v>
      </c>
      <c r="K277">
        <v>13.331250000000001</v>
      </c>
      <c r="L277">
        <v>15.691101</v>
      </c>
      <c r="M277">
        <v>68.069671999999997</v>
      </c>
      <c r="N277">
        <v>197.98529099999999</v>
      </c>
      <c r="O277">
        <v>129.91561899999999</v>
      </c>
      <c r="P277">
        <v>7482.1787109999996</v>
      </c>
      <c r="Q277">
        <v>215.87446600000001</v>
      </c>
      <c r="R277">
        <v>8.4444269999999992</v>
      </c>
      <c r="S277">
        <v>33.908627000000003</v>
      </c>
      <c r="T277">
        <v>8052.0073240000002</v>
      </c>
      <c r="U277">
        <v>8.5758000000000001E-2</v>
      </c>
      <c r="V277">
        <v>3082.5083009999998</v>
      </c>
      <c r="W277">
        <v>2338.3332519999999</v>
      </c>
      <c r="X277">
        <v>936.60101299999997</v>
      </c>
    </row>
    <row r="278" spans="1:24" x14ac:dyDescent="0.3">
      <c r="A278">
        <v>275</v>
      </c>
      <c r="B278">
        <v>2010</v>
      </c>
      <c r="C278">
        <v>10</v>
      </c>
      <c r="D278">
        <v>3</v>
      </c>
      <c r="E278">
        <v>0</v>
      </c>
      <c r="F278">
        <v>73.986412000000001</v>
      </c>
      <c r="G278">
        <v>122.929588</v>
      </c>
      <c r="H278">
        <f t="shared" si="5"/>
        <v>48.943175999999994</v>
      </c>
      <c r="J278">
        <v>15.597626</v>
      </c>
      <c r="K278">
        <v>12.3375</v>
      </c>
      <c r="L278">
        <v>13.195618</v>
      </c>
      <c r="M278">
        <v>75.936179999999993</v>
      </c>
      <c r="N278">
        <v>73.986412000000001</v>
      </c>
      <c r="O278">
        <v>-1.9497690000000001</v>
      </c>
      <c r="P278">
        <v>7320.0068359999996</v>
      </c>
      <c r="Q278">
        <v>206.36218299999999</v>
      </c>
      <c r="R278">
        <v>8.3667680000000004</v>
      </c>
      <c r="S278">
        <v>33.908627000000003</v>
      </c>
      <c r="T278">
        <v>7697.2041019999997</v>
      </c>
      <c r="U278">
        <v>0</v>
      </c>
      <c r="V278">
        <v>3007.4909670000002</v>
      </c>
      <c r="W278">
        <v>2324.375</v>
      </c>
      <c r="X278">
        <v>955.92944299999999</v>
      </c>
    </row>
    <row r="279" spans="1:24" x14ac:dyDescent="0.3">
      <c r="A279">
        <v>276</v>
      </c>
      <c r="B279">
        <v>2010</v>
      </c>
      <c r="C279">
        <v>10</v>
      </c>
      <c r="D279">
        <v>4</v>
      </c>
      <c r="E279">
        <v>0</v>
      </c>
      <c r="F279">
        <v>136.08416700000001</v>
      </c>
      <c r="G279">
        <v>176.36837800000001</v>
      </c>
      <c r="H279">
        <f t="shared" si="5"/>
        <v>40.284210999999999</v>
      </c>
      <c r="J279">
        <v>15.019562000000001</v>
      </c>
      <c r="K279">
        <v>11.983333</v>
      </c>
      <c r="L279">
        <v>11.385742</v>
      </c>
      <c r="M279">
        <v>78.365593000000004</v>
      </c>
      <c r="N279">
        <v>136.08416700000001</v>
      </c>
      <c r="O279">
        <v>57.718570999999997</v>
      </c>
      <c r="P279">
        <v>6997.4584960000002</v>
      </c>
      <c r="Q279">
        <v>204.47628800000001</v>
      </c>
      <c r="R279">
        <v>8.3513099999999998</v>
      </c>
      <c r="S279">
        <v>33.908627000000003</v>
      </c>
      <c r="T279">
        <v>7626.8608400000003</v>
      </c>
      <c r="U279">
        <v>3.0959E-2</v>
      </c>
      <c r="V279">
        <v>2992.6960450000001</v>
      </c>
      <c r="W279">
        <v>2331.875</v>
      </c>
      <c r="X279">
        <v>960.00018299999999</v>
      </c>
    </row>
    <row r="280" spans="1:24" x14ac:dyDescent="0.3">
      <c r="A280">
        <v>277</v>
      </c>
      <c r="B280">
        <v>2010</v>
      </c>
      <c r="C280">
        <v>10</v>
      </c>
      <c r="D280">
        <v>5</v>
      </c>
      <c r="E280">
        <v>0</v>
      </c>
      <c r="F280">
        <v>194.310135</v>
      </c>
      <c r="G280">
        <v>202.236786</v>
      </c>
      <c r="H280">
        <f t="shared" si="5"/>
        <v>7.9266509999999926</v>
      </c>
      <c r="J280">
        <v>15.559407</v>
      </c>
      <c r="K280">
        <v>11.785417000000001</v>
      </c>
      <c r="L280">
        <v>12.975616</v>
      </c>
      <c r="M280">
        <v>73.062798000000001</v>
      </c>
      <c r="N280">
        <v>194.310135</v>
      </c>
      <c r="O280">
        <v>121.247337</v>
      </c>
      <c r="P280">
        <v>6933.5102539999998</v>
      </c>
      <c r="Q280">
        <v>204.852631</v>
      </c>
      <c r="R280">
        <v>8.3545069999999999</v>
      </c>
      <c r="S280">
        <v>33.908627000000003</v>
      </c>
      <c r="T280">
        <v>7640.8989259999998</v>
      </c>
      <c r="U280">
        <v>6.6040000000000001E-2</v>
      </c>
      <c r="V280">
        <v>2995.7534179999998</v>
      </c>
      <c r="W280">
        <v>2310.8332519999999</v>
      </c>
      <c r="X280">
        <v>959.21539299999995</v>
      </c>
    </row>
    <row r="281" spans="1:24" x14ac:dyDescent="0.3">
      <c r="A281">
        <v>278</v>
      </c>
      <c r="B281">
        <v>2010</v>
      </c>
      <c r="C281">
        <v>10</v>
      </c>
      <c r="D281">
        <v>6</v>
      </c>
      <c r="E281">
        <v>0</v>
      </c>
      <c r="F281">
        <v>185.91561899999999</v>
      </c>
      <c r="G281">
        <v>192.04537999999999</v>
      </c>
      <c r="H281">
        <f t="shared" si="5"/>
        <v>6.129761000000002</v>
      </c>
      <c r="J281">
        <v>15.909269</v>
      </c>
      <c r="K281">
        <v>11.606249999999999</v>
      </c>
      <c r="L281">
        <v>15.400757</v>
      </c>
      <c r="M281">
        <v>60.286727999999997</v>
      </c>
      <c r="N281">
        <v>185.91561899999999</v>
      </c>
      <c r="O281">
        <v>125.628891</v>
      </c>
      <c r="P281">
        <v>6946.2714839999999</v>
      </c>
      <c r="Q281">
        <v>206.780869</v>
      </c>
      <c r="R281">
        <v>8.3704800000000006</v>
      </c>
      <c r="S281">
        <v>33.908627000000003</v>
      </c>
      <c r="T281">
        <v>7712.8208009999998</v>
      </c>
      <c r="U281">
        <v>7.3770000000000002E-2</v>
      </c>
      <c r="V281">
        <v>3011.0502929999998</v>
      </c>
      <c r="W281">
        <v>2306.875</v>
      </c>
      <c r="X281">
        <v>955.12298599999997</v>
      </c>
    </row>
    <row r="282" spans="1:24" x14ac:dyDescent="0.3">
      <c r="A282">
        <v>279</v>
      </c>
      <c r="B282">
        <v>2010</v>
      </c>
      <c r="C282">
        <v>10</v>
      </c>
      <c r="D282">
        <v>7</v>
      </c>
      <c r="E282">
        <v>0</v>
      </c>
      <c r="F282">
        <v>127.608284</v>
      </c>
      <c r="G282">
        <v>109.090157</v>
      </c>
      <c r="H282">
        <f t="shared" si="5"/>
        <v>-18.518126999999993</v>
      </c>
      <c r="J282">
        <v>15.167814</v>
      </c>
      <c r="K282">
        <v>12.085417</v>
      </c>
      <c r="L282">
        <v>14.810409999999999</v>
      </c>
      <c r="M282">
        <v>62.45937</v>
      </c>
      <c r="N282">
        <v>127.608284</v>
      </c>
      <c r="O282">
        <v>65.148910999999998</v>
      </c>
      <c r="P282">
        <v>7011.6552730000003</v>
      </c>
      <c r="Q282">
        <v>206.644577</v>
      </c>
      <c r="R282">
        <v>8.3694190000000006</v>
      </c>
      <c r="S282">
        <v>33.908627000000003</v>
      </c>
      <c r="T282">
        <v>7707.7373049999997</v>
      </c>
      <c r="U282">
        <v>3.8403E-2</v>
      </c>
      <c r="V282">
        <v>3010.0327149999998</v>
      </c>
      <c r="W282">
        <v>2313.5417480000001</v>
      </c>
      <c r="X282">
        <v>955.42999299999997</v>
      </c>
    </row>
    <row r="283" spans="1:24" x14ac:dyDescent="0.3">
      <c r="A283">
        <v>280</v>
      </c>
      <c r="B283">
        <v>2010</v>
      </c>
      <c r="C283">
        <v>10</v>
      </c>
      <c r="D283">
        <v>8</v>
      </c>
      <c r="E283">
        <v>4.6262670000000004</v>
      </c>
      <c r="F283">
        <v>100.302353</v>
      </c>
      <c r="G283">
        <v>115.389442</v>
      </c>
      <c r="H283">
        <f t="shared" si="5"/>
        <v>15.087089000000006</v>
      </c>
      <c r="J283">
        <v>14.584434999999999</v>
      </c>
      <c r="K283">
        <v>12.639583</v>
      </c>
      <c r="L283">
        <v>17.410568000000001</v>
      </c>
      <c r="M283">
        <v>29.050564000000001</v>
      </c>
      <c r="N283">
        <v>100.302353</v>
      </c>
      <c r="O283">
        <v>71.251784999999998</v>
      </c>
      <c r="P283">
        <v>7007.0336909999996</v>
      </c>
      <c r="Q283">
        <v>201.095428</v>
      </c>
      <c r="R283">
        <v>8.3238289999999999</v>
      </c>
      <c r="S283">
        <v>33.908627000000003</v>
      </c>
      <c r="T283">
        <v>7500.7568359999996</v>
      </c>
      <c r="U283">
        <v>4.5387999999999998E-2</v>
      </c>
      <c r="V283">
        <v>2966.507568</v>
      </c>
      <c r="W283">
        <v>2306.6667480000001</v>
      </c>
      <c r="X283">
        <v>967.59783900000002</v>
      </c>
    </row>
    <row r="284" spans="1:24" x14ac:dyDescent="0.3">
      <c r="A284">
        <v>281</v>
      </c>
      <c r="B284">
        <v>2010</v>
      </c>
      <c r="C284">
        <v>10</v>
      </c>
      <c r="D284">
        <v>9</v>
      </c>
      <c r="E284">
        <v>13.713601000000001</v>
      </c>
      <c r="F284">
        <v>43.934303</v>
      </c>
      <c r="G284">
        <v>53.603596000000003</v>
      </c>
      <c r="H284">
        <f t="shared" si="5"/>
        <v>9.6692930000000032</v>
      </c>
      <c r="J284">
        <v>13.620482000000001</v>
      </c>
      <c r="K284">
        <v>12.327083</v>
      </c>
      <c r="L284">
        <v>15.375762999999999</v>
      </c>
      <c r="M284">
        <v>26.491848000000001</v>
      </c>
      <c r="N284">
        <v>43.934303</v>
      </c>
      <c r="O284">
        <v>17.442454999999999</v>
      </c>
      <c r="P284">
        <v>6818.8701170000004</v>
      </c>
      <c r="Q284">
        <v>205.04435699999999</v>
      </c>
      <c r="R284">
        <v>8.3564209999999992</v>
      </c>
      <c r="S284">
        <v>33.908627000000003</v>
      </c>
      <c r="T284">
        <v>7648.0498049999997</v>
      </c>
      <c r="U284">
        <v>9.8539999999999999E-3</v>
      </c>
      <c r="V284">
        <v>2997.5832519999999</v>
      </c>
      <c r="W284">
        <v>2362.9167480000001</v>
      </c>
      <c r="X284">
        <v>958.90393100000006</v>
      </c>
    </row>
    <row r="285" spans="1:24" x14ac:dyDescent="0.3">
      <c r="A285">
        <v>282</v>
      </c>
      <c r="B285">
        <v>2010</v>
      </c>
      <c r="C285">
        <v>10</v>
      </c>
      <c r="D285">
        <v>10</v>
      </c>
      <c r="E285">
        <v>15.641216999999999</v>
      </c>
      <c r="F285">
        <v>50.430222000000001</v>
      </c>
      <c r="G285">
        <v>54.932617</v>
      </c>
      <c r="H285">
        <f t="shared" si="5"/>
        <v>4.5023949999999999</v>
      </c>
      <c r="J285">
        <v>13.095371999999999</v>
      </c>
      <c r="K285">
        <v>11.8125</v>
      </c>
      <c r="L285">
        <v>12.235886000000001</v>
      </c>
      <c r="M285">
        <v>42.563842999999999</v>
      </c>
      <c r="N285">
        <v>50.430222000000001</v>
      </c>
      <c r="O285">
        <v>7.8663780000000001</v>
      </c>
      <c r="P285">
        <v>6952.7724609999996</v>
      </c>
      <c r="Q285">
        <v>213.595078</v>
      </c>
      <c r="R285">
        <v>8.4266000000000005</v>
      </c>
      <c r="S285">
        <v>33.908627000000003</v>
      </c>
      <c r="T285">
        <v>7966.9873049999997</v>
      </c>
      <c r="U285">
        <v>3.8730000000000001E-3</v>
      </c>
      <c r="V285">
        <v>3065.1853030000002</v>
      </c>
      <c r="W285">
        <v>2463.125</v>
      </c>
      <c r="X285">
        <v>941.27636700000005</v>
      </c>
    </row>
    <row r="286" spans="1:24" x14ac:dyDescent="0.3">
      <c r="A286">
        <v>283</v>
      </c>
      <c r="B286">
        <v>2010</v>
      </c>
      <c r="C286">
        <v>10</v>
      </c>
      <c r="D286">
        <v>11</v>
      </c>
      <c r="E286">
        <v>0</v>
      </c>
      <c r="F286">
        <v>175.50723300000001</v>
      </c>
      <c r="G286">
        <v>183.84750399999999</v>
      </c>
      <c r="H286">
        <f t="shared" si="5"/>
        <v>8.3402709999999729</v>
      </c>
      <c r="J286">
        <v>14.09535</v>
      </c>
      <c r="K286">
        <v>11.785417000000001</v>
      </c>
      <c r="L286">
        <v>11.230667</v>
      </c>
      <c r="M286">
        <v>73.652671999999995</v>
      </c>
      <c r="N286">
        <v>175.50723300000001</v>
      </c>
      <c r="O286">
        <v>101.854561</v>
      </c>
      <c r="P286">
        <v>7242.7158200000003</v>
      </c>
      <c r="Q286">
        <v>219.86274700000001</v>
      </c>
      <c r="R286">
        <v>8.477722</v>
      </c>
      <c r="S286">
        <v>33.908627000000003</v>
      </c>
      <c r="T286">
        <v>8200.7685550000006</v>
      </c>
      <c r="U286">
        <v>4.8571999999999997E-2</v>
      </c>
      <c r="V286">
        <v>3115.0249020000001</v>
      </c>
      <c r="W286">
        <v>2459.5832519999999</v>
      </c>
      <c r="X286">
        <v>929.31195100000002</v>
      </c>
    </row>
    <row r="287" spans="1:24" x14ac:dyDescent="0.3">
      <c r="A287">
        <v>284</v>
      </c>
      <c r="B287">
        <v>2010</v>
      </c>
      <c r="C287">
        <v>10</v>
      </c>
      <c r="D287">
        <v>12</v>
      </c>
      <c r="E287">
        <v>0</v>
      </c>
      <c r="F287">
        <v>164.32583600000001</v>
      </c>
      <c r="G287">
        <v>173.845947</v>
      </c>
      <c r="H287">
        <f t="shared" si="5"/>
        <v>9.5201109999999858</v>
      </c>
      <c r="J287">
        <v>14.723526</v>
      </c>
      <c r="K287">
        <v>11.231249999999999</v>
      </c>
      <c r="L287">
        <v>12.06076</v>
      </c>
      <c r="M287">
        <v>74.907004999999998</v>
      </c>
      <c r="N287">
        <v>164.32583600000001</v>
      </c>
      <c r="O287">
        <v>89.418830999999997</v>
      </c>
      <c r="P287">
        <v>7455.2436520000001</v>
      </c>
      <c r="Q287">
        <v>225.81706199999999</v>
      </c>
      <c r="R287">
        <v>8.5260010000000008</v>
      </c>
      <c r="S287">
        <v>33.908627000000003</v>
      </c>
      <c r="T287">
        <v>8422.8613280000009</v>
      </c>
      <c r="U287">
        <v>4.5066000000000002E-2</v>
      </c>
      <c r="V287">
        <v>3162.5546880000002</v>
      </c>
      <c r="W287">
        <v>2479.375</v>
      </c>
      <c r="X287">
        <v>918.61377000000005</v>
      </c>
    </row>
    <row r="288" spans="1:24" x14ac:dyDescent="0.3">
      <c r="A288">
        <v>285</v>
      </c>
      <c r="B288">
        <v>2010</v>
      </c>
      <c r="C288">
        <v>10</v>
      </c>
      <c r="D288">
        <v>13</v>
      </c>
      <c r="E288">
        <v>0</v>
      </c>
      <c r="F288">
        <v>177.33123800000001</v>
      </c>
      <c r="G288">
        <v>183.155869</v>
      </c>
      <c r="H288">
        <f t="shared" si="5"/>
        <v>5.8246309999999824</v>
      </c>
      <c r="J288">
        <v>15.681581</v>
      </c>
      <c r="K288">
        <v>11.104167</v>
      </c>
      <c r="L288">
        <v>14.730651999999999</v>
      </c>
      <c r="M288">
        <v>68.244377</v>
      </c>
      <c r="N288">
        <v>177.33123800000001</v>
      </c>
      <c r="O288">
        <v>109.086861</v>
      </c>
      <c r="P288">
        <v>7657.1464839999999</v>
      </c>
      <c r="Q288">
        <v>244.30924999999999</v>
      </c>
      <c r="R288">
        <v>8.6744520000000005</v>
      </c>
      <c r="S288">
        <v>33.908627000000003</v>
      </c>
      <c r="T288">
        <v>9112.6103519999997</v>
      </c>
      <c r="U288">
        <v>5.7270000000000001E-2</v>
      </c>
      <c r="V288">
        <v>3311.5336910000001</v>
      </c>
      <c r="W288">
        <v>2859.7917480000001</v>
      </c>
      <c r="X288">
        <v>889.08013900000003</v>
      </c>
    </row>
    <row r="289" spans="1:24" x14ac:dyDescent="0.3">
      <c r="A289">
        <v>286</v>
      </c>
      <c r="B289">
        <v>2010</v>
      </c>
      <c r="C289">
        <v>10</v>
      </c>
      <c r="D289">
        <v>14</v>
      </c>
      <c r="E289">
        <v>0</v>
      </c>
      <c r="F289">
        <v>174.056152</v>
      </c>
      <c r="G289">
        <v>182.769363</v>
      </c>
      <c r="H289">
        <f t="shared" si="5"/>
        <v>8.7132110000000011</v>
      </c>
      <c r="J289">
        <v>16.020195000000001</v>
      </c>
      <c r="K289">
        <v>11.327083</v>
      </c>
      <c r="L289">
        <v>13.475631999999999</v>
      </c>
      <c r="M289">
        <v>76.666222000000005</v>
      </c>
      <c r="N289">
        <v>174.056152</v>
      </c>
      <c r="O289">
        <v>97.389931000000004</v>
      </c>
      <c r="P289">
        <v>8284.1914059999999</v>
      </c>
      <c r="Q289">
        <v>255.939346</v>
      </c>
      <c r="R289">
        <v>8.7664340000000003</v>
      </c>
      <c r="S289">
        <v>33.908627000000003</v>
      </c>
      <c r="T289">
        <v>9546.40625</v>
      </c>
      <c r="U289">
        <v>5.2442999999999997E-2</v>
      </c>
      <c r="V289">
        <v>3406.001953</v>
      </c>
      <c r="W289">
        <v>2884.1667480000001</v>
      </c>
      <c r="X289">
        <v>872.88995399999999</v>
      </c>
    </row>
    <row r="290" spans="1:24" x14ac:dyDescent="0.3">
      <c r="A290">
        <v>287</v>
      </c>
      <c r="B290">
        <v>2010</v>
      </c>
      <c r="C290">
        <v>10</v>
      </c>
      <c r="D290">
        <v>15</v>
      </c>
      <c r="E290">
        <v>0</v>
      </c>
      <c r="F290">
        <v>171.97447199999999</v>
      </c>
      <c r="G290">
        <v>178.884018</v>
      </c>
      <c r="H290">
        <f t="shared" si="5"/>
        <v>6.909546000000006</v>
      </c>
      <c r="J290">
        <v>15.798816</v>
      </c>
      <c r="K290">
        <v>11.389583</v>
      </c>
      <c r="L290">
        <v>11.24559</v>
      </c>
      <c r="M290">
        <v>89.996544</v>
      </c>
      <c r="N290">
        <v>171.97447199999999</v>
      </c>
      <c r="O290">
        <v>81.977928000000006</v>
      </c>
      <c r="P290">
        <v>8678.5517579999996</v>
      </c>
      <c r="Q290">
        <v>255.24148600000001</v>
      </c>
      <c r="R290">
        <v>8.7610390000000002</v>
      </c>
      <c r="S290">
        <v>33.908627000000003</v>
      </c>
      <c r="T290">
        <v>9520.3769530000009</v>
      </c>
      <c r="U290">
        <v>4.4080000000000001E-2</v>
      </c>
      <c r="V290">
        <v>3400.4157709999999</v>
      </c>
      <c r="W290">
        <v>2862.9167480000001</v>
      </c>
      <c r="X290">
        <v>873.841003</v>
      </c>
    </row>
    <row r="291" spans="1:24" x14ac:dyDescent="0.3">
      <c r="A291">
        <v>288</v>
      </c>
      <c r="B291">
        <v>2010</v>
      </c>
      <c r="C291">
        <v>10</v>
      </c>
      <c r="D291">
        <v>16</v>
      </c>
      <c r="E291">
        <v>0</v>
      </c>
      <c r="F291">
        <v>158.06045499999999</v>
      </c>
      <c r="G291">
        <v>163.29516599999999</v>
      </c>
      <c r="H291">
        <f t="shared" si="5"/>
        <v>5.2347110000000043</v>
      </c>
      <c r="J291">
        <v>15.038345</v>
      </c>
      <c r="K291">
        <v>11.097917000000001</v>
      </c>
      <c r="L291">
        <v>10.180725000000001</v>
      </c>
      <c r="M291">
        <v>96.201285999999996</v>
      </c>
      <c r="N291">
        <v>158.06045499999999</v>
      </c>
      <c r="O291">
        <v>61.859172999999998</v>
      </c>
      <c r="P291">
        <v>8654.8886719999991</v>
      </c>
      <c r="Q291">
        <v>246.600403</v>
      </c>
      <c r="R291">
        <v>8.69313</v>
      </c>
      <c r="S291">
        <v>33.908627000000003</v>
      </c>
      <c r="T291">
        <v>9198.0693360000005</v>
      </c>
      <c r="U291">
        <v>3.3135999999999999E-2</v>
      </c>
      <c r="V291">
        <v>3330.5822750000002</v>
      </c>
      <c r="W291">
        <v>2832.0832519999999</v>
      </c>
      <c r="X291">
        <v>885.88641399999995</v>
      </c>
    </row>
    <row r="292" spans="1:24" x14ac:dyDescent="0.3">
      <c r="A292">
        <v>289</v>
      </c>
      <c r="B292">
        <v>2010</v>
      </c>
      <c r="C292">
        <v>10</v>
      </c>
      <c r="D292">
        <v>17</v>
      </c>
      <c r="E292">
        <v>0</v>
      </c>
      <c r="F292">
        <v>168.29933199999999</v>
      </c>
      <c r="G292">
        <v>175.005447</v>
      </c>
      <c r="H292">
        <f t="shared" si="5"/>
        <v>6.7061150000000112</v>
      </c>
      <c r="J292">
        <v>15.009925000000001</v>
      </c>
      <c r="K292">
        <v>10.854167</v>
      </c>
      <c r="L292">
        <v>9.6513059999999999</v>
      </c>
      <c r="M292">
        <v>94.547554000000005</v>
      </c>
      <c r="N292">
        <v>168.29933199999999</v>
      </c>
      <c r="O292">
        <v>73.751778000000002</v>
      </c>
      <c r="P292">
        <v>8361.8808590000008</v>
      </c>
      <c r="Q292">
        <v>241.23376500000001</v>
      </c>
      <c r="R292">
        <v>8.6506900000000009</v>
      </c>
      <c r="S292">
        <v>33.908627000000003</v>
      </c>
      <c r="T292">
        <v>8997.8964840000008</v>
      </c>
      <c r="U292">
        <v>3.7575999999999998E-2</v>
      </c>
      <c r="V292">
        <v>3287.398682</v>
      </c>
      <c r="W292">
        <v>2840.8332519999999</v>
      </c>
      <c r="X292">
        <v>893.85266100000001</v>
      </c>
    </row>
    <row r="293" spans="1:24" x14ac:dyDescent="0.3">
      <c r="A293">
        <v>290</v>
      </c>
      <c r="B293">
        <v>2010</v>
      </c>
      <c r="C293">
        <v>10</v>
      </c>
      <c r="D293">
        <v>18</v>
      </c>
      <c r="E293">
        <v>0</v>
      </c>
      <c r="F293">
        <v>164.55638099999999</v>
      </c>
      <c r="G293">
        <v>171.472702</v>
      </c>
      <c r="H293">
        <f t="shared" si="5"/>
        <v>6.9163210000000106</v>
      </c>
      <c r="J293">
        <v>15.027265999999999</v>
      </c>
      <c r="K293">
        <v>10.637499999999999</v>
      </c>
      <c r="L293">
        <v>10.211212</v>
      </c>
      <c r="M293">
        <v>91.723884999999996</v>
      </c>
      <c r="N293">
        <v>164.55638099999999</v>
      </c>
      <c r="O293">
        <v>72.832497000000004</v>
      </c>
      <c r="P293">
        <v>8179.9057620000003</v>
      </c>
      <c r="Q293">
        <v>237.75155599999999</v>
      </c>
      <c r="R293">
        <v>8.6230530000000005</v>
      </c>
      <c r="S293">
        <v>33.908627000000003</v>
      </c>
      <c r="T293">
        <v>8868.0117190000001</v>
      </c>
      <c r="U293">
        <v>3.7366000000000003E-2</v>
      </c>
      <c r="V293">
        <v>3259.4663089999999</v>
      </c>
      <c r="W293">
        <v>2881.875</v>
      </c>
      <c r="X293">
        <v>899.23828100000003</v>
      </c>
    </row>
    <row r="294" spans="1:24" x14ac:dyDescent="0.3">
      <c r="A294">
        <v>291</v>
      </c>
      <c r="B294">
        <v>2010</v>
      </c>
      <c r="C294">
        <v>10</v>
      </c>
      <c r="D294">
        <v>19</v>
      </c>
      <c r="E294">
        <v>0</v>
      </c>
      <c r="F294">
        <v>160.711716</v>
      </c>
      <c r="G294">
        <v>166.62449599999999</v>
      </c>
      <c r="H294">
        <f t="shared" si="5"/>
        <v>5.9127799999999979</v>
      </c>
      <c r="J294">
        <v>15.150897000000001</v>
      </c>
      <c r="K294">
        <v>10.420833</v>
      </c>
      <c r="L294">
        <v>11.795486</v>
      </c>
      <c r="M294">
        <v>81.691153999999997</v>
      </c>
      <c r="N294">
        <v>160.711716</v>
      </c>
      <c r="O294">
        <v>79.020561000000001</v>
      </c>
      <c r="P294">
        <v>8061.8286129999997</v>
      </c>
      <c r="Q294">
        <v>232.69949299999999</v>
      </c>
      <c r="R294">
        <v>8.5827880000000007</v>
      </c>
      <c r="S294">
        <v>33.908627000000003</v>
      </c>
      <c r="T294">
        <v>8679.5722659999992</v>
      </c>
      <c r="U294">
        <v>4.2655999999999999E-2</v>
      </c>
      <c r="V294">
        <v>3219.0383299999999</v>
      </c>
      <c r="W294">
        <v>2871.25</v>
      </c>
      <c r="X294">
        <v>907.365723</v>
      </c>
    </row>
    <row r="295" spans="1:24" x14ac:dyDescent="0.3">
      <c r="A295">
        <v>292</v>
      </c>
      <c r="B295">
        <v>2010</v>
      </c>
      <c r="C295">
        <v>10</v>
      </c>
      <c r="D295">
        <v>20</v>
      </c>
      <c r="E295">
        <v>0</v>
      </c>
      <c r="F295">
        <v>159.76919599999999</v>
      </c>
      <c r="G295">
        <v>166.36682099999999</v>
      </c>
      <c r="H295">
        <f t="shared" si="5"/>
        <v>6.5976249999999936</v>
      </c>
      <c r="J295">
        <v>15.047888</v>
      </c>
      <c r="K295">
        <v>10.612500000000001</v>
      </c>
      <c r="L295">
        <v>13.235747999999999</v>
      </c>
      <c r="M295">
        <v>72.357567000000003</v>
      </c>
      <c r="N295">
        <v>159.76919599999999</v>
      </c>
      <c r="O295">
        <v>87.411629000000005</v>
      </c>
      <c r="P295">
        <v>7890.5200199999999</v>
      </c>
      <c r="Q295">
        <v>222.51181</v>
      </c>
      <c r="R295">
        <v>8.5010300000000001</v>
      </c>
      <c r="S295">
        <v>33.908627000000003</v>
      </c>
      <c r="T295">
        <v>8299.5761719999991</v>
      </c>
      <c r="U295">
        <v>5.0436000000000002E-2</v>
      </c>
      <c r="V295">
        <v>3137.9147950000001</v>
      </c>
      <c r="W295">
        <v>2875.8332519999999</v>
      </c>
      <c r="X295">
        <v>924.99572799999999</v>
      </c>
    </row>
    <row r="296" spans="1:24" x14ac:dyDescent="0.3">
      <c r="A296">
        <v>293</v>
      </c>
      <c r="B296">
        <v>2010</v>
      </c>
      <c r="C296">
        <v>10</v>
      </c>
      <c r="D296">
        <v>21</v>
      </c>
      <c r="E296">
        <v>3.2887379999999999</v>
      </c>
      <c r="F296">
        <v>140.36958300000001</v>
      </c>
      <c r="G296">
        <v>157.26712000000001</v>
      </c>
      <c r="H296">
        <f t="shared" si="5"/>
        <v>16.897537</v>
      </c>
      <c r="J296">
        <v>14.956307000000001</v>
      </c>
      <c r="K296">
        <v>10.622916999999999</v>
      </c>
      <c r="L296">
        <v>12.295745999999999</v>
      </c>
      <c r="M296">
        <v>56.161320000000003</v>
      </c>
      <c r="N296">
        <v>140.36958300000001</v>
      </c>
      <c r="O296">
        <v>84.208267000000006</v>
      </c>
      <c r="P296">
        <v>7545.0698240000002</v>
      </c>
      <c r="Q296">
        <v>217.31257600000001</v>
      </c>
      <c r="R296">
        <v>8.4589929999999995</v>
      </c>
      <c r="S296">
        <v>33.908627000000003</v>
      </c>
      <c r="T296">
        <v>8105.6484380000002</v>
      </c>
      <c r="U296">
        <v>4.6213999999999998E-2</v>
      </c>
      <c r="V296">
        <v>3096.7075199999999</v>
      </c>
      <c r="W296">
        <v>2815.2082519999999</v>
      </c>
      <c r="X296">
        <v>934.68859899999995</v>
      </c>
    </row>
    <row r="297" spans="1:24" x14ac:dyDescent="0.3">
      <c r="A297">
        <v>294</v>
      </c>
      <c r="B297">
        <v>2010</v>
      </c>
      <c r="C297">
        <v>10</v>
      </c>
      <c r="D297">
        <v>22</v>
      </c>
      <c r="E297">
        <v>2.5570300000000001</v>
      </c>
      <c r="F297">
        <v>117.952545</v>
      </c>
      <c r="G297">
        <v>139.413498</v>
      </c>
      <c r="H297">
        <f t="shared" si="5"/>
        <v>21.460953000000003</v>
      </c>
      <c r="J297">
        <v>14.504901</v>
      </c>
      <c r="K297">
        <v>10.872916999999999</v>
      </c>
      <c r="L297">
        <v>12.590622</v>
      </c>
      <c r="M297">
        <v>54.655997999999997</v>
      </c>
      <c r="N297">
        <v>117.952545</v>
      </c>
      <c r="O297">
        <v>63.296546999999997</v>
      </c>
      <c r="P297">
        <v>7368.7709960000002</v>
      </c>
      <c r="Q297">
        <v>213.10780299999999</v>
      </c>
      <c r="R297">
        <v>8.4248309999999993</v>
      </c>
      <c r="S297">
        <v>33.908627000000003</v>
      </c>
      <c r="T297">
        <v>7948.8125</v>
      </c>
      <c r="U297">
        <v>3.4783000000000001E-2</v>
      </c>
      <c r="V297">
        <v>3063.4704590000001</v>
      </c>
      <c r="W297">
        <v>2847.2917480000001</v>
      </c>
      <c r="X297">
        <v>942.900757</v>
      </c>
    </row>
    <row r="298" spans="1:24" x14ac:dyDescent="0.3">
      <c r="A298">
        <v>295</v>
      </c>
      <c r="B298">
        <v>2010</v>
      </c>
      <c r="C298">
        <v>10</v>
      </c>
      <c r="D298">
        <v>23</v>
      </c>
      <c r="E298">
        <v>33.021236000000002</v>
      </c>
      <c r="F298">
        <v>111.87024700000001</v>
      </c>
      <c r="G298">
        <v>134.23303200000001</v>
      </c>
      <c r="H298">
        <f t="shared" si="5"/>
        <v>22.362785000000002</v>
      </c>
      <c r="J298">
        <v>14.206503</v>
      </c>
      <c r="K298">
        <v>10.920833</v>
      </c>
      <c r="L298">
        <v>12.295745999999999</v>
      </c>
      <c r="M298">
        <v>52.911982999999999</v>
      </c>
      <c r="N298">
        <v>111.87024700000001</v>
      </c>
      <c r="O298">
        <v>58.958263000000002</v>
      </c>
      <c r="P298">
        <v>7226.1933589999999</v>
      </c>
      <c r="Q298">
        <v>211.458572</v>
      </c>
      <c r="R298">
        <v>8.4114149999999999</v>
      </c>
      <c r="S298">
        <v>33.908627000000003</v>
      </c>
      <c r="T298">
        <v>7887.2963870000003</v>
      </c>
      <c r="U298">
        <v>3.1336999999999997E-2</v>
      </c>
      <c r="V298">
        <v>3050.4782709999999</v>
      </c>
      <c r="W298">
        <v>3422.9167480000001</v>
      </c>
      <c r="X298">
        <v>946.22479199999998</v>
      </c>
    </row>
    <row r="299" spans="1:24" x14ac:dyDescent="0.3">
      <c r="A299">
        <v>296</v>
      </c>
      <c r="B299">
        <v>2010</v>
      </c>
      <c r="C299">
        <v>10</v>
      </c>
      <c r="D299">
        <v>24</v>
      </c>
      <c r="E299">
        <v>21.990549000000001</v>
      </c>
      <c r="F299">
        <v>82.842026000000004</v>
      </c>
      <c r="G299">
        <v>75.898574999999994</v>
      </c>
      <c r="H299">
        <f t="shared" si="5"/>
        <v>-6.9434510000000103</v>
      </c>
      <c r="J299">
        <v>12.904016</v>
      </c>
      <c r="K299">
        <v>10.839582999999999</v>
      </c>
      <c r="L299">
        <v>9.6712039999999995</v>
      </c>
      <c r="M299">
        <v>68.622910000000005</v>
      </c>
      <c r="N299">
        <v>82.842026000000004</v>
      </c>
      <c r="O299">
        <v>14.219115</v>
      </c>
      <c r="P299">
        <v>7170.2695309999999</v>
      </c>
      <c r="Q299">
        <v>220.27827500000001</v>
      </c>
      <c r="R299">
        <v>8.4833300000000005</v>
      </c>
      <c r="S299">
        <v>33.908627000000003</v>
      </c>
      <c r="T299">
        <v>8216.2666019999997</v>
      </c>
      <c r="U299">
        <v>6.6350000000000003E-3</v>
      </c>
      <c r="V299">
        <v>3120.5227049999999</v>
      </c>
      <c r="W299">
        <v>4907.9165039999998</v>
      </c>
      <c r="X299">
        <v>929.19598399999995</v>
      </c>
    </row>
    <row r="300" spans="1:24" x14ac:dyDescent="0.3">
      <c r="A300">
        <v>297</v>
      </c>
      <c r="B300">
        <v>2010</v>
      </c>
      <c r="C300">
        <v>10</v>
      </c>
      <c r="D300">
        <v>25</v>
      </c>
      <c r="E300">
        <v>29.016514000000001</v>
      </c>
      <c r="F300">
        <v>67.680351000000002</v>
      </c>
      <c r="G300">
        <v>71.301254</v>
      </c>
      <c r="H300">
        <f t="shared" si="5"/>
        <v>3.6209029999999984</v>
      </c>
      <c r="J300">
        <v>11.763987999999999</v>
      </c>
      <c r="K300">
        <v>10.014583</v>
      </c>
      <c r="L300">
        <v>7.4657749999999998</v>
      </c>
      <c r="M300">
        <v>71.529685999999998</v>
      </c>
      <c r="N300">
        <v>67.680351000000002</v>
      </c>
      <c r="O300">
        <v>-3.849332</v>
      </c>
      <c r="P300">
        <v>7469.3334960000002</v>
      </c>
      <c r="Q300">
        <v>265.45730600000002</v>
      </c>
      <c r="R300">
        <v>8.8449860000000005</v>
      </c>
      <c r="S300">
        <v>33.908627000000003</v>
      </c>
      <c r="T300">
        <v>9901.421875</v>
      </c>
      <c r="U300">
        <v>0</v>
      </c>
      <c r="V300">
        <v>3487.9975589999999</v>
      </c>
      <c r="W300">
        <v>5574.1665039999998</v>
      </c>
      <c r="X300">
        <v>861.85290499999996</v>
      </c>
    </row>
    <row r="301" spans="1:24" x14ac:dyDescent="0.3">
      <c r="A301">
        <v>298</v>
      </c>
      <c r="B301">
        <v>2010</v>
      </c>
      <c r="C301">
        <v>10</v>
      </c>
      <c r="D301">
        <v>26</v>
      </c>
      <c r="E301">
        <v>4.7049459999999996</v>
      </c>
      <c r="F301">
        <v>97.291718000000003</v>
      </c>
      <c r="G301">
        <v>81.777450999999999</v>
      </c>
      <c r="H301">
        <f t="shared" si="5"/>
        <v>-15.514267000000004</v>
      </c>
      <c r="J301">
        <v>11.566001999999999</v>
      </c>
      <c r="K301">
        <v>9.172917</v>
      </c>
      <c r="L301">
        <v>6.660507</v>
      </c>
      <c r="M301">
        <v>73.536293000000001</v>
      </c>
      <c r="N301">
        <v>97.291718000000003</v>
      </c>
      <c r="O301">
        <v>23.755423</v>
      </c>
      <c r="P301">
        <v>9001.2919920000004</v>
      </c>
      <c r="Q301">
        <v>407.51049799999998</v>
      </c>
      <c r="R301">
        <v>9.9135069999999992</v>
      </c>
      <c r="S301">
        <v>33.908627000000003</v>
      </c>
      <c r="T301">
        <v>15199.932617</v>
      </c>
      <c r="U301">
        <v>6.4120000000000002E-3</v>
      </c>
      <c r="V301">
        <v>4727.7714839999999</v>
      </c>
      <c r="W301">
        <v>6352.5</v>
      </c>
      <c r="X301">
        <v>760.973206</v>
      </c>
    </row>
    <row r="302" spans="1:24" x14ac:dyDescent="0.3">
      <c r="A302">
        <v>299</v>
      </c>
      <c r="B302">
        <v>2010</v>
      </c>
      <c r="C302">
        <v>10</v>
      </c>
      <c r="D302">
        <v>27</v>
      </c>
      <c r="E302">
        <v>3.5641120000000002</v>
      </c>
      <c r="F302">
        <v>102.214516</v>
      </c>
      <c r="G302">
        <v>102.662041</v>
      </c>
      <c r="H302">
        <f t="shared" si="5"/>
        <v>0.44752499999999884</v>
      </c>
      <c r="J302">
        <v>13.585490999999999</v>
      </c>
      <c r="K302">
        <v>8.9375</v>
      </c>
      <c r="L302">
        <v>7.0059509999999996</v>
      </c>
      <c r="M302">
        <v>74.805938999999995</v>
      </c>
      <c r="N302">
        <v>102.214516</v>
      </c>
      <c r="O302">
        <v>27.408579</v>
      </c>
      <c r="P302">
        <v>13818.121094</v>
      </c>
      <c r="Q302">
        <v>505.22540300000003</v>
      </c>
      <c r="R302">
        <v>10.578434</v>
      </c>
      <c r="S302">
        <v>33.908627000000003</v>
      </c>
      <c r="T302">
        <v>18844.648438</v>
      </c>
      <c r="U302">
        <v>9.1929999999999998E-3</v>
      </c>
      <c r="V302">
        <v>5621.3515630000002</v>
      </c>
      <c r="W302">
        <v>6015.625</v>
      </c>
      <c r="X302">
        <v>729.80560300000002</v>
      </c>
    </row>
    <row r="303" spans="1:24" x14ac:dyDescent="0.3">
      <c r="A303">
        <v>300</v>
      </c>
      <c r="B303">
        <v>2010</v>
      </c>
      <c r="C303">
        <v>10</v>
      </c>
      <c r="D303">
        <v>28</v>
      </c>
      <c r="E303">
        <v>8.0409020000000009</v>
      </c>
      <c r="F303">
        <v>47.684035999999999</v>
      </c>
      <c r="G303">
        <v>64.825676000000001</v>
      </c>
      <c r="H303">
        <f t="shared" si="5"/>
        <v>17.141640000000002</v>
      </c>
      <c r="J303">
        <v>14.534141999999999</v>
      </c>
      <c r="K303">
        <v>9.514583</v>
      </c>
      <c r="L303">
        <v>9.8558350000000008</v>
      </c>
      <c r="M303">
        <v>62.897987000000001</v>
      </c>
      <c r="N303">
        <v>47.684035999999999</v>
      </c>
      <c r="O303">
        <v>-15.213950000000001</v>
      </c>
      <c r="P303">
        <v>17131.5</v>
      </c>
      <c r="Q303">
        <v>515.16510000000005</v>
      </c>
      <c r="R303">
        <v>10.642915</v>
      </c>
      <c r="S303">
        <v>33.908627000000003</v>
      </c>
      <c r="T303">
        <v>19215.394531000002</v>
      </c>
      <c r="U303">
        <v>0</v>
      </c>
      <c r="V303">
        <v>5713.1889650000003</v>
      </c>
      <c r="W303">
        <v>5617.7084960000002</v>
      </c>
      <c r="X303">
        <v>727.41760299999999</v>
      </c>
    </row>
    <row r="304" spans="1:24" x14ac:dyDescent="0.3">
      <c r="A304">
        <v>301</v>
      </c>
      <c r="B304">
        <v>2010</v>
      </c>
      <c r="C304">
        <v>10</v>
      </c>
      <c r="D304">
        <v>29</v>
      </c>
      <c r="E304">
        <v>0</v>
      </c>
      <c r="F304">
        <v>123.39746100000001</v>
      </c>
      <c r="G304">
        <v>133.52784700000001</v>
      </c>
      <c r="H304">
        <f t="shared" si="5"/>
        <v>10.130386000000001</v>
      </c>
      <c r="J304">
        <v>14.68679</v>
      </c>
      <c r="K304">
        <v>10.106249999999999</v>
      </c>
      <c r="L304">
        <v>11.405441</v>
      </c>
      <c r="M304">
        <v>73.323386999999997</v>
      </c>
      <c r="N304">
        <v>123.39746100000001</v>
      </c>
      <c r="O304">
        <v>50.074074000000003</v>
      </c>
      <c r="P304">
        <v>17468.541015999999</v>
      </c>
      <c r="Q304">
        <v>509.468323</v>
      </c>
      <c r="R304">
        <v>10.606154</v>
      </c>
      <c r="S304">
        <v>33.908627000000003</v>
      </c>
      <c r="T304">
        <v>19002.908202999999</v>
      </c>
      <c r="U304">
        <v>2.6078E-2</v>
      </c>
      <c r="V304">
        <v>5660.7182620000003</v>
      </c>
      <c r="W304">
        <v>5589.375</v>
      </c>
      <c r="X304">
        <v>728.79608199999996</v>
      </c>
    </row>
    <row r="305" spans="1:24" x14ac:dyDescent="0.3">
      <c r="A305">
        <v>302</v>
      </c>
      <c r="B305">
        <v>2010</v>
      </c>
      <c r="C305">
        <v>10</v>
      </c>
      <c r="D305">
        <v>30</v>
      </c>
      <c r="E305">
        <v>13.988975999999999</v>
      </c>
      <c r="F305">
        <v>68.324523999999997</v>
      </c>
      <c r="G305">
        <v>49.772494999999999</v>
      </c>
      <c r="H305">
        <f t="shared" si="5"/>
        <v>-18.552028999999997</v>
      </c>
      <c r="J305">
        <v>13.523232</v>
      </c>
      <c r="K305">
        <v>9.8812499999999996</v>
      </c>
      <c r="L305">
        <v>10.375748</v>
      </c>
      <c r="M305">
        <v>61.782730000000001</v>
      </c>
      <c r="N305">
        <v>68.324523999999997</v>
      </c>
      <c r="O305">
        <v>6.5417930000000002</v>
      </c>
      <c r="P305">
        <v>17275.371093999998</v>
      </c>
      <c r="Q305">
        <v>452.00888099999997</v>
      </c>
      <c r="R305">
        <v>10.229609</v>
      </c>
      <c r="S305">
        <v>33.908627000000003</v>
      </c>
      <c r="T305">
        <v>16859.699218999998</v>
      </c>
      <c r="U305">
        <v>3.7079999999999999E-3</v>
      </c>
      <c r="V305">
        <v>5140.5278319999998</v>
      </c>
      <c r="W305">
        <v>5339.7915039999998</v>
      </c>
      <c r="X305">
        <v>745.95465100000001</v>
      </c>
    </row>
    <row r="306" spans="1:24" x14ac:dyDescent="0.3">
      <c r="A306">
        <v>303</v>
      </c>
      <c r="B306">
        <v>2010</v>
      </c>
      <c r="C306">
        <v>10</v>
      </c>
      <c r="D306">
        <v>31</v>
      </c>
      <c r="E306">
        <v>0.45632200000000001</v>
      </c>
      <c r="F306">
        <v>78.515929999999997</v>
      </c>
      <c r="G306">
        <v>95.732155000000006</v>
      </c>
      <c r="H306">
        <f t="shared" si="5"/>
        <v>17.216225000000009</v>
      </c>
      <c r="J306">
        <v>12.215621000000001</v>
      </c>
      <c r="K306">
        <v>9.9020829999999993</v>
      </c>
      <c r="L306">
        <v>11.359467</v>
      </c>
      <c r="M306">
        <v>52.783607000000003</v>
      </c>
      <c r="N306">
        <v>78.515929999999997</v>
      </c>
      <c r="O306">
        <v>25.732320999999999</v>
      </c>
      <c r="P306">
        <v>15327</v>
      </c>
      <c r="Q306">
        <v>506.19897500000002</v>
      </c>
      <c r="R306">
        <v>10.590126</v>
      </c>
      <c r="S306">
        <v>33.908627000000003</v>
      </c>
      <c r="T306">
        <v>18880.962890999999</v>
      </c>
      <c r="U306">
        <v>1.1466E-2</v>
      </c>
      <c r="V306">
        <v>5637.9360349999997</v>
      </c>
      <c r="W306">
        <v>5584.375</v>
      </c>
      <c r="X306">
        <v>730.55096400000002</v>
      </c>
    </row>
    <row r="307" spans="1:24" x14ac:dyDescent="0.3">
      <c r="A307">
        <v>304</v>
      </c>
      <c r="B307">
        <v>2010</v>
      </c>
      <c r="C307">
        <v>11</v>
      </c>
      <c r="D307">
        <v>1</v>
      </c>
      <c r="E307">
        <v>4.5869280000000003</v>
      </c>
      <c r="F307">
        <v>38.957259999999998</v>
      </c>
      <c r="G307">
        <v>49.209693999999999</v>
      </c>
      <c r="H307">
        <f t="shared" si="5"/>
        <v>10.252434000000001</v>
      </c>
      <c r="J307">
        <v>12.079948999999999</v>
      </c>
      <c r="K307">
        <v>10.108333</v>
      </c>
      <c r="L307">
        <v>15.294891</v>
      </c>
      <c r="M307">
        <v>20.721594</v>
      </c>
      <c r="N307">
        <v>38.957259999999998</v>
      </c>
      <c r="O307">
        <v>18.235665999999998</v>
      </c>
      <c r="P307">
        <v>17164.511718999998</v>
      </c>
      <c r="Q307">
        <v>522.137024</v>
      </c>
      <c r="R307">
        <v>10.693324</v>
      </c>
      <c r="S307">
        <v>33.908627000000003</v>
      </c>
      <c r="T307">
        <v>19475.443359000001</v>
      </c>
      <c r="U307">
        <v>9.4970000000000002E-3</v>
      </c>
      <c r="V307">
        <v>5785.6342770000001</v>
      </c>
      <c r="W307">
        <v>5403.75</v>
      </c>
      <c r="X307">
        <v>726.80542000000003</v>
      </c>
    </row>
    <row r="308" spans="1:24" x14ac:dyDescent="0.3">
      <c r="A308">
        <v>305</v>
      </c>
      <c r="B308">
        <v>2010</v>
      </c>
      <c r="C308">
        <v>11</v>
      </c>
      <c r="D308">
        <v>2</v>
      </c>
      <c r="E308">
        <v>0.39338000000000001</v>
      </c>
      <c r="F308">
        <v>116.582848</v>
      </c>
      <c r="G308">
        <v>107.15765399999999</v>
      </c>
      <c r="H308">
        <f t="shared" si="5"/>
        <v>-9.4251940000000047</v>
      </c>
      <c r="J308">
        <v>13.089731</v>
      </c>
      <c r="K308">
        <v>10.391667</v>
      </c>
      <c r="L308">
        <v>14.644515999999999</v>
      </c>
      <c r="M308">
        <v>24.801138000000002</v>
      </c>
      <c r="N308">
        <v>116.582848</v>
      </c>
      <c r="O308">
        <v>91.781707999999995</v>
      </c>
      <c r="P308">
        <v>17704.949218999998</v>
      </c>
      <c r="Q308">
        <v>575.96484399999997</v>
      </c>
      <c r="R308">
        <v>11.036322</v>
      </c>
      <c r="S308">
        <v>33.908627000000003</v>
      </c>
      <c r="T308">
        <v>21483.193359000001</v>
      </c>
      <c r="U308">
        <v>4.3694999999999998E-2</v>
      </c>
      <c r="V308">
        <v>6293.8349609999996</v>
      </c>
      <c r="W308">
        <v>5242.2915039999998</v>
      </c>
      <c r="X308">
        <v>716.755493</v>
      </c>
    </row>
    <row r="309" spans="1:24" x14ac:dyDescent="0.3">
      <c r="A309">
        <v>306</v>
      </c>
      <c r="B309">
        <v>2010</v>
      </c>
      <c r="C309">
        <v>11</v>
      </c>
      <c r="D309">
        <v>3</v>
      </c>
      <c r="E309">
        <v>0</v>
      </c>
      <c r="F309">
        <v>133.79229699999999</v>
      </c>
      <c r="G309">
        <v>127.018356</v>
      </c>
      <c r="H309">
        <f t="shared" si="5"/>
        <v>-6.7739409999999936</v>
      </c>
      <c r="J309">
        <v>14.184153</v>
      </c>
      <c r="K309">
        <v>10.322917</v>
      </c>
      <c r="L309">
        <v>14.604172</v>
      </c>
      <c r="M309">
        <v>48.929431999999998</v>
      </c>
      <c r="N309">
        <v>133.79229699999999</v>
      </c>
      <c r="O309">
        <v>84.862862000000007</v>
      </c>
      <c r="P309">
        <v>19530.175781000002</v>
      </c>
      <c r="Q309">
        <v>551.09906000000001</v>
      </c>
      <c r="R309">
        <v>10.88091</v>
      </c>
      <c r="S309">
        <v>33.908627000000003</v>
      </c>
      <c r="T309">
        <v>20555.714843999998</v>
      </c>
      <c r="U309">
        <v>4.7890000000000002E-2</v>
      </c>
      <c r="V309">
        <v>6060.2558589999999</v>
      </c>
      <c r="W309">
        <v>4962.0834960000002</v>
      </c>
      <c r="X309">
        <v>721.29504399999996</v>
      </c>
    </row>
    <row r="310" spans="1:24" x14ac:dyDescent="0.3">
      <c r="A310">
        <v>307</v>
      </c>
      <c r="B310">
        <v>2010</v>
      </c>
      <c r="C310">
        <v>11</v>
      </c>
      <c r="D310">
        <v>4</v>
      </c>
      <c r="E310">
        <v>0</v>
      </c>
      <c r="F310">
        <v>130.829117</v>
      </c>
      <c r="G310">
        <v>122.81431600000001</v>
      </c>
      <c r="H310">
        <f t="shared" si="5"/>
        <v>-8.0148009999999914</v>
      </c>
      <c r="J310">
        <v>14.275422000000001</v>
      </c>
      <c r="K310">
        <v>9.8104169999999993</v>
      </c>
      <c r="L310">
        <v>13.294739</v>
      </c>
      <c r="M310">
        <v>61.215980999999999</v>
      </c>
      <c r="N310">
        <v>130.829117</v>
      </c>
      <c r="O310">
        <v>69.613135999999997</v>
      </c>
      <c r="P310">
        <v>18687.013672000001</v>
      </c>
      <c r="Q310">
        <v>519.45269800000005</v>
      </c>
      <c r="R310">
        <v>10.679948</v>
      </c>
      <c r="S310">
        <v>33.908627000000003</v>
      </c>
      <c r="T310">
        <v>19375.320313</v>
      </c>
      <c r="U310">
        <v>3.9671999999999999E-2</v>
      </c>
      <c r="V310">
        <v>5766.3559569999998</v>
      </c>
      <c r="W310">
        <v>4530.4165039999998</v>
      </c>
      <c r="X310">
        <v>728.12695299999996</v>
      </c>
    </row>
    <row r="311" spans="1:24" x14ac:dyDescent="0.3">
      <c r="A311">
        <v>308</v>
      </c>
      <c r="B311">
        <v>2010</v>
      </c>
      <c r="C311">
        <v>11</v>
      </c>
      <c r="D311">
        <v>5</v>
      </c>
      <c r="E311">
        <v>1.117219</v>
      </c>
      <c r="F311">
        <v>122.73294799999999</v>
      </c>
      <c r="G311">
        <v>116.79982800000001</v>
      </c>
      <c r="H311">
        <f t="shared" si="5"/>
        <v>-5.9331199999999882</v>
      </c>
      <c r="J311">
        <v>14.031044</v>
      </c>
      <c r="K311">
        <v>9.579167</v>
      </c>
      <c r="L311">
        <v>12.449783</v>
      </c>
      <c r="M311">
        <v>49.523254000000001</v>
      </c>
      <c r="N311">
        <v>122.73294799999999</v>
      </c>
      <c r="O311">
        <v>73.209693999999999</v>
      </c>
      <c r="P311">
        <v>17613.927734000001</v>
      </c>
      <c r="Q311">
        <v>462.86370799999997</v>
      </c>
      <c r="R311">
        <v>10.311899</v>
      </c>
      <c r="S311">
        <v>33.908627000000003</v>
      </c>
      <c r="T311">
        <v>17264.580077999999</v>
      </c>
      <c r="U311">
        <v>4.3221999999999997E-2</v>
      </c>
      <c r="V311">
        <v>5251.5415039999998</v>
      </c>
      <c r="W311">
        <v>4398.9584960000002</v>
      </c>
      <c r="X311">
        <v>744.19256600000006</v>
      </c>
    </row>
    <row r="312" spans="1:24" x14ac:dyDescent="0.3">
      <c r="A312">
        <v>309</v>
      </c>
      <c r="B312">
        <v>2010</v>
      </c>
      <c r="C312">
        <v>11</v>
      </c>
      <c r="D312">
        <v>6</v>
      </c>
      <c r="E312">
        <v>22.824539000000001</v>
      </c>
      <c r="F312">
        <v>118.57637</v>
      </c>
      <c r="G312">
        <v>120.929283</v>
      </c>
      <c r="H312">
        <f t="shared" si="5"/>
        <v>2.3529130000000009</v>
      </c>
      <c r="J312">
        <v>13.382797999999999</v>
      </c>
      <c r="K312">
        <v>9.733333</v>
      </c>
      <c r="L312">
        <v>12.509658999999999</v>
      </c>
      <c r="M312">
        <v>48.351157999999998</v>
      </c>
      <c r="N312">
        <v>118.57637</v>
      </c>
      <c r="O312">
        <v>70.225211999999999</v>
      </c>
      <c r="P312">
        <v>15695.072265999999</v>
      </c>
      <c r="Q312">
        <v>417.86001599999997</v>
      </c>
      <c r="R312">
        <v>10.009247999999999</v>
      </c>
      <c r="S312">
        <v>33.908627000000003</v>
      </c>
      <c r="T312">
        <v>15585.964844</v>
      </c>
      <c r="U312">
        <v>4.0695000000000002E-2</v>
      </c>
      <c r="V312">
        <v>4850.5122069999998</v>
      </c>
      <c r="W312">
        <v>4358.125</v>
      </c>
      <c r="X312">
        <v>761.39227300000005</v>
      </c>
    </row>
    <row r="313" spans="1:24" x14ac:dyDescent="0.3">
      <c r="A313">
        <v>310</v>
      </c>
      <c r="B313">
        <v>2010</v>
      </c>
      <c r="C313">
        <v>11</v>
      </c>
      <c r="D313">
        <v>7</v>
      </c>
      <c r="E313">
        <v>5.8615159999999999</v>
      </c>
      <c r="F313">
        <v>70.914749</v>
      </c>
      <c r="G313">
        <v>64.303557999999995</v>
      </c>
      <c r="H313">
        <f t="shared" si="5"/>
        <v>-6.6111910000000051</v>
      </c>
      <c r="J313">
        <v>9.8643850000000004</v>
      </c>
      <c r="K313">
        <v>9.8800000000000008</v>
      </c>
      <c r="L313">
        <v>8.5245820000000005</v>
      </c>
      <c r="M313">
        <v>68.747214999999997</v>
      </c>
      <c r="N313">
        <v>70.914749</v>
      </c>
      <c r="O313">
        <v>2.167532</v>
      </c>
      <c r="P313">
        <v>14169.059569999999</v>
      </c>
      <c r="Q313">
        <v>583.94158900000002</v>
      </c>
      <c r="R313">
        <v>11.115987000000001</v>
      </c>
      <c r="S313">
        <v>33.908627000000003</v>
      </c>
      <c r="T313">
        <v>21780.722656000002</v>
      </c>
      <c r="U313">
        <v>7.1199999999999996E-4</v>
      </c>
      <c r="V313">
        <v>6415.7158200000003</v>
      </c>
      <c r="W313">
        <v>4902.2001950000003</v>
      </c>
      <c r="X313">
        <v>720.65496800000005</v>
      </c>
    </row>
    <row r="314" spans="1:24" x14ac:dyDescent="0.3">
      <c r="A314">
        <v>311</v>
      </c>
      <c r="B314">
        <v>2010</v>
      </c>
      <c r="C314">
        <v>11</v>
      </c>
      <c r="D314">
        <v>8</v>
      </c>
      <c r="E314">
        <v>5.8615159999999999</v>
      </c>
      <c r="F314">
        <v>96.518722999999994</v>
      </c>
      <c r="G314">
        <v>62.818584000000001</v>
      </c>
      <c r="H314">
        <f t="shared" si="5"/>
        <v>-33.700138999999993</v>
      </c>
      <c r="J314">
        <v>8.4307599999999994</v>
      </c>
      <c r="K314">
        <v>9.2083329999999997</v>
      </c>
      <c r="L314">
        <v>7.099869</v>
      </c>
      <c r="M314">
        <v>65.538703999999996</v>
      </c>
      <c r="N314">
        <v>96.518722999999994</v>
      </c>
      <c r="O314">
        <v>30.980022000000002</v>
      </c>
      <c r="P314">
        <v>19800.65625</v>
      </c>
      <c r="Q314">
        <v>719.63177499999995</v>
      </c>
      <c r="R314">
        <v>11.937938000000001</v>
      </c>
      <c r="S314">
        <v>33.908627000000003</v>
      </c>
      <c r="T314">
        <v>26841.896484000001</v>
      </c>
      <c r="U314">
        <v>9.9369999999999997E-3</v>
      </c>
      <c r="V314">
        <v>7760.0024409999996</v>
      </c>
      <c r="W314">
        <v>5380</v>
      </c>
      <c r="X314">
        <v>707.29925500000002</v>
      </c>
    </row>
    <row r="315" spans="1:24" x14ac:dyDescent="0.3">
      <c r="A315">
        <v>312</v>
      </c>
      <c r="B315">
        <v>2010</v>
      </c>
      <c r="C315">
        <v>11</v>
      </c>
      <c r="D315">
        <v>9</v>
      </c>
      <c r="E315">
        <v>18.001563999999998</v>
      </c>
      <c r="F315">
        <v>45.907490000000003</v>
      </c>
      <c r="G315">
        <v>46.178719000000001</v>
      </c>
      <c r="H315">
        <f t="shared" si="5"/>
        <v>0.27122899999999817</v>
      </c>
      <c r="J315">
        <v>8.9898349999999994</v>
      </c>
      <c r="K315">
        <v>8.40625</v>
      </c>
      <c r="L315">
        <v>6.4746249999999996</v>
      </c>
      <c r="M315">
        <v>58.492935000000003</v>
      </c>
      <c r="N315">
        <v>45.907490000000003</v>
      </c>
      <c r="O315">
        <v>-12.585444000000001</v>
      </c>
      <c r="P315">
        <v>24401.724609000001</v>
      </c>
      <c r="Q315">
        <v>682.50433299999997</v>
      </c>
      <c r="R315">
        <v>11.722948000000001</v>
      </c>
      <c r="S315">
        <v>33.908627000000003</v>
      </c>
      <c r="T315">
        <v>25457.0625</v>
      </c>
      <c r="U315">
        <v>0</v>
      </c>
      <c r="V315">
        <v>7392.9091799999997</v>
      </c>
      <c r="W315">
        <v>4899.375</v>
      </c>
      <c r="X315">
        <v>710.49597200000005</v>
      </c>
    </row>
    <row r="316" spans="1:24" x14ac:dyDescent="0.3">
      <c r="A316">
        <v>313</v>
      </c>
      <c r="B316">
        <v>2010</v>
      </c>
      <c r="C316">
        <v>11</v>
      </c>
      <c r="D316">
        <v>10</v>
      </c>
      <c r="E316">
        <v>0.75529900000000005</v>
      </c>
      <c r="F316">
        <v>76.691917000000004</v>
      </c>
      <c r="G316">
        <v>74.569557000000003</v>
      </c>
      <c r="H316">
        <f t="shared" si="5"/>
        <v>-2.1223600000000005</v>
      </c>
      <c r="J316">
        <v>10.227588000000001</v>
      </c>
      <c r="K316">
        <v>8.2937499999999993</v>
      </c>
      <c r="L316">
        <v>7.5697020000000004</v>
      </c>
      <c r="M316">
        <v>53.771656</v>
      </c>
      <c r="N316">
        <v>76.691917000000004</v>
      </c>
      <c r="O316">
        <v>22.920259000000001</v>
      </c>
      <c r="P316">
        <v>23142.783202999999</v>
      </c>
      <c r="Q316">
        <v>748.32519500000001</v>
      </c>
      <c r="R316">
        <v>12.10534</v>
      </c>
      <c r="S316">
        <v>33.908627000000003</v>
      </c>
      <c r="T316">
        <v>27912.146484000001</v>
      </c>
      <c r="U316">
        <v>8.1530000000000005E-3</v>
      </c>
      <c r="V316">
        <v>8053.5815430000002</v>
      </c>
      <c r="W316">
        <v>6577.5</v>
      </c>
      <c r="X316">
        <v>705.91168200000004</v>
      </c>
    </row>
    <row r="317" spans="1:24" x14ac:dyDescent="0.3">
      <c r="A317">
        <v>314</v>
      </c>
      <c r="B317">
        <v>2010</v>
      </c>
      <c r="C317">
        <v>11</v>
      </c>
      <c r="D317">
        <v>11</v>
      </c>
      <c r="E317">
        <v>1.825323</v>
      </c>
      <c r="F317">
        <v>109.232552</v>
      </c>
      <c r="G317">
        <v>106.181236</v>
      </c>
      <c r="H317">
        <f t="shared" si="5"/>
        <v>-3.0513159999999999</v>
      </c>
      <c r="J317">
        <v>11.897695000000001</v>
      </c>
      <c r="K317">
        <v>8.0500000000000007</v>
      </c>
      <c r="L317">
        <v>7.84964</v>
      </c>
      <c r="M317">
        <v>62.190758000000002</v>
      </c>
      <c r="N317">
        <v>109.232552</v>
      </c>
      <c r="O317">
        <v>47.041794000000003</v>
      </c>
      <c r="P317">
        <v>25374.677734000001</v>
      </c>
      <c r="Q317">
        <v>633.25891100000001</v>
      </c>
      <c r="R317">
        <v>11.440569</v>
      </c>
      <c r="S317">
        <v>33.908627000000003</v>
      </c>
      <c r="T317">
        <v>23620.234375</v>
      </c>
      <c r="U317">
        <v>2.2710000000000001E-2</v>
      </c>
      <c r="V317">
        <v>6927.5131840000004</v>
      </c>
      <c r="W317">
        <v>6335.4165039999998</v>
      </c>
      <c r="X317">
        <v>717.54260299999999</v>
      </c>
    </row>
    <row r="318" spans="1:24" x14ac:dyDescent="0.3">
      <c r="A318">
        <v>315</v>
      </c>
      <c r="B318">
        <v>2010</v>
      </c>
      <c r="C318">
        <v>11</v>
      </c>
      <c r="D318">
        <v>12</v>
      </c>
      <c r="E318">
        <v>0.56647199999999998</v>
      </c>
      <c r="F318">
        <v>107.32717100000001</v>
      </c>
      <c r="G318">
        <v>108.05948600000001</v>
      </c>
      <c r="H318">
        <f t="shared" si="5"/>
        <v>0.73231499999999983</v>
      </c>
      <c r="J318">
        <v>11.801434</v>
      </c>
      <c r="K318">
        <v>8.3125</v>
      </c>
      <c r="L318">
        <v>7.4201969999999999</v>
      </c>
      <c r="M318">
        <v>73.277420000000006</v>
      </c>
      <c r="N318">
        <v>107.32717100000001</v>
      </c>
      <c r="O318">
        <v>34.049747000000004</v>
      </c>
      <c r="P318">
        <v>21472.941406000002</v>
      </c>
      <c r="Q318">
        <v>593.03985599999999</v>
      </c>
      <c r="R318">
        <v>11.197359000000001</v>
      </c>
      <c r="S318">
        <v>33.908627000000003</v>
      </c>
      <c r="T318">
        <v>22120.083984000001</v>
      </c>
      <c r="U318">
        <v>1.5455999999999999E-2</v>
      </c>
      <c r="V318">
        <v>6541.7211909999996</v>
      </c>
      <c r="W318">
        <v>5704.7915039999998</v>
      </c>
      <c r="X318">
        <v>723.53539999999998</v>
      </c>
    </row>
    <row r="319" spans="1:24" x14ac:dyDescent="0.3">
      <c r="A319">
        <v>316</v>
      </c>
      <c r="B319">
        <v>2010</v>
      </c>
      <c r="C319">
        <v>11</v>
      </c>
      <c r="D319">
        <v>13</v>
      </c>
      <c r="E319">
        <v>9.0794540000000001</v>
      </c>
      <c r="F319">
        <v>32.922423999999999</v>
      </c>
      <c r="G319">
        <v>44.225872000000003</v>
      </c>
      <c r="H319">
        <f t="shared" si="5"/>
        <v>11.303448000000003</v>
      </c>
      <c r="J319">
        <v>11.017141000000001</v>
      </c>
      <c r="K319">
        <v>7.7062499999999998</v>
      </c>
      <c r="L319">
        <v>7.704987</v>
      </c>
      <c r="M319">
        <v>75.852737000000005</v>
      </c>
      <c r="N319">
        <v>32.922423999999999</v>
      </c>
      <c r="O319">
        <v>-42.930312999999998</v>
      </c>
      <c r="P319">
        <v>20109.166015999999</v>
      </c>
      <c r="Q319">
        <v>506.88903800000003</v>
      </c>
      <c r="R319">
        <v>10.660444</v>
      </c>
      <c r="S319">
        <v>33.908627000000003</v>
      </c>
      <c r="T319">
        <v>18906.703125</v>
      </c>
      <c r="U319">
        <v>0</v>
      </c>
      <c r="V319">
        <v>5738.3164059999999</v>
      </c>
      <c r="W319">
        <v>5297.0834960000002</v>
      </c>
      <c r="X319">
        <v>742.54577600000005</v>
      </c>
    </row>
    <row r="320" spans="1:24" x14ac:dyDescent="0.3">
      <c r="A320">
        <v>317</v>
      </c>
      <c r="B320">
        <v>2010</v>
      </c>
      <c r="C320">
        <v>11</v>
      </c>
      <c r="D320">
        <v>14</v>
      </c>
      <c r="E320">
        <v>1.9984150000000001</v>
      </c>
      <c r="F320">
        <v>38.102890000000002</v>
      </c>
      <c r="G320">
        <v>67.639671000000007</v>
      </c>
      <c r="H320">
        <f t="shared" si="5"/>
        <v>29.536781000000005</v>
      </c>
      <c r="J320">
        <v>10.622313</v>
      </c>
      <c r="K320">
        <v>8.077083</v>
      </c>
      <c r="L320">
        <v>10.82489</v>
      </c>
      <c r="M320">
        <v>40.056786000000002</v>
      </c>
      <c r="N320">
        <v>38.102890000000002</v>
      </c>
      <c r="O320">
        <v>-1.9538960000000001</v>
      </c>
      <c r="P320">
        <v>17187.912109000001</v>
      </c>
      <c r="Q320">
        <v>521.57556199999999</v>
      </c>
      <c r="R320">
        <v>10.754909</v>
      </c>
      <c r="S320">
        <v>33.908627000000003</v>
      </c>
      <c r="T320">
        <v>19454.503906000002</v>
      </c>
      <c r="U320">
        <v>0</v>
      </c>
      <c r="V320">
        <v>5874.9160160000001</v>
      </c>
      <c r="W320">
        <v>5205.2084960000002</v>
      </c>
      <c r="X320">
        <v>738.81555200000003</v>
      </c>
    </row>
    <row r="321" spans="1:24" x14ac:dyDescent="0.3">
      <c r="A321">
        <v>318</v>
      </c>
      <c r="B321">
        <v>2010</v>
      </c>
      <c r="C321">
        <v>11</v>
      </c>
      <c r="D321">
        <v>15</v>
      </c>
      <c r="E321">
        <v>5.2556929999999999</v>
      </c>
      <c r="F321">
        <v>38.530074999999997</v>
      </c>
      <c r="G321">
        <v>53.712085999999999</v>
      </c>
      <c r="H321">
        <f t="shared" si="5"/>
        <v>15.182011000000003</v>
      </c>
      <c r="J321">
        <v>10.071611000000001</v>
      </c>
      <c r="K321">
        <v>8.5333330000000007</v>
      </c>
      <c r="L321">
        <v>10.479355</v>
      </c>
      <c r="M321">
        <v>37.561985</v>
      </c>
      <c r="N321">
        <v>38.530074999999997</v>
      </c>
      <c r="O321">
        <v>0.96809000000000001</v>
      </c>
      <c r="P321">
        <v>17685.912109000001</v>
      </c>
      <c r="Q321">
        <v>580.42407200000002</v>
      </c>
      <c r="R321">
        <v>11.127325000000001</v>
      </c>
      <c r="S321">
        <v>33.908627000000003</v>
      </c>
      <c r="T321">
        <v>21649.521484000001</v>
      </c>
      <c r="U321">
        <v>3.88E-4</v>
      </c>
      <c r="V321">
        <v>6433.1816410000001</v>
      </c>
      <c r="W321">
        <v>5414.7915039999998</v>
      </c>
      <c r="X321">
        <v>726.99603300000001</v>
      </c>
    </row>
    <row r="322" spans="1:24" x14ac:dyDescent="0.3">
      <c r="A322">
        <v>319</v>
      </c>
      <c r="B322">
        <v>2010</v>
      </c>
      <c r="C322">
        <v>11</v>
      </c>
      <c r="D322">
        <v>16</v>
      </c>
      <c r="E322">
        <v>0</v>
      </c>
      <c r="F322">
        <v>85.038971000000004</v>
      </c>
      <c r="G322">
        <v>85.839095999999998</v>
      </c>
      <c r="H322">
        <f t="shared" si="5"/>
        <v>0.8001249999999942</v>
      </c>
      <c r="J322">
        <v>9.5007140000000003</v>
      </c>
      <c r="K322">
        <v>8.7416669999999996</v>
      </c>
      <c r="L322">
        <v>8.1195369999999993</v>
      </c>
      <c r="M322">
        <v>66.640456999999998</v>
      </c>
      <c r="N322">
        <v>85.038971000000004</v>
      </c>
      <c r="O322">
        <v>18.398517999999999</v>
      </c>
      <c r="P322">
        <v>19681.382813</v>
      </c>
      <c r="Q322">
        <v>695.78106700000001</v>
      </c>
      <c r="R322">
        <v>11.827448</v>
      </c>
      <c r="S322">
        <v>33.908627000000003</v>
      </c>
      <c r="T322">
        <v>25952.277343999998</v>
      </c>
      <c r="U322">
        <v>6.2890000000000003E-3</v>
      </c>
      <c r="V322">
        <v>7569.9526370000003</v>
      </c>
      <c r="W322">
        <v>6037.5</v>
      </c>
      <c r="X322">
        <v>713.62854000000004</v>
      </c>
    </row>
    <row r="323" spans="1:24" x14ac:dyDescent="0.3">
      <c r="A323">
        <v>320</v>
      </c>
      <c r="B323">
        <v>2010</v>
      </c>
      <c r="C323">
        <v>11</v>
      </c>
      <c r="D323">
        <v>17</v>
      </c>
      <c r="E323">
        <v>29.75609</v>
      </c>
      <c r="F323">
        <v>96.722137000000004</v>
      </c>
      <c r="G323">
        <v>89.398972000000001</v>
      </c>
      <c r="H323">
        <f t="shared" si="5"/>
        <v>-7.323165000000003</v>
      </c>
      <c r="J323">
        <v>9.7094749999999994</v>
      </c>
      <c r="K323">
        <v>8.1145829999999997</v>
      </c>
      <c r="L323">
        <v>7.6744690000000002</v>
      </c>
      <c r="M323">
        <v>58.299945999999998</v>
      </c>
      <c r="N323">
        <v>96.722137000000004</v>
      </c>
      <c r="O323">
        <v>38.422192000000003</v>
      </c>
      <c r="P323">
        <v>23592.980468999998</v>
      </c>
      <c r="Q323">
        <v>672.89788799999997</v>
      </c>
      <c r="R323">
        <v>11.694035</v>
      </c>
      <c r="S323">
        <v>33.908627000000003</v>
      </c>
      <c r="T323">
        <v>25098.746093999998</v>
      </c>
      <c r="U323">
        <v>1.5789000000000001E-2</v>
      </c>
      <c r="V323">
        <v>7344.3847660000001</v>
      </c>
      <c r="W323">
        <v>5928.125</v>
      </c>
      <c r="X323">
        <v>715.90911900000003</v>
      </c>
    </row>
    <row r="324" spans="1:24" x14ac:dyDescent="0.3">
      <c r="A324">
        <v>321</v>
      </c>
      <c r="B324">
        <v>2010</v>
      </c>
      <c r="C324">
        <v>11</v>
      </c>
      <c r="D324">
        <v>18</v>
      </c>
      <c r="E324">
        <v>6.365056</v>
      </c>
      <c r="F324">
        <v>87.473251000000005</v>
      </c>
      <c r="G324">
        <v>57.400795000000002</v>
      </c>
      <c r="H324">
        <f t="shared" ref="H324:H387" si="6">G324-F324</f>
        <v>-30.072456000000003</v>
      </c>
      <c r="J324">
        <v>8.6758980000000001</v>
      </c>
      <c r="K324">
        <v>7.9479170000000003</v>
      </c>
      <c r="L324">
        <v>5.6096339999999998</v>
      </c>
      <c r="M324">
        <v>69.305107000000007</v>
      </c>
      <c r="N324">
        <v>87.473251000000005</v>
      </c>
      <c r="O324">
        <v>18.168142</v>
      </c>
      <c r="P324">
        <v>22817.042968999998</v>
      </c>
      <c r="Q324">
        <v>839.96460000000002</v>
      </c>
      <c r="R324">
        <v>12.653938</v>
      </c>
      <c r="S324">
        <v>33.908627000000003</v>
      </c>
      <c r="T324">
        <v>31330.25</v>
      </c>
      <c r="U324">
        <v>5.4850000000000003E-3</v>
      </c>
      <c r="V324">
        <v>9063.9814449999994</v>
      </c>
      <c r="W324">
        <v>8440.2080079999996</v>
      </c>
      <c r="X324">
        <v>707.79852300000005</v>
      </c>
    </row>
    <row r="325" spans="1:24" x14ac:dyDescent="0.3">
      <c r="A325">
        <v>322</v>
      </c>
      <c r="B325">
        <v>2010</v>
      </c>
      <c r="C325">
        <v>11</v>
      </c>
      <c r="D325">
        <v>19</v>
      </c>
      <c r="E325">
        <v>6.365056</v>
      </c>
      <c r="F325">
        <v>44.110599999999998</v>
      </c>
      <c r="G325">
        <v>55.698836999999997</v>
      </c>
      <c r="H325">
        <f t="shared" si="6"/>
        <v>11.588236999999999</v>
      </c>
      <c r="J325">
        <v>7.829402</v>
      </c>
      <c r="K325">
        <v>7.3541670000000003</v>
      </c>
      <c r="L325">
        <v>5.2196660000000001</v>
      </c>
      <c r="M325">
        <v>69.707458000000003</v>
      </c>
      <c r="N325">
        <v>44.110599999999998</v>
      </c>
      <c r="O325">
        <v>-25.596858999999998</v>
      </c>
      <c r="P325">
        <v>28482.044922000001</v>
      </c>
      <c r="Q325">
        <v>794.185608</v>
      </c>
      <c r="R325">
        <v>12.403715</v>
      </c>
      <c r="S325">
        <v>33.908627000000003</v>
      </c>
      <c r="T325">
        <v>29622.716797000001</v>
      </c>
      <c r="U325">
        <v>0</v>
      </c>
      <c r="V325">
        <v>8593.8642579999996</v>
      </c>
      <c r="W325">
        <v>8445.8330079999996</v>
      </c>
      <c r="X325">
        <v>709.77081299999998</v>
      </c>
    </row>
    <row r="326" spans="1:24" x14ac:dyDescent="0.3">
      <c r="A326">
        <v>323</v>
      </c>
      <c r="B326">
        <v>2010</v>
      </c>
      <c r="C326">
        <v>11</v>
      </c>
      <c r="D326">
        <v>20</v>
      </c>
      <c r="E326">
        <v>0.31470100000000001</v>
      </c>
      <c r="F326">
        <v>69.626418999999999</v>
      </c>
      <c r="G326">
        <v>86.239159000000001</v>
      </c>
      <c r="H326">
        <f t="shared" si="6"/>
        <v>16.612740000000002</v>
      </c>
      <c r="J326">
        <v>8.3762089999999993</v>
      </c>
      <c r="K326">
        <v>7.15</v>
      </c>
      <c r="L326">
        <v>4.6844789999999996</v>
      </c>
      <c r="M326">
        <v>68.626862000000003</v>
      </c>
      <c r="N326">
        <v>69.626418999999999</v>
      </c>
      <c r="O326">
        <v>0.99955700000000003</v>
      </c>
      <c r="P326">
        <v>26929.742188</v>
      </c>
      <c r="Q326">
        <v>684.40747099999999</v>
      </c>
      <c r="R326">
        <v>11.785712</v>
      </c>
      <c r="S326">
        <v>33.908627000000003</v>
      </c>
      <c r="T326">
        <v>25528.050781000002</v>
      </c>
      <c r="U326">
        <v>4.0099999999999999E-4</v>
      </c>
      <c r="V326">
        <v>7498.9296880000002</v>
      </c>
      <c r="W326">
        <v>6977.5</v>
      </c>
      <c r="X326">
        <v>718.68102999999996</v>
      </c>
    </row>
    <row r="327" spans="1:24" x14ac:dyDescent="0.3">
      <c r="A327">
        <v>324</v>
      </c>
      <c r="B327">
        <v>2010</v>
      </c>
      <c r="C327">
        <v>11</v>
      </c>
      <c r="D327">
        <v>21</v>
      </c>
      <c r="E327">
        <v>6.8213900000000001</v>
      </c>
      <c r="F327">
        <v>78.699012999999994</v>
      </c>
      <c r="G327">
        <v>76.217269999999999</v>
      </c>
      <c r="H327">
        <f t="shared" si="6"/>
        <v>-2.4817429999999945</v>
      </c>
      <c r="J327">
        <v>9.2102789999999999</v>
      </c>
      <c r="K327">
        <v>6.6124999999999998</v>
      </c>
      <c r="L327">
        <v>3.429535</v>
      </c>
      <c r="M327">
        <v>79.259331000000003</v>
      </c>
      <c r="N327">
        <v>78.699012999999994</v>
      </c>
      <c r="O327">
        <v>-0.56032000000000004</v>
      </c>
      <c r="P327">
        <v>23207.318359000001</v>
      </c>
      <c r="Q327">
        <v>560.04718000000003</v>
      </c>
      <c r="R327">
        <v>11.045754000000001</v>
      </c>
      <c r="S327">
        <v>33.908627000000003</v>
      </c>
      <c r="T327">
        <v>20889.472656000002</v>
      </c>
      <c r="U327">
        <v>0</v>
      </c>
      <c r="V327">
        <v>6308.1904299999997</v>
      </c>
      <c r="W327">
        <v>6071.4584960000002</v>
      </c>
      <c r="X327">
        <v>738.80841099999998</v>
      </c>
    </row>
    <row r="328" spans="1:24" x14ac:dyDescent="0.3">
      <c r="A328">
        <v>325</v>
      </c>
      <c r="B328">
        <v>2010</v>
      </c>
      <c r="C328">
        <v>11</v>
      </c>
      <c r="D328">
        <v>22</v>
      </c>
      <c r="E328">
        <v>20.487794999999998</v>
      </c>
      <c r="F328">
        <v>48.484158000000001</v>
      </c>
      <c r="G328">
        <v>53.576473</v>
      </c>
      <c r="H328">
        <f t="shared" si="6"/>
        <v>5.0923149999999993</v>
      </c>
      <c r="J328">
        <v>8.7230969999999992</v>
      </c>
      <c r="K328">
        <v>6.0750000000000002</v>
      </c>
      <c r="L328">
        <v>1.3847959999999999</v>
      </c>
      <c r="M328">
        <v>88.007828000000003</v>
      </c>
      <c r="N328">
        <v>48.484158000000001</v>
      </c>
      <c r="O328">
        <v>-39.523674</v>
      </c>
      <c r="P328">
        <v>18990.429688</v>
      </c>
      <c r="Q328">
        <v>533.37884499999996</v>
      </c>
      <c r="R328">
        <v>10.879006</v>
      </c>
      <c r="S328">
        <v>33.908627000000003</v>
      </c>
      <c r="T328">
        <v>19894.757813</v>
      </c>
      <c r="U328">
        <v>0</v>
      </c>
      <c r="V328">
        <v>6057.4296880000002</v>
      </c>
      <c r="W328">
        <v>5821.875</v>
      </c>
      <c r="X328">
        <v>744.91076699999996</v>
      </c>
    </row>
    <row r="329" spans="1:24" x14ac:dyDescent="0.3">
      <c r="A329">
        <v>326</v>
      </c>
      <c r="B329">
        <v>2010</v>
      </c>
      <c r="C329">
        <v>11</v>
      </c>
      <c r="D329">
        <v>23</v>
      </c>
      <c r="E329">
        <v>0</v>
      </c>
      <c r="F329">
        <v>55.373362999999998</v>
      </c>
      <c r="G329">
        <v>76.522400000000005</v>
      </c>
      <c r="H329">
        <f t="shared" si="6"/>
        <v>21.149037000000007</v>
      </c>
      <c r="J329">
        <v>7.780043</v>
      </c>
      <c r="K329">
        <v>5.2104169999999996</v>
      </c>
      <c r="L329">
        <v>-1.065048</v>
      </c>
      <c r="M329">
        <v>116.64104500000001</v>
      </c>
      <c r="N329">
        <v>55.373362999999998</v>
      </c>
      <c r="O329">
        <v>-61.267681000000003</v>
      </c>
      <c r="P329">
        <v>18086.144531000002</v>
      </c>
      <c r="Q329">
        <v>516.90948500000002</v>
      </c>
      <c r="R329">
        <v>10.774626</v>
      </c>
      <c r="S329">
        <v>33.908627000000003</v>
      </c>
      <c r="T329">
        <v>19280.460938</v>
      </c>
      <c r="U329">
        <v>0</v>
      </c>
      <c r="V329">
        <v>5903.6821289999998</v>
      </c>
      <c r="W329">
        <v>6362.7084960000002</v>
      </c>
      <c r="X329">
        <v>749.13500999999997</v>
      </c>
    </row>
    <row r="330" spans="1:24" x14ac:dyDescent="0.3">
      <c r="A330">
        <v>327</v>
      </c>
      <c r="B330">
        <v>2010</v>
      </c>
      <c r="C330">
        <v>11</v>
      </c>
      <c r="D330">
        <v>24</v>
      </c>
      <c r="E330">
        <v>0</v>
      </c>
      <c r="F330">
        <v>41.818717999999997</v>
      </c>
      <c r="G330">
        <v>64.357803000000004</v>
      </c>
      <c r="H330">
        <f t="shared" si="6"/>
        <v>22.539085000000007</v>
      </c>
      <c r="J330">
        <v>6.8133689999999998</v>
      </c>
      <c r="K330">
        <v>4.8854170000000003</v>
      </c>
      <c r="L330">
        <v>0.84950300000000001</v>
      </c>
      <c r="M330">
        <v>105.165977</v>
      </c>
      <c r="N330">
        <v>41.818717999999997</v>
      </c>
      <c r="O330">
        <v>-63.347262999999998</v>
      </c>
      <c r="P330">
        <v>17527.691406000002</v>
      </c>
      <c r="Q330">
        <v>443.183289</v>
      </c>
      <c r="R330">
        <v>10.297687</v>
      </c>
      <c r="S330">
        <v>33.908627000000003</v>
      </c>
      <c r="T330">
        <v>16530.509765999999</v>
      </c>
      <c r="U330">
        <v>0</v>
      </c>
      <c r="V330">
        <v>5232.2622069999998</v>
      </c>
      <c r="W330">
        <v>5772.0834960000002</v>
      </c>
      <c r="X330">
        <v>774.38647500000002</v>
      </c>
    </row>
    <row r="331" spans="1:24" x14ac:dyDescent="0.3">
      <c r="A331">
        <v>328</v>
      </c>
      <c r="B331">
        <v>2010</v>
      </c>
      <c r="C331">
        <v>11</v>
      </c>
      <c r="D331">
        <v>25</v>
      </c>
      <c r="E331">
        <v>0</v>
      </c>
      <c r="F331">
        <v>73.762649999999994</v>
      </c>
      <c r="G331">
        <v>84.889801000000006</v>
      </c>
      <c r="H331">
        <f t="shared" si="6"/>
        <v>11.127151000000012</v>
      </c>
      <c r="J331">
        <v>6.5923230000000004</v>
      </c>
      <c r="K331">
        <v>5.172917</v>
      </c>
      <c r="L331">
        <v>3.1595</v>
      </c>
      <c r="M331">
        <v>90.302856000000006</v>
      </c>
      <c r="N331">
        <v>73.762649999999994</v>
      </c>
      <c r="O331">
        <v>-16.540205</v>
      </c>
      <c r="P331">
        <v>15027.737305000001</v>
      </c>
      <c r="Q331">
        <v>404.72241200000002</v>
      </c>
      <c r="R331">
        <v>10.038933</v>
      </c>
      <c r="S331">
        <v>33.908627000000003</v>
      </c>
      <c r="T331">
        <v>15095.939453000001</v>
      </c>
      <c r="U331">
        <v>0</v>
      </c>
      <c r="V331">
        <v>4888.9677730000003</v>
      </c>
      <c r="W331">
        <v>5081.25</v>
      </c>
      <c r="X331">
        <v>792.33990500000004</v>
      </c>
    </row>
    <row r="332" spans="1:24" x14ac:dyDescent="0.3">
      <c r="A332">
        <v>329</v>
      </c>
      <c r="B332">
        <v>2010</v>
      </c>
      <c r="C332">
        <v>11</v>
      </c>
      <c r="D332">
        <v>26</v>
      </c>
      <c r="E332">
        <v>14.264348999999999</v>
      </c>
      <c r="F332">
        <v>30.074528000000001</v>
      </c>
      <c r="G332">
        <v>47.053429000000001</v>
      </c>
      <c r="H332">
        <f t="shared" si="6"/>
        <v>16.978901</v>
      </c>
      <c r="J332">
        <v>6.0892429999999997</v>
      </c>
      <c r="K332">
        <v>5.5374999999999996</v>
      </c>
      <c r="L332">
        <v>5.4349369999999997</v>
      </c>
      <c r="M332">
        <v>59.014693999999999</v>
      </c>
      <c r="N332">
        <v>30.074528000000001</v>
      </c>
      <c r="O332">
        <v>-28.940168</v>
      </c>
      <c r="P332">
        <v>13723.582031</v>
      </c>
      <c r="Q332">
        <v>333.797211</v>
      </c>
      <c r="R332">
        <v>9.5457129999999992</v>
      </c>
      <c r="S332">
        <v>33.908627000000003</v>
      </c>
      <c r="T332">
        <v>12450.465819999999</v>
      </c>
      <c r="U332">
        <v>0</v>
      </c>
      <c r="V332">
        <v>4274.3764650000003</v>
      </c>
      <c r="W332">
        <v>4746.0415039999998</v>
      </c>
      <c r="X332">
        <v>839.927368</v>
      </c>
    </row>
    <row r="333" spans="1:24" x14ac:dyDescent="0.3">
      <c r="A333">
        <v>330</v>
      </c>
      <c r="B333">
        <v>2010</v>
      </c>
      <c r="C333">
        <v>11</v>
      </c>
      <c r="D333">
        <v>27</v>
      </c>
      <c r="E333">
        <v>4.9645840000000003</v>
      </c>
      <c r="F333">
        <v>50.735354999999998</v>
      </c>
      <c r="G333">
        <v>50.050502999999999</v>
      </c>
      <c r="H333">
        <f t="shared" si="6"/>
        <v>-0.68485199999999935</v>
      </c>
      <c r="J333">
        <v>5.8046220000000002</v>
      </c>
      <c r="K333">
        <v>5.920833</v>
      </c>
      <c r="L333">
        <v>4.4797669999999998</v>
      </c>
      <c r="M333">
        <v>59.064796000000001</v>
      </c>
      <c r="N333">
        <v>50.735354999999998</v>
      </c>
      <c r="O333">
        <v>-8.32944</v>
      </c>
      <c r="P333">
        <v>11318.605469</v>
      </c>
      <c r="Q333">
        <v>356.605774</v>
      </c>
      <c r="R333">
        <v>9.7091560000000001</v>
      </c>
      <c r="S333">
        <v>33.908627000000003</v>
      </c>
      <c r="T333">
        <v>13301.212890999999</v>
      </c>
      <c r="U333">
        <v>0</v>
      </c>
      <c r="V333">
        <v>4472.3359380000002</v>
      </c>
      <c r="W333">
        <v>5257.9165039999998</v>
      </c>
      <c r="X333">
        <v>822.61700399999995</v>
      </c>
    </row>
    <row r="334" spans="1:24" x14ac:dyDescent="0.3">
      <c r="A334">
        <v>331</v>
      </c>
      <c r="B334">
        <v>2010</v>
      </c>
      <c r="C334">
        <v>11</v>
      </c>
      <c r="D334">
        <v>28</v>
      </c>
      <c r="E334">
        <v>2.3131279999999999</v>
      </c>
      <c r="F334">
        <v>56.607452000000002</v>
      </c>
      <c r="G334">
        <v>56.648136000000001</v>
      </c>
      <c r="H334">
        <f t="shared" si="6"/>
        <v>4.0683999999998832E-2</v>
      </c>
      <c r="J334">
        <v>5.5997630000000003</v>
      </c>
      <c r="K334">
        <v>5.8854170000000003</v>
      </c>
      <c r="L334">
        <v>3.5096440000000002</v>
      </c>
      <c r="M334">
        <v>63.79636</v>
      </c>
      <c r="N334">
        <v>56.607452000000002</v>
      </c>
      <c r="O334">
        <v>-7.1889070000000004</v>
      </c>
      <c r="P334">
        <v>12092.011719</v>
      </c>
      <c r="Q334">
        <v>415.29424999999998</v>
      </c>
      <c r="R334">
        <v>10.119679</v>
      </c>
      <c r="S334">
        <v>33.908627000000003</v>
      </c>
      <c r="T334">
        <v>15490.262694999999</v>
      </c>
      <c r="U334">
        <v>0</v>
      </c>
      <c r="V334">
        <v>4994.5356449999999</v>
      </c>
      <c r="W334">
        <v>5530.2084960000002</v>
      </c>
      <c r="X334">
        <v>788.84350600000005</v>
      </c>
    </row>
    <row r="335" spans="1:24" x14ac:dyDescent="0.3">
      <c r="A335">
        <v>332</v>
      </c>
      <c r="B335">
        <v>2010</v>
      </c>
      <c r="C335">
        <v>11</v>
      </c>
      <c r="D335">
        <v>29</v>
      </c>
      <c r="E335">
        <v>9.0007760000000001</v>
      </c>
      <c r="F335">
        <v>69.097519000000005</v>
      </c>
      <c r="G335">
        <v>83.540436</v>
      </c>
      <c r="H335">
        <f t="shared" si="6"/>
        <v>14.442916999999994</v>
      </c>
      <c r="J335">
        <v>5.7401340000000003</v>
      </c>
      <c r="K335">
        <v>5.9187500000000002</v>
      </c>
      <c r="L335">
        <v>3.784729</v>
      </c>
      <c r="M335">
        <v>64.967461</v>
      </c>
      <c r="N335">
        <v>69.097519000000005</v>
      </c>
      <c r="O335">
        <v>4.1300549999999996</v>
      </c>
      <c r="P335">
        <v>14082.057617</v>
      </c>
      <c r="Q335">
        <v>434.66082799999998</v>
      </c>
      <c r="R335">
        <v>10.25075</v>
      </c>
      <c r="S335">
        <v>33.908627000000003</v>
      </c>
      <c r="T335">
        <v>16212.626953000001</v>
      </c>
      <c r="U335">
        <v>1.2359999999999999E-3</v>
      </c>
      <c r="V335">
        <v>5168.9067379999997</v>
      </c>
      <c r="W335">
        <v>4922.2915039999998</v>
      </c>
      <c r="X335">
        <v>780.00939900000003</v>
      </c>
    </row>
    <row r="336" spans="1:24" x14ac:dyDescent="0.3">
      <c r="A336">
        <v>333</v>
      </c>
      <c r="B336">
        <v>2010</v>
      </c>
      <c r="C336">
        <v>11</v>
      </c>
      <c r="D336">
        <v>30</v>
      </c>
      <c r="E336">
        <v>26.365058999999999</v>
      </c>
      <c r="F336">
        <v>30.284728999999999</v>
      </c>
      <c r="G336">
        <v>39.621769</v>
      </c>
      <c r="H336">
        <f t="shared" si="6"/>
        <v>9.3370400000000018</v>
      </c>
      <c r="J336">
        <v>5.7071959999999997</v>
      </c>
      <c r="K336">
        <v>6.1124999999999998</v>
      </c>
      <c r="L336">
        <v>6.7290039999999998</v>
      </c>
      <c r="M336">
        <v>44.155898999999998</v>
      </c>
      <c r="N336">
        <v>30.284728999999999</v>
      </c>
      <c r="O336">
        <v>-13.871171</v>
      </c>
      <c r="P336">
        <v>14738.751953000001</v>
      </c>
      <c r="Q336">
        <v>427.265625</v>
      </c>
      <c r="R336">
        <v>10.201077</v>
      </c>
      <c r="S336">
        <v>33.908627000000003</v>
      </c>
      <c r="T336">
        <v>15936.789063</v>
      </c>
      <c r="U336">
        <v>0</v>
      </c>
      <c r="V336">
        <v>5102.3852539999998</v>
      </c>
      <c r="W336">
        <v>5361.25</v>
      </c>
      <c r="X336">
        <v>783.29785200000003</v>
      </c>
    </row>
    <row r="337" spans="1:24" x14ac:dyDescent="0.3">
      <c r="A337">
        <v>334</v>
      </c>
      <c r="B337">
        <v>2010</v>
      </c>
      <c r="C337">
        <v>12</v>
      </c>
      <c r="D337">
        <v>1</v>
      </c>
      <c r="E337">
        <v>8.308408</v>
      </c>
      <c r="F337">
        <v>29.579535</v>
      </c>
      <c r="G337">
        <v>42.944316999999998</v>
      </c>
      <c r="H337">
        <f t="shared" si="6"/>
        <v>13.364781999999998</v>
      </c>
      <c r="J337">
        <v>5.6226120000000002</v>
      </c>
      <c r="K337">
        <v>6.7</v>
      </c>
      <c r="L337">
        <v>6.9242710000000001</v>
      </c>
      <c r="M337">
        <v>46.664864000000001</v>
      </c>
      <c r="N337">
        <v>29.579535</v>
      </c>
      <c r="O337">
        <v>-17.085326999999999</v>
      </c>
      <c r="P337">
        <v>14487.990234000001</v>
      </c>
      <c r="Q337">
        <v>587.18170199999997</v>
      </c>
      <c r="R337">
        <v>11.248763</v>
      </c>
      <c r="S337">
        <v>33.908627000000003</v>
      </c>
      <c r="T337">
        <v>21901.576172000001</v>
      </c>
      <c r="U337">
        <v>0</v>
      </c>
      <c r="V337">
        <v>6622.111328</v>
      </c>
      <c r="W337">
        <v>12795.625</v>
      </c>
      <c r="X337">
        <v>739.73406999999997</v>
      </c>
    </row>
    <row r="338" spans="1:24" x14ac:dyDescent="0.3">
      <c r="A338">
        <v>335</v>
      </c>
      <c r="B338">
        <v>2010</v>
      </c>
      <c r="C338">
        <v>12</v>
      </c>
      <c r="D338">
        <v>2</v>
      </c>
      <c r="E338">
        <v>0.739564</v>
      </c>
      <c r="F338">
        <v>61.618397000000002</v>
      </c>
      <c r="G338">
        <v>48.579090000000001</v>
      </c>
      <c r="H338">
        <f t="shared" si="6"/>
        <v>-13.039307000000001</v>
      </c>
      <c r="J338">
        <v>5.6473409999999999</v>
      </c>
      <c r="K338">
        <v>7.0354169999999998</v>
      </c>
      <c r="L338">
        <v>3.943848</v>
      </c>
      <c r="M338">
        <v>56.743842999999998</v>
      </c>
      <c r="N338">
        <v>61.618397000000002</v>
      </c>
      <c r="O338">
        <v>4.8745539999999998</v>
      </c>
      <c r="P338">
        <v>19910.525390999999</v>
      </c>
      <c r="Q338">
        <v>632.08709699999997</v>
      </c>
      <c r="R338">
        <v>11.521276</v>
      </c>
      <c r="S338">
        <v>33.908627000000003</v>
      </c>
      <c r="T338">
        <v>23576.525390999999</v>
      </c>
      <c r="U338">
        <v>1.426E-3</v>
      </c>
      <c r="V338">
        <v>7058.6005859999996</v>
      </c>
      <c r="W338">
        <v>13460.416992</v>
      </c>
      <c r="X338">
        <v>732.47589100000005</v>
      </c>
    </row>
    <row r="339" spans="1:24" x14ac:dyDescent="0.3">
      <c r="A339">
        <v>336</v>
      </c>
      <c r="B339">
        <v>2010</v>
      </c>
      <c r="C339">
        <v>12</v>
      </c>
      <c r="D339">
        <v>3</v>
      </c>
      <c r="E339">
        <v>0.62941400000000003</v>
      </c>
      <c r="F339">
        <v>94.084441999999996</v>
      </c>
      <c r="G339">
        <v>92.863913999999994</v>
      </c>
      <c r="H339">
        <f t="shared" si="6"/>
        <v>-1.2205280000000016</v>
      </c>
      <c r="J339">
        <v>6.4344239999999999</v>
      </c>
      <c r="K339">
        <v>6.4979170000000002</v>
      </c>
      <c r="L339">
        <v>3.7738489999999998</v>
      </c>
      <c r="M339">
        <v>65.153305000000003</v>
      </c>
      <c r="N339">
        <v>94.084441999999996</v>
      </c>
      <c r="O339">
        <v>28.931135000000001</v>
      </c>
      <c r="P339">
        <v>21433.205077999999</v>
      </c>
      <c r="Q339">
        <v>621.75329599999998</v>
      </c>
      <c r="R339">
        <v>11.459542000000001</v>
      </c>
      <c r="S339">
        <v>33.908627000000003</v>
      </c>
      <c r="T339">
        <v>23191.080077999999</v>
      </c>
      <c r="U339">
        <v>9.2230000000000003E-3</v>
      </c>
      <c r="V339">
        <v>6958.1933589999999</v>
      </c>
      <c r="W339">
        <v>11171.458008</v>
      </c>
      <c r="X339">
        <v>734.05743399999994</v>
      </c>
    </row>
    <row r="340" spans="1:24" x14ac:dyDescent="0.3">
      <c r="A340">
        <v>337</v>
      </c>
      <c r="B340">
        <v>2010</v>
      </c>
      <c r="C340">
        <v>12</v>
      </c>
      <c r="D340">
        <v>4</v>
      </c>
      <c r="E340">
        <v>0</v>
      </c>
      <c r="F340">
        <v>53.095042999999997</v>
      </c>
      <c r="G340">
        <v>47.426369000000001</v>
      </c>
      <c r="H340">
        <f t="shared" si="6"/>
        <v>-5.6686739999999958</v>
      </c>
      <c r="J340">
        <v>6.7836879999999997</v>
      </c>
      <c r="K340">
        <v>6.21875</v>
      </c>
      <c r="L340">
        <v>4.9737400000000003</v>
      </c>
      <c r="M340">
        <v>76.128615999999994</v>
      </c>
      <c r="N340">
        <v>53.095042999999997</v>
      </c>
      <c r="O340">
        <v>-23.033573000000001</v>
      </c>
      <c r="P340">
        <v>21082.800781000002</v>
      </c>
      <c r="Q340">
        <v>529.67767300000003</v>
      </c>
      <c r="R340">
        <v>10.898649000000001</v>
      </c>
      <c r="S340">
        <v>33.908627000000003</v>
      </c>
      <c r="T340">
        <v>19756.707031000002</v>
      </c>
      <c r="U340">
        <v>0</v>
      </c>
      <c r="V340">
        <v>6086.6396480000003</v>
      </c>
      <c r="W340">
        <v>8944.375</v>
      </c>
      <c r="X340">
        <v>753.73303199999998</v>
      </c>
    </row>
    <row r="341" spans="1:24" x14ac:dyDescent="0.3">
      <c r="A341">
        <v>338</v>
      </c>
      <c r="B341">
        <v>2010</v>
      </c>
      <c r="C341">
        <v>12</v>
      </c>
      <c r="D341">
        <v>5</v>
      </c>
      <c r="E341">
        <v>2.9189500000000002</v>
      </c>
      <c r="F341">
        <v>74.684830000000005</v>
      </c>
      <c r="G341">
        <v>68.616089000000002</v>
      </c>
      <c r="H341">
        <f t="shared" si="6"/>
        <v>-6.0687410000000028</v>
      </c>
      <c r="J341">
        <v>8.030227</v>
      </c>
      <c r="K341">
        <v>6.3937499999999998</v>
      </c>
      <c r="L341">
        <v>6.2541500000000001</v>
      </c>
      <c r="M341">
        <v>56.212733999999998</v>
      </c>
      <c r="N341">
        <v>74.684830000000005</v>
      </c>
      <c r="O341">
        <v>18.472097000000002</v>
      </c>
      <c r="P341">
        <v>17960.642577999999</v>
      </c>
      <c r="Q341">
        <v>431.17474399999998</v>
      </c>
      <c r="R341">
        <v>10.265857</v>
      </c>
      <c r="S341">
        <v>33.908627000000003</v>
      </c>
      <c r="T341">
        <v>16082.597656</v>
      </c>
      <c r="U341">
        <v>7.9480000000000002E-3</v>
      </c>
      <c r="V341">
        <v>5189.2456050000001</v>
      </c>
      <c r="W341">
        <v>7458.3334960000002</v>
      </c>
      <c r="X341">
        <v>789.40991199999996</v>
      </c>
    </row>
    <row r="342" spans="1:24" x14ac:dyDescent="0.3">
      <c r="A342">
        <v>339</v>
      </c>
      <c r="B342">
        <v>2010</v>
      </c>
      <c r="C342">
        <v>12</v>
      </c>
      <c r="D342">
        <v>6</v>
      </c>
      <c r="E342">
        <v>0</v>
      </c>
      <c r="F342">
        <v>43.629168999999997</v>
      </c>
      <c r="G342">
        <v>43.771563999999998</v>
      </c>
      <c r="H342">
        <f t="shared" si="6"/>
        <v>0.14239500000000049</v>
      </c>
      <c r="J342">
        <v>7.9344039999999998</v>
      </c>
      <c r="K342">
        <v>6.55</v>
      </c>
      <c r="L342">
        <v>7.3686680000000004</v>
      </c>
      <c r="M342">
        <v>65.918075999999999</v>
      </c>
      <c r="N342">
        <v>43.629168999999997</v>
      </c>
      <c r="O342">
        <v>-22.288902</v>
      </c>
      <c r="P342">
        <v>14620.542969</v>
      </c>
      <c r="Q342">
        <v>391.68826300000001</v>
      </c>
      <c r="R342">
        <v>9.9993099999999995</v>
      </c>
      <c r="S342">
        <v>33.908627000000003</v>
      </c>
      <c r="T342">
        <v>14609.772461</v>
      </c>
      <c r="U342">
        <v>0</v>
      </c>
      <c r="V342">
        <v>4837.6791990000002</v>
      </c>
      <c r="W342">
        <v>6936.875</v>
      </c>
      <c r="X342">
        <v>810.11773700000003</v>
      </c>
    </row>
    <row r="343" spans="1:24" x14ac:dyDescent="0.3">
      <c r="A343">
        <v>340</v>
      </c>
      <c r="B343">
        <v>2010</v>
      </c>
      <c r="C343">
        <v>12</v>
      </c>
      <c r="D343">
        <v>7</v>
      </c>
      <c r="E343">
        <v>2.3839389999999998</v>
      </c>
      <c r="F343">
        <v>58.695911000000002</v>
      </c>
      <c r="G343">
        <v>68.507598999999999</v>
      </c>
      <c r="H343">
        <f t="shared" si="6"/>
        <v>9.8116879999999966</v>
      </c>
      <c r="J343">
        <v>7.6453379999999997</v>
      </c>
      <c r="K343">
        <v>6.7395829999999997</v>
      </c>
      <c r="L343">
        <v>8.6840360000000008</v>
      </c>
      <c r="M343">
        <v>44.765979999999999</v>
      </c>
      <c r="N343">
        <v>58.695911000000002</v>
      </c>
      <c r="O343">
        <v>13.929933999999999</v>
      </c>
      <c r="P343">
        <v>13281.611328000001</v>
      </c>
      <c r="Q343">
        <v>378.87246699999997</v>
      </c>
      <c r="R343">
        <v>9.9109730000000003</v>
      </c>
      <c r="S343">
        <v>33.908627000000003</v>
      </c>
      <c r="T343">
        <v>14131.75</v>
      </c>
      <c r="U343">
        <v>5.62E-3</v>
      </c>
      <c r="V343">
        <v>4724.5498049999997</v>
      </c>
      <c r="W343">
        <v>6870</v>
      </c>
      <c r="X343">
        <v>817.93548599999997</v>
      </c>
    </row>
    <row r="344" spans="1:24" x14ac:dyDescent="0.3">
      <c r="A344">
        <v>341</v>
      </c>
      <c r="B344">
        <v>2010</v>
      </c>
      <c r="C344">
        <v>12</v>
      </c>
      <c r="D344">
        <v>8</v>
      </c>
      <c r="E344">
        <v>7.356401</v>
      </c>
      <c r="F344">
        <v>61.048817</v>
      </c>
      <c r="G344">
        <v>52.138961999999999</v>
      </c>
      <c r="H344">
        <f t="shared" si="6"/>
        <v>-8.9098550000000003</v>
      </c>
      <c r="J344">
        <v>7.2588559999999998</v>
      </c>
      <c r="K344">
        <v>7.0104170000000003</v>
      </c>
      <c r="L344">
        <v>10.248688</v>
      </c>
      <c r="M344">
        <v>35.283828999999997</v>
      </c>
      <c r="N344">
        <v>61.048817</v>
      </c>
      <c r="O344">
        <v>25.764987999999999</v>
      </c>
      <c r="P344">
        <v>12847.044921999999</v>
      </c>
      <c r="Q344">
        <v>401.82519500000001</v>
      </c>
      <c r="R344">
        <v>10.069464</v>
      </c>
      <c r="S344">
        <v>33.908627000000003</v>
      </c>
      <c r="T344">
        <v>14987.874023</v>
      </c>
      <c r="U344">
        <v>9.8480000000000009E-3</v>
      </c>
      <c r="V344">
        <v>4928.7182620000003</v>
      </c>
      <c r="W344">
        <v>6878.125</v>
      </c>
      <c r="X344">
        <v>804.54156499999999</v>
      </c>
    </row>
    <row r="345" spans="1:24" x14ac:dyDescent="0.3">
      <c r="A345">
        <v>342</v>
      </c>
      <c r="B345">
        <v>2010</v>
      </c>
      <c r="C345">
        <v>12</v>
      </c>
      <c r="D345">
        <v>9</v>
      </c>
      <c r="E345">
        <v>11.235238000000001</v>
      </c>
      <c r="F345">
        <v>29.504947999999999</v>
      </c>
      <c r="G345">
        <v>40.503261999999999</v>
      </c>
      <c r="H345">
        <f t="shared" si="6"/>
        <v>10.998314000000001</v>
      </c>
      <c r="J345">
        <v>6.6209769999999999</v>
      </c>
      <c r="K345">
        <v>7.0437500000000002</v>
      </c>
      <c r="L345">
        <v>8.5540009999999995</v>
      </c>
      <c r="M345">
        <v>40.440185999999997</v>
      </c>
      <c r="N345">
        <v>29.504947999999999</v>
      </c>
      <c r="O345">
        <v>-10.935238999999999</v>
      </c>
      <c r="P345">
        <v>13625.339844</v>
      </c>
      <c r="Q345">
        <v>656.60046399999999</v>
      </c>
      <c r="R345">
        <v>11.73495</v>
      </c>
      <c r="S345">
        <v>33.908627000000003</v>
      </c>
      <c r="T345">
        <v>24490.861327999999</v>
      </c>
      <c r="U345">
        <v>0</v>
      </c>
      <c r="V345">
        <v>7413.1088870000003</v>
      </c>
      <c r="W345">
        <v>7696.6665039999998</v>
      </c>
      <c r="X345">
        <v>740.54394500000001</v>
      </c>
    </row>
    <row r="346" spans="1:24" x14ac:dyDescent="0.3">
      <c r="A346">
        <v>343</v>
      </c>
      <c r="B346">
        <v>2010</v>
      </c>
      <c r="C346">
        <v>12</v>
      </c>
      <c r="D346">
        <v>10</v>
      </c>
      <c r="E346">
        <v>9.4020360000000007</v>
      </c>
      <c r="F346">
        <v>45.704067000000002</v>
      </c>
      <c r="G346">
        <v>44.544567000000001</v>
      </c>
      <c r="H346">
        <f t="shared" si="6"/>
        <v>-1.1595000000000013</v>
      </c>
      <c r="J346">
        <v>6.2373760000000003</v>
      </c>
      <c r="K346">
        <v>7.0875000000000004</v>
      </c>
      <c r="L346">
        <v>7.7283939999999998</v>
      </c>
      <c r="M346">
        <v>42.890011000000001</v>
      </c>
      <c r="N346">
        <v>45.704067000000002</v>
      </c>
      <c r="O346">
        <v>2.8140540000000001</v>
      </c>
      <c r="P346">
        <v>22264.419922000001</v>
      </c>
      <c r="Q346">
        <v>1039.3585210000001</v>
      </c>
      <c r="R346">
        <v>13.873673999999999</v>
      </c>
      <c r="S346">
        <v>33.908627000000003</v>
      </c>
      <c r="T346">
        <v>38767.542969000002</v>
      </c>
      <c r="U346">
        <v>6.4800000000000003E-4</v>
      </c>
      <c r="V346">
        <v>11584.956055000001</v>
      </c>
      <c r="W346">
        <v>10973.541992</v>
      </c>
      <c r="X346">
        <v>731.10650599999997</v>
      </c>
    </row>
    <row r="347" spans="1:24" x14ac:dyDescent="0.3">
      <c r="A347">
        <v>344</v>
      </c>
      <c r="B347">
        <v>2010</v>
      </c>
      <c r="C347">
        <v>12</v>
      </c>
      <c r="D347">
        <v>11</v>
      </c>
      <c r="E347">
        <v>17.112501000000002</v>
      </c>
      <c r="F347">
        <v>22.649649</v>
      </c>
      <c r="G347">
        <v>29.749054000000001</v>
      </c>
      <c r="H347">
        <f t="shared" si="6"/>
        <v>7.0994050000000009</v>
      </c>
      <c r="J347">
        <v>6.8746470000000004</v>
      </c>
      <c r="K347">
        <v>7.0291670000000002</v>
      </c>
      <c r="L347">
        <v>9.8238529999999997</v>
      </c>
      <c r="M347">
        <v>28.962993999999998</v>
      </c>
      <c r="N347">
        <v>22.649649</v>
      </c>
      <c r="O347">
        <v>-6.313345</v>
      </c>
      <c r="P347">
        <v>35243.21875</v>
      </c>
      <c r="Q347">
        <v>1068.0489500000001</v>
      </c>
      <c r="R347">
        <v>14.015416</v>
      </c>
      <c r="S347">
        <v>33.908627000000003</v>
      </c>
      <c r="T347">
        <v>39837.679687999997</v>
      </c>
      <c r="U347">
        <v>0</v>
      </c>
      <c r="V347">
        <v>11903.272461</v>
      </c>
      <c r="W347">
        <v>11211.25</v>
      </c>
      <c r="X347">
        <v>731.01593000000003</v>
      </c>
    </row>
    <row r="348" spans="1:24" x14ac:dyDescent="0.3">
      <c r="A348">
        <v>345</v>
      </c>
      <c r="B348">
        <v>2010</v>
      </c>
      <c r="C348">
        <v>12</v>
      </c>
      <c r="D348">
        <v>12</v>
      </c>
      <c r="E348">
        <v>19.126663000000001</v>
      </c>
      <c r="F348">
        <v>58.526394000000003</v>
      </c>
      <c r="G348">
        <v>68.351646000000002</v>
      </c>
      <c r="H348">
        <f t="shared" si="6"/>
        <v>9.825251999999999</v>
      </c>
      <c r="J348">
        <v>7.2188340000000002</v>
      </c>
      <c r="K348">
        <v>7.7708329999999997</v>
      </c>
      <c r="L348">
        <v>12.199112</v>
      </c>
      <c r="M348">
        <v>12.952572999999999</v>
      </c>
      <c r="N348">
        <v>58.526394000000003</v>
      </c>
      <c r="O348">
        <v>45.573822</v>
      </c>
      <c r="P348">
        <v>36216.074219000002</v>
      </c>
      <c r="Q348">
        <v>1484.9212649999999</v>
      </c>
      <c r="R348">
        <v>15.984852999999999</v>
      </c>
      <c r="S348">
        <v>33.908627000000003</v>
      </c>
      <c r="T348">
        <v>55386.804687999997</v>
      </c>
      <c r="U348">
        <v>1.3783E-2</v>
      </c>
      <c r="V348">
        <v>16902.078125</v>
      </c>
      <c r="W348">
        <v>16691.666015999999</v>
      </c>
      <c r="X348">
        <v>746.60058600000002</v>
      </c>
    </row>
    <row r="349" spans="1:24" x14ac:dyDescent="0.3">
      <c r="A349">
        <v>346</v>
      </c>
      <c r="B349">
        <v>2010</v>
      </c>
      <c r="C349">
        <v>12</v>
      </c>
      <c r="D349">
        <v>13</v>
      </c>
      <c r="E349">
        <v>18.591650000000001</v>
      </c>
      <c r="F349">
        <v>23.565044</v>
      </c>
      <c r="G349">
        <v>27.877576999999999</v>
      </c>
      <c r="H349">
        <f t="shared" si="6"/>
        <v>4.3125329999999984</v>
      </c>
      <c r="J349">
        <v>6.6795400000000003</v>
      </c>
      <c r="K349">
        <v>8.15</v>
      </c>
      <c r="L349">
        <v>9.7488100000000006</v>
      </c>
      <c r="M349">
        <v>30.48554</v>
      </c>
      <c r="N349">
        <v>23.565044</v>
      </c>
      <c r="O349">
        <v>-6.920496</v>
      </c>
      <c r="P349">
        <v>50351.640625</v>
      </c>
      <c r="Q349">
        <v>1751.755615</v>
      </c>
      <c r="R349">
        <v>17.109881999999999</v>
      </c>
      <c r="S349">
        <v>33.908627000000003</v>
      </c>
      <c r="T349">
        <v>65339.589844000002</v>
      </c>
      <c r="U349">
        <v>0</v>
      </c>
      <c r="V349">
        <v>20263.25</v>
      </c>
      <c r="W349">
        <v>18812.5</v>
      </c>
      <c r="X349">
        <v>758.72997999999995</v>
      </c>
    </row>
    <row r="350" spans="1:24" x14ac:dyDescent="0.3">
      <c r="A350">
        <v>347</v>
      </c>
      <c r="B350">
        <v>2010</v>
      </c>
      <c r="C350">
        <v>12</v>
      </c>
      <c r="D350">
        <v>14</v>
      </c>
      <c r="E350">
        <v>9.4885819999999992</v>
      </c>
      <c r="F350">
        <v>49.935229999999997</v>
      </c>
      <c r="G350">
        <v>42.788361000000002</v>
      </c>
      <c r="H350">
        <f t="shared" si="6"/>
        <v>-7.1468689999999953</v>
      </c>
      <c r="J350">
        <v>6.0207360000000003</v>
      </c>
      <c r="K350">
        <v>7.7729169999999996</v>
      </c>
      <c r="L350">
        <v>6.2140810000000002</v>
      </c>
      <c r="M350">
        <v>51.448138999999998</v>
      </c>
      <c r="N350">
        <v>49.935229999999997</v>
      </c>
      <c r="O350">
        <v>-1.5129079999999999</v>
      </c>
      <c r="P350">
        <v>59399.628905999998</v>
      </c>
      <c r="Q350">
        <v>1937.1264650000001</v>
      </c>
      <c r="R350">
        <v>17.84553</v>
      </c>
      <c r="S350">
        <v>33.908627000000003</v>
      </c>
      <c r="T350">
        <v>72253.828125</v>
      </c>
      <c r="U350">
        <v>0</v>
      </c>
      <c r="V350">
        <v>22670.556640999999</v>
      </c>
      <c r="W350">
        <v>20606.25</v>
      </c>
      <c r="X350">
        <v>767.63696300000004</v>
      </c>
    </row>
    <row r="351" spans="1:24" x14ac:dyDescent="0.3">
      <c r="A351">
        <v>348</v>
      </c>
      <c r="B351">
        <v>2010</v>
      </c>
      <c r="C351">
        <v>12</v>
      </c>
      <c r="D351">
        <v>15</v>
      </c>
      <c r="E351">
        <v>0</v>
      </c>
      <c r="F351">
        <v>47.873894</v>
      </c>
      <c r="G351">
        <v>41.316947999999996</v>
      </c>
      <c r="H351">
        <f t="shared" si="6"/>
        <v>-6.5569460000000035</v>
      </c>
      <c r="J351">
        <v>5.2686469999999996</v>
      </c>
      <c r="K351">
        <v>6.8833330000000004</v>
      </c>
      <c r="L351">
        <v>4.2791439999999996</v>
      </c>
      <c r="M351">
        <v>75.730994999999993</v>
      </c>
      <c r="N351">
        <v>47.873894</v>
      </c>
      <c r="O351">
        <v>-27.857101</v>
      </c>
      <c r="P351">
        <v>65685.296875</v>
      </c>
      <c r="Q351">
        <v>1816.3588870000001</v>
      </c>
      <c r="R351">
        <v>17.376511000000001</v>
      </c>
      <c r="S351">
        <v>33.908627000000003</v>
      </c>
      <c r="T351">
        <v>67749.257813000004</v>
      </c>
      <c r="U351">
        <v>0</v>
      </c>
      <c r="V351">
        <v>21116.275390999999</v>
      </c>
      <c r="W351">
        <v>17577.083984000001</v>
      </c>
      <c r="X351">
        <v>762.54815699999995</v>
      </c>
    </row>
    <row r="352" spans="1:24" x14ac:dyDescent="0.3">
      <c r="A352">
        <v>349</v>
      </c>
      <c r="B352">
        <v>2010</v>
      </c>
      <c r="C352">
        <v>12</v>
      </c>
      <c r="D352">
        <v>16</v>
      </c>
      <c r="E352">
        <v>0</v>
      </c>
      <c r="F352">
        <v>76.522400000000005</v>
      </c>
      <c r="G352">
        <v>75.308655000000002</v>
      </c>
      <c r="H352">
        <f t="shared" si="6"/>
        <v>-1.213745000000003</v>
      </c>
      <c r="J352">
        <v>6.1663990000000002</v>
      </c>
      <c r="K352">
        <v>6.4604169999999996</v>
      </c>
      <c r="L352">
        <v>3.5886840000000002</v>
      </c>
      <c r="M352">
        <v>77.515900000000002</v>
      </c>
      <c r="N352">
        <v>76.522400000000005</v>
      </c>
      <c r="O352">
        <v>-0.993502</v>
      </c>
      <c r="P352">
        <v>61590.238280999998</v>
      </c>
      <c r="Q352">
        <v>1336.5664059999999</v>
      </c>
      <c r="R352">
        <v>15.405723</v>
      </c>
      <c r="S352">
        <v>33.908627000000003</v>
      </c>
      <c r="T352">
        <v>49853.242187999997</v>
      </c>
      <c r="U352">
        <v>0</v>
      </c>
      <c r="V352">
        <v>15318.018555000001</v>
      </c>
      <c r="W352">
        <v>14895.833008</v>
      </c>
      <c r="X352">
        <v>751.73315400000001</v>
      </c>
    </row>
    <row r="353" spans="1:24" x14ac:dyDescent="0.3">
      <c r="A353">
        <v>350</v>
      </c>
      <c r="B353">
        <v>2010</v>
      </c>
      <c r="C353">
        <v>12</v>
      </c>
      <c r="D353">
        <v>17</v>
      </c>
      <c r="E353">
        <v>6.136889</v>
      </c>
      <c r="F353">
        <v>80.339943000000005</v>
      </c>
      <c r="G353">
        <v>85.140686000000002</v>
      </c>
      <c r="H353">
        <f t="shared" si="6"/>
        <v>4.8007429999999971</v>
      </c>
      <c r="J353">
        <v>8.5916189999999997</v>
      </c>
      <c r="K353">
        <v>6.0416670000000003</v>
      </c>
      <c r="L353">
        <v>4.1388400000000001</v>
      </c>
      <c r="M353">
        <v>70.906616</v>
      </c>
      <c r="N353">
        <v>80.339943000000005</v>
      </c>
      <c r="O353">
        <v>9.4333279999999995</v>
      </c>
      <c r="P353">
        <v>45321.128905999998</v>
      </c>
      <c r="Q353">
        <v>977.53369099999998</v>
      </c>
      <c r="R353">
        <v>13.745747</v>
      </c>
      <c r="S353">
        <v>33.908627000000003</v>
      </c>
      <c r="T353">
        <v>36461.507812999997</v>
      </c>
      <c r="U353">
        <v>4.1580000000000002E-3</v>
      </c>
      <c r="V353">
        <v>11302.276367</v>
      </c>
      <c r="W353">
        <v>15218.75</v>
      </c>
      <c r="X353">
        <v>758.37817399999994</v>
      </c>
    </row>
    <row r="354" spans="1:24" x14ac:dyDescent="0.3">
      <c r="A354">
        <v>351</v>
      </c>
      <c r="B354">
        <v>2010</v>
      </c>
      <c r="C354">
        <v>12</v>
      </c>
      <c r="D354">
        <v>18</v>
      </c>
      <c r="E354">
        <v>7.1833099999999996</v>
      </c>
      <c r="F354">
        <v>56.512520000000002</v>
      </c>
      <c r="G354">
        <v>39.282733999999998</v>
      </c>
      <c r="H354">
        <f t="shared" si="6"/>
        <v>-17.229786000000004</v>
      </c>
      <c r="J354">
        <v>10.170653</v>
      </c>
      <c r="K354">
        <v>6.3229170000000003</v>
      </c>
      <c r="L354">
        <v>4.6290129999999996</v>
      </c>
      <c r="M354">
        <v>70.899985999999998</v>
      </c>
      <c r="N354">
        <v>56.512520000000002</v>
      </c>
      <c r="O354">
        <v>-14.387463</v>
      </c>
      <c r="P354">
        <v>33146.824219000002</v>
      </c>
      <c r="Q354">
        <v>792.15228300000001</v>
      </c>
      <c r="R354">
        <v>12.798033</v>
      </c>
      <c r="S354">
        <v>33.908627000000003</v>
      </c>
      <c r="T354">
        <v>29546.875</v>
      </c>
      <c r="U354">
        <v>0</v>
      </c>
      <c r="V354">
        <v>9341.8369139999995</v>
      </c>
      <c r="W354">
        <v>14493.75</v>
      </c>
      <c r="X354">
        <v>773.526611</v>
      </c>
    </row>
    <row r="355" spans="1:24" x14ac:dyDescent="0.3">
      <c r="A355">
        <v>352</v>
      </c>
      <c r="B355">
        <v>2010</v>
      </c>
      <c r="C355">
        <v>12</v>
      </c>
      <c r="D355">
        <v>19</v>
      </c>
      <c r="E355">
        <v>6.4594699999999996</v>
      </c>
      <c r="F355">
        <v>56.675258999999997</v>
      </c>
      <c r="G355">
        <v>69.409430999999998</v>
      </c>
      <c r="H355">
        <f t="shared" si="6"/>
        <v>12.734172000000001</v>
      </c>
      <c r="J355">
        <v>10.650229</v>
      </c>
      <c r="K355">
        <v>6.1645830000000004</v>
      </c>
      <c r="L355">
        <v>4.1838990000000003</v>
      </c>
      <c r="M355">
        <v>79.123397999999995</v>
      </c>
      <c r="N355">
        <v>56.675258999999997</v>
      </c>
      <c r="O355">
        <v>-22.448136999999999</v>
      </c>
      <c r="P355">
        <v>26860.796875</v>
      </c>
      <c r="Q355">
        <v>719.85534700000005</v>
      </c>
      <c r="R355">
        <v>12.405988000000001</v>
      </c>
      <c r="S355">
        <v>33.908627000000003</v>
      </c>
      <c r="T355">
        <v>26850.236327999999</v>
      </c>
      <c r="U355">
        <v>0</v>
      </c>
      <c r="V355">
        <v>8598.0644530000009</v>
      </c>
      <c r="W355">
        <v>13908.333008</v>
      </c>
      <c r="X355">
        <v>783.44244400000002</v>
      </c>
    </row>
    <row r="356" spans="1:24" x14ac:dyDescent="0.3">
      <c r="A356">
        <v>353</v>
      </c>
      <c r="B356">
        <v>2010</v>
      </c>
      <c r="C356">
        <v>12</v>
      </c>
      <c r="D356">
        <v>20</v>
      </c>
      <c r="E356">
        <v>4.114859</v>
      </c>
      <c r="F356">
        <v>57.278739999999999</v>
      </c>
      <c r="G356">
        <v>70.243461999999994</v>
      </c>
      <c r="H356">
        <f t="shared" si="6"/>
        <v>12.964721999999995</v>
      </c>
      <c r="J356">
        <v>10.091639000000001</v>
      </c>
      <c r="K356">
        <v>6.1770829999999997</v>
      </c>
      <c r="L356">
        <v>4.9188390000000002</v>
      </c>
      <c r="M356">
        <v>78.332222000000002</v>
      </c>
      <c r="N356">
        <v>57.278739999999999</v>
      </c>
      <c r="O356">
        <v>-21.053484000000001</v>
      </c>
      <c r="P356">
        <v>24409.304688</v>
      </c>
      <c r="Q356">
        <v>726.53973399999995</v>
      </c>
      <c r="R356">
        <v>12.442997</v>
      </c>
      <c r="S356">
        <v>33.908627000000003</v>
      </c>
      <c r="T356">
        <v>27099.5625</v>
      </c>
      <c r="U356">
        <v>0</v>
      </c>
      <c r="V356">
        <v>8666.6318360000005</v>
      </c>
      <c r="W356">
        <v>13131.25</v>
      </c>
      <c r="X356">
        <v>782.42480499999999</v>
      </c>
    </row>
    <row r="357" spans="1:24" x14ac:dyDescent="0.3">
      <c r="A357">
        <v>354</v>
      </c>
      <c r="B357">
        <v>2010</v>
      </c>
      <c r="C357">
        <v>12</v>
      </c>
      <c r="D357">
        <v>21</v>
      </c>
      <c r="E357">
        <v>1.581421</v>
      </c>
      <c r="F357">
        <v>58.885769000000003</v>
      </c>
      <c r="G357">
        <v>68.887321</v>
      </c>
      <c r="H357">
        <f t="shared" si="6"/>
        <v>10.001551999999997</v>
      </c>
      <c r="J357">
        <v>9.3626880000000003</v>
      </c>
      <c r="K357">
        <v>6.1</v>
      </c>
      <c r="L357">
        <v>6.8538360000000003</v>
      </c>
      <c r="M357">
        <v>67.035201999999998</v>
      </c>
      <c r="N357">
        <v>58.885769000000003</v>
      </c>
      <c r="O357">
        <v>-8.1494359999999997</v>
      </c>
      <c r="P357">
        <v>24635.964843999998</v>
      </c>
      <c r="Q357">
        <v>735.69714399999998</v>
      </c>
      <c r="R357">
        <v>12.49353</v>
      </c>
      <c r="S357">
        <v>33.908627000000003</v>
      </c>
      <c r="T357">
        <v>27441.128906000002</v>
      </c>
      <c r="U357">
        <v>0</v>
      </c>
      <c r="V357">
        <v>8760.8095699999994</v>
      </c>
      <c r="W357">
        <v>12468.75</v>
      </c>
      <c r="X357">
        <v>781.08227499999998</v>
      </c>
    </row>
    <row r="358" spans="1:24" x14ac:dyDescent="0.3">
      <c r="A358">
        <v>355</v>
      </c>
      <c r="B358">
        <v>2010</v>
      </c>
      <c r="C358">
        <v>12</v>
      </c>
      <c r="D358">
        <v>22</v>
      </c>
      <c r="E358">
        <v>0</v>
      </c>
      <c r="F358">
        <v>68.541504000000003</v>
      </c>
      <c r="G358">
        <v>55.610686999999999</v>
      </c>
      <c r="H358">
        <f t="shared" si="6"/>
        <v>-12.930817000000005</v>
      </c>
      <c r="J358">
        <v>8.4107280000000006</v>
      </c>
      <c r="K358">
        <v>6.2249999999999996</v>
      </c>
      <c r="L358">
        <v>6.1138760000000003</v>
      </c>
      <c r="M358">
        <v>79.535140999999996</v>
      </c>
      <c r="N358">
        <v>68.541504000000003</v>
      </c>
      <c r="O358">
        <v>-10.993639</v>
      </c>
      <c r="P358">
        <v>24946.480468999998</v>
      </c>
      <c r="Q358">
        <v>682.79852300000005</v>
      </c>
      <c r="R358">
        <v>12.200343999999999</v>
      </c>
      <c r="S358">
        <v>33.908627000000003</v>
      </c>
      <c r="T358">
        <v>25468.035156000002</v>
      </c>
      <c r="U358">
        <v>0</v>
      </c>
      <c r="V358">
        <v>8223.2333980000003</v>
      </c>
      <c r="W358">
        <v>11031.25</v>
      </c>
      <c r="X358">
        <v>789.95379600000001</v>
      </c>
    </row>
    <row r="359" spans="1:24" x14ac:dyDescent="0.3">
      <c r="A359">
        <v>356</v>
      </c>
      <c r="B359">
        <v>2010</v>
      </c>
      <c r="C359">
        <v>12</v>
      </c>
      <c r="D359">
        <v>23</v>
      </c>
      <c r="E359">
        <v>0</v>
      </c>
      <c r="F359">
        <v>69.762032000000005</v>
      </c>
      <c r="G359">
        <v>69.517928999999995</v>
      </c>
      <c r="H359">
        <f t="shared" si="6"/>
        <v>-0.24410300000000973</v>
      </c>
      <c r="J359">
        <v>7.6463939999999999</v>
      </c>
      <c r="K359">
        <v>5.9708329999999998</v>
      </c>
      <c r="L359">
        <v>6.1888889999999996</v>
      </c>
      <c r="M359">
        <v>78.322220000000002</v>
      </c>
      <c r="N359">
        <v>69.762032000000005</v>
      </c>
      <c r="O359">
        <v>-8.5601900000000004</v>
      </c>
      <c r="P359">
        <v>23152.759765999999</v>
      </c>
      <c r="Q359">
        <v>490.87222300000002</v>
      </c>
      <c r="R359">
        <v>11.086373999999999</v>
      </c>
      <c r="S359">
        <v>33.908627000000003</v>
      </c>
      <c r="T359">
        <v>18309.283202999999</v>
      </c>
      <c r="U359">
        <v>0</v>
      </c>
      <c r="V359">
        <v>6370.2402339999999</v>
      </c>
      <c r="W359">
        <v>9548.9580079999996</v>
      </c>
      <c r="X359">
        <v>851.21447799999999</v>
      </c>
    </row>
    <row r="360" spans="1:24" x14ac:dyDescent="0.3">
      <c r="A360">
        <v>357</v>
      </c>
      <c r="B360">
        <v>2010</v>
      </c>
      <c r="C360">
        <v>12</v>
      </c>
      <c r="D360">
        <v>24</v>
      </c>
      <c r="E360">
        <v>0</v>
      </c>
      <c r="F360">
        <v>55.020763000000002</v>
      </c>
      <c r="G360">
        <v>65.015533000000005</v>
      </c>
      <c r="H360">
        <f t="shared" si="6"/>
        <v>9.9947700000000026</v>
      </c>
      <c r="J360">
        <v>7.2266060000000003</v>
      </c>
      <c r="K360">
        <v>6.1270829999999998</v>
      </c>
      <c r="L360">
        <v>7.1038360000000003</v>
      </c>
      <c r="M360">
        <v>66.342201000000003</v>
      </c>
      <c r="N360">
        <v>55.020763000000002</v>
      </c>
      <c r="O360">
        <v>-11.321434</v>
      </c>
      <c r="P360">
        <v>16644.802734000001</v>
      </c>
      <c r="Q360">
        <v>295.39267000000001</v>
      </c>
      <c r="R360">
        <v>9.8278400000000001</v>
      </c>
      <c r="S360">
        <v>33.908627000000003</v>
      </c>
      <c r="T360">
        <v>11017.996094</v>
      </c>
      <c r="U360">
        <v>0</v>
      </c>
      <c r="V360">
        <v>4619.6098629999997</v>
      </c>
      <c r="W360">
        <v>7132.9165039999998</v>
      </c>
      <c r="X360">
        <v>1025.7871090000001</v>
      </c>
    </row>
    <row r="361" spans="1:24" x14ac:dyDescent="0.3">
      <c r="A361">
        <v>358</v>
      </c>
      <c r="B361">
        <v>2010</v>
      </c>
      <c r="C361">
        <v>12</v>
      </c>
      <c r="D361">
        <v>25</v>
      </c>
      <c r="E361">
        <v>9.8032939999999993</v>
      </c>
      <c r="F361">
        <v>38.367336000000002</v>
      </c>
      <c r="G361">
        <v>56.417591000000002</v>
      </c>
      <c r="H361">
        <f t="shared" si="6"/>
        <v>18.050255</v>
      </c>
      <c r="J361">
        <v>7.231293</v>
      </c>
      <c r="K361">
        <v>6.420833</v>
      </c>
      <c r="L361">
        <v>6.5190279999999996</v>
      </c>
      <c r="M361">
        <v>51.289684000000001</v>
      </c>
      <c r="N361">
        <v>38.367336000000002</v>
      </c>
      <c r="O361">
        <v>-12.922348</v>
      </c>
      <c r="P361">
        <v>10016.359375</v>
      </c>
      <c r="Q361">
        <v>193.32455400000001</v>
      </c>
      <c r="R361">
        <v>9.0966920000000009</v>
      </c>
      <c r="S361">
        <v>33.908627000000003</v>
      </c>
      <c r="T361">
        <v>7210.9072269999997</v>
      </c>
      <c r="U361">
        <v>0</v>
      </c>
      <c r="V361">
        <v>3759.0065920000002</v>
      </c>
      <c r="W361">
        <v>6829.1665039999998</v>
      </c>
      <c r="X361">
        <v>1275.3745120000001</v>
      </c>
    </row>
    <row r="362" spans="1:24" x14ac:dyDescent="0.3">
      <c r="A362">
        <v>359</v>
      </c>
      <c r="B362">
        <v>2010</v>
      </c>
      <c r="C362">
        <v>12</v>
      </c>
      <c r="D362">
        <v>26</v>
      </c>
      <c r="E362">
        <v>15.790706999999999</v>
      </c>
      <c r="F362">
        <v>53.861263000000001</v>
      </c>
      <c r="G362">
        <v>44.802230999999999</v>
      </c>
      <c r="H362">
        <f t="shared" si="6"/>
        <v>-9.059032000000002</v>
      </c>
      <c r="J362">
        <v>6.6702510000000004</v>
      </c>
      <c r="K362">
        <v>6.1312499999999996</v>
      </c>
      <c r="L362">
        <v>4.7238009999999999</v>
      </c>
      <c r="M362">
        <v>64.477042999999995</v>
      </c>
      <c r="N362">
        <v>53.861263000000001</v>
      </c>
      <c r="O362">
        <v>-10.615778000000001</v>
      </c>
      <c r="P362">
        <v>6555.3701170000004</v>
      </c>
      <c r="Q362">
        <v>270.66909800000002</v>
      </c>
      <c r="R362">
        <v>9.6708510000000008</v>
      </c>
      <c r="S362">
        <v>33.908627000000003</v>
      </c>
      <c r="T362">
        <v>10095.819336</v>
      </c>
      <c r="U362">
        <v>0</v>
      </c>
      <c r="V362">
        <v>4425.4370120000003</v>
      </c>
      <c r="W362">
        <v>6963.75</v>
      </c>
      <c r="X362">
        <v>1072.4305420000001</v>
      </c>
    </row>
    <row r="363" spans="1:24" x14ac:dyDescent="0.3">
      <c r="A363">
        <v>360</v>
      </c>
      <c r="B363">
        <v>2010</v>
      </c>
      <c r="C363">
        <v>12</v>
      </c>
      <c r="D363">
        <v>27</v>
      </c>
      <c r="E363">
        <v>9.0951900000000006</v>
      </c>
      <c r="F363">
        <v>33.525908999999999</v>
      </c>
      <c r="G363">
        <v>49.792834999999997</v>
      </c>
      <c r="H363">
        <f t="shared" si="6"/>
        <v>16.266925999999998</v>
      </c>
      <c r="J363">
        <v>6.2055319999999998</v>
      </c>
      <c r="K363">
        <v>5.7249999999999996</v>
      </c>
      <c r="L363">
        <v>5.5188449999999998</v>
      </c>
      <c r="M363">
        <v>55.719234</v>
      </c>
      <c r="N363">
        <v>33.525908999999999</v>
      </c>
      <c r="O363">
        <v>-22.193325000000002</v>
      </c>
      <c r="P363">
        <v>9178.0175780000009</v>
      </c>
      <c r="Q363">
        <v>397.12725799999998</v>
      </c>
      <c r="R363">
        <v>10.547466</v>
      </c>
      <c r="S363">
        <v>33.908627000000003</v>
      </c>
      <c r="T363">
        <v>14812.643555000001</v>
      </c>
      <c r="U363">
        <v>0</v>
      </c>
      <c r="V363">
        <v>5577.5756840000004</v>
      </c>
      <c r="W363">
        <v>7021.4584960000002</v>
      </c>
      <c r="X363">
        <v>921.22863800000005</v>
      </c>
    </row>
    <row r="364" spans="1:24" x14ac:dyDescent="0.3">
      <c r="A364">
        <v>361</v>
      </c>
      <c r="B364">
        <v>2010</v>
      </c>
      <c r="C364">
        <v>12</v>
      </c>
      <c r="D364">
        <v>28</v>
      </c>
      <c r="E364">
        <v>32.698653999999998</v>
      </c>
      <c r="F364">
        <v>22.358077999999999</v>
      </c>
      <c r="G364">
        <v>29.708368</v>
      </c>
      <c r="H364">
        <f t="shared" si="6"/>
        <v>7.3502900000000011</v>
      </c>
      <c r="J364">
        <v>6.3714589999999998</v>
      </c>
      <c r="K364">
        <v>6.3413040000000001</v>
      </c>
      <c r="L364">
        <v>5.0887450000000003</v>
      </c>
      <c r="M364">
        <v>50.487704999999998</v>
      </c>
      <c r="N364">
        <v>22.358077999999999</v>
      </c>
      <c r="O364">
        <v>-28.129626999999999</v>
      </c>
      <c r="P364">
        <v>13466.040039</v>
      </c>
      <c r="Q364">
        <v>485.24771099999998</v>
      </c>
      <c r="R364">
        <v>11.113095</v>
      </c>
      <c r="S364">
        <v>33.908627000000003</v>
      </c>
      <c r="T364">
        <v>18099.492188</v>
      </c>
      <c r="U364">
        <v>0</v>
      </c>
      <c r="V364">
        <v>6411.267578</v>
      </c>
      <c r="W364">
        <v>10491.739258</v>
      </c>
      <c r="X364">
        <v>866.62670900000001</v>
      </c>
    </row>
    <row r="365" spans="1:24" x14ac:dyDescent="0.3">
      <c r="A365">
        <v>362</v>
      </c>
      <c r="B365">
        <v>2010</v>
      </c>
      <c r="C365">
        <v>12</v>
      </c>
      <c r="D365">
        <v>29</v>
      </c>
      <c r="E365">
        <v>6.5381479999999996</v>
      </c>
      <c r="F365">
        <v>47.365341000000001</v>
      </c>
      <c r="G365">
        <v>37.967274000000003</v>
      </c>
      <c r="H365">
        <f t="shared" si="6"/>
        <v>-9.3980669999999975</v>
      </c>
      <c r="J365">
        <v>5.999466</v>
      </c>
      <c r="K365">
        <v>6.3520830000000004</v>
      </c>
      <c r="L365">
        <v>2.2438660000000001</v>
      </c>
      <c r="M365">
        <v>84.420601000000005</v>
      </c>
      <c r="N365">
        <v>47.365341000000001</v>
      </c>
      <c r="O365">
        <v>-37.055259999999997</v>
      </c>
      <c r="P365">
        <v>16454.082031000002</v>
      </c>
      <c r="Q365">
        <v>885.39428699999996</v>
      </c>
      <c r="R365">
        <v>13.459052</v>
      </c>
      <c r="S365">
        <v>33.908627000000003</v>
      </c>
      <c r="T365">
        <v>33024.753905999998</v>
      </c>
      <c r="U365">
        <v>0</v>
      </c>
      <c r="V365">
        <v>10684.535156</v>
      </c>
      <c r="W365">
        <v>19989.583984000001</v>
      </c>
      <c r="X365">
        <v>791.53582800000004</v>
      </c>
    </row>
    <row r="366" spans="1:24" x14ac:dyDescent="0.3">
      <c r="A366">
        <v>363</v>
      </c>
      <c r="B366">
        <v>2010</v>
      </c>
      <c r="C366">
        <v>12</v>
      </c>
      <c r="D366">
        <v>30</v>
      </c>
      <c r="E366">
        <v>0</v>
      </c>
      <c r="F366">
        <v>62.093048000000003</v>
      </c>
      <c r="G366">
        <v>48.436695</v>
      </c>
      <c r="H366">
        <f t="shared" si="6"/>
        <v>-13.656353000000003</v>
      </c>
      <c r="J366">
        <v>5.8385360000000004</v>
      </c>
      <c r="K366">
        <v>5.7541669999999998</v>
      </c>
      <c r="L366">
        <v>1.624298</v>
      </c>
      <c r="M366">
        <v>88.790526999999997</v>
      </c>
      <c r="N366">
        <v>62.093048000000003</v>
      </c>
      <c r="O366">
        <v>-26.697482999999998</v>
      </c>
      <c r="P366">
        <v>30022.503906000002</v>
      </c>
      <c r="Q366">
        <v>820.96868900000004</v>
      </c>
      <c r="R366">
        <v>13.127473</v>
      </c>
      <c r="S366">
        <v>33.908627000000003</v>
      </c>
      <c r="T366">
        <v>30621.712890999999</v>
      </c>
      <c r="U366">
        <v>0</v>
      </c>
      <c r="V366">
        <v>9996.9335940000001</v>
      </c>
      <c r="W366">
        <v>14264.583008</v>
      </c>
      <c r="X366">
        <v>798.714966</v>
      </c>
    </row>
    <row r="367" spans="1:24" x14ac:dyDescent="0.3">
      <c r="A367">
        <v>364</v>
      </c>
      <c r="B367">
        <v>2010</v>
      </c>
      <c r="C367">
        <v>12</v>
      </c>
      <c r="D367">
        <v>31</v>
      </c>
      <c r="E367">
        <v>0.29969000000000001</v>
      </c>
      <c r="F367">
        <v>88.483574000000004</v>
      </c>
      <c r="G367">
        <v>88.300499000000002</v>
      </c>
      <c r="H367">
        <f t="shared" si="6"/>
        <v>-0.18307500000000232</v>
      </c>
      <c r="J367">
        <v>6.9982179999999996</v>
      </c>
      <c r="K367">
        <v>5.0916670000000002</v>
      </c>
      <c r="L367">
        <v>0.87225299999999995</v>
      </c>
      <c r="M367">
        <v>89.623383000000004</v>
      </c>
      <c r="N367">
        <v>88.483574000000004</v>
      </c>
      <c r="O367">
        <v>-1.139812</v>
      </c>
      <c r="P367">
        <v>27837.921875</v>
      </c>
      <c r="Q367">
        <v>653.84075900000005</v>
      </c>
      <c r="R367">
        <v>12.233083000000001</v>
      </c>
      <c r="S367">
        <v>33.908627000000003</v>
      </c>
      <c r="T367">
        <v>24387.927734000001</v>
      </c>
      <c r="U367">
        <v>0</v>
      </c>
      <c r="V367">
        <v>8282.2089840000008</v>
      </c>
      <c r="W367">
        <v>11191.666992</v>
      </c>
      <c r="X367">
        <v>830.85620100000006</v>
      </c>
    </row>
    <row r="368" spans="1:24" x14ac:dyDescent="0.3">
      <c r="A368">
        <v>365</v>
      </c>
      <c r="B368">
        <v>2011</v>
      </c>
      <c r="C368">
        <v>1</v>
      </c>
      <c r="D368">
        <v>1</v>
      </c>
      <c r="E368">
        <v>0.29969000000000001</v>
      </c>
      <c r="F368">
        <v>39.418582999999998</v>
      </c>
      <c r="G368">
        <v>74.187538000000004</v>
      </c>
      <c r="H368">
        <f t="shared" si="6"/>
        <v>34.768955000000005</v>
      </c>
      <c r="J368">
        <v>7.521293</v>
      </c>
      <c r="K368">
        <v>4.9708329999999998</v>
      </c>
      <c r="L368">
        <v>0.87225299999999995</v>
      </c>
      <c r="M368">
        <v>90.743942000000004</v>
      </c>
      <c r="N368">
        <v>39.418582999999998</v>
      </c>
      <c r="O368">
        <v>-51.325358999999999</v>
      </c>
      <c r="P368">
        <v>22170.841797000001</v>
      </c>
      <c r="Q368">
        <v>454.08715799999999</v>
      </c>
      <c r="R368">
        <v>11.075435000000001</v>
      </c>
      <c r="S368">
        <v>33.908627000000003</v>
      </c>
      <c r="T368">
        <v>16937.21875</v>
      </c>
      <c r="U368">
        <v>0</v>
      </c>
      <c r="V368">
        <v>6353.4912109999996</v>
      </c>
      <c r="W368">
        <v>9478.9580079999996</v>
      </c>
      <c r="X368">
        <v>917.75097700000003</v>
      </c>
    </row>
    <row r="369" spans="1:24" x14ac:dyDescent="0.3">
      <c r="A369">
        <v>366</v>
      </c>
      <c r="B369">
        <v>2011</v>
      </c>
      <c r="C369">
        <v>1</v>
      </c>
      <c r="D369">
        <v>2</v>
      </c>
      <c r="E369">
        <v>0</v>
      </c>
      <c r="F369">
        <v>78.919296000000003</v>
      </c>
      <c r="G369">
        <v>83.566436999999993</v>
      </c>
      <c r="H369">
        <f t="shared" si="6"/>
        <v>4.6471409999999906</v>
      </c>
      <c r="J369">
        <v>7.641972</v>
      </c>
      <c r="K369">
        <v>4.8666669999999996</v>
      </c>
      <c r="L369">
        <v>1.999603</v>
      </c>
      <c r="M369">
        <v>96.326560999999998</v>
      </c>
      <c r="N369">
        <v>78.919296000000003</v>
      </c>
      <c r="O369">
        <v>-17.407268999999999</v>
      </c>
      <c r="P369">
        <v>15397.471680000001</v>
      </c>
      <c r="Q369">
        <v>303.09841899999998</v>
      </c>
      <c r="R369">
        <v>10.111506</v>
      </c>
      <c r="S369">
        <v>33.908627000000003</v>
      </c>
      <c r="T369">
        <v>11305.416992</v>
      </c>
      <c r="U369">
        <v>0</v>
      </c>
      <c r="V369">
        <v>4983.7841799999997</v>
      </c>
      <c r="W369">
        <v>8092.5</v>
      </c>
      <c r="X369">
        <v>1078.517578</v>
      </c>
    </row>
    <row r="370" spans="1:24" x14ac:dyDescent="0.3">
      <c r="A370">
        <v>367</v>
      </c>
      <c r="B370">
        <v>2011</v>
      </c>
      <c r="C370">
        <v>1</v>
      </c>
      <c r="D370">
        <v>3</v>
      </c>
      <c r="E370">
        <v>0</v>
      </c>
      <c r="F370">
        <v>89.385131999999999</v>
      </c>
      <c r="G370">
        <v>94.683127999999996</v>
      </c>
      <c r="H370">
        <f t="shared" si="6"/>
        <v>5.2979959999999977</v>
      </c>
      <c r="J370">
        <v>6.9180130000000002</v>
      </c>
      <c r="K370">
        <v>4.4958330000000002</v>
      </c>
      <c r="L370">
        <v>1.5421750000000001</v>
      </c>
      <c r="M370">
        <v>101.306999</v>
      </c>
      <c r="N370">
        <v>89.385131999999999</v>
      </c>
      <c r="O370">
        <v>-11.921865</v>
      </c>
      <c r="P370">
        <v>10277.651367</v>
      </c>
      <c r="Q370">
        <v>195.51907299999999</v>
      </c>
      <c r="R370">
        <v>9.3625799999999995</v>
      </c>
      <c r="S370">
        <v>33.908627000000003</v>
      </c>
      <c r="T370">
        <v>7292.7612300000001</v>
      </c>
      <c r="U370">
        <v>0</v>
      </c>
      <c r="V370">
        <v>4059.1823730000001</v>
      </c>
      <c r="W370">
        <v>6705.4165039999998</v>
      </c>
      <c r="X370">
        <v>1361.7617190000001</v>
      </c>
    </row>
    <row r="371" spans="1:24" x14ac:dyDescent="0.3">
      <c r="A371">
        <v>368</v>
      </c>
      <c r="B371">
        <v>2011</v>
      </c>
      <c r="C371">
        <v>1</v>
      </c>
      <c r="D371">
        <v>4</v>
      </c>
      <c r="E371">
        <v>0</v>
      </c>
      <c r="F371">
        <v>85.317252999999994</v>
      </c>
      <c r="G371">
        <v>91.285645000000002</v>
      </c>
      <c r="H371">
        <f t="shared" si="6"/>
        <v>5.9683920000000086</v>
      </c>
      <c r="J371">
        <v>6.2158740000000003</v>
      </c>
      <c r="K371">
        <v>4.4270829999999997</v>
      </c>
      <c r="L371">
        <v>1.46286</v>
      </c>
      <c r="M371">
        <v>99.291938999999999</v>
      </c>
      <c r="N371">
        <v>85.317252999999994</v>
      </c>
      <c r="O371">
        <v>-13.974684999999999</v>
      </c>
      <c r="P371">
        <v>6629.783203</v>
      </c>
      <c r="Q371">
        <v>123.751701</v>
      </c>
      <c r="R371">
        <v>8.8260179999999995</v>
      </c>
      <c r="S371">
        <v>33.908627000000003</v>
      </c>
      <c r="T371">
        <v>4615.8754879999997</v>
      </c>
      <c r="U371">
        <v>0</v>
      </c>
      <c r="V371">
        <v>3468.0866700000001</v>
      </c>
      <c r="W371">
        <v>6106.875</v>
      </c>
      <c r="X371">
        <v>1838.190063</v>
      </c>
    </row>
    <row r="372" spans="1:24" x14ac:dyDescent="0.3">
      <c r="A372">
        <v>369</v>
      </c>
      <c r="B372">
        <v>2011</v>
      </c>
      <c r="C372">
        <v>1</v>
      </c>
      <c r="D372">
        <v>5</v>
      </c>
      <c r="E372">
        <v>0.74185599999999996</v>
      </c>
      <c r="F372">
        <v>34.563164</v>
      </c>
      <c r="G372">
        <v>43.154522</v>
      </c>
      <c r="H372">
        <f t="shared" si="6"/>
        <v>8.5913579999999996</v>
      </c>
      <c r="J372">
        <v>5.6740060000000003</v>
      </c>
      <c r="K372">
        <v>5.0208329999999997</v>
      </c>
      <c r="L372">
        <v>2.305069</v>
      </c>
      <c r="M372">
        <v>73.733086</v>
      </c>
      <c r="N372">
        <v>34.563164</v>
      </c>
      <c r="O372">
        <v>-39.169922</v>
      </c>
      <c r="P372">
        <v>4196.2504879999997</v>
      </c>
      <c r="Q372">
        <v>98.699721999999994</v>
      </c>
      <c r="R372">
        <v>8.6295479999999998</v>
      </c>
      <c r="S372">
        <v>33.908627000000003</v>
      </c>
      <c r="T372">
        <v>3681.4492190000001</v>
      </c>
      <c r="U372">
        <v>0</v>
      </c>
      <c r="V372">
        <v>3266.0183109999998</v>
      </c>
      <c r="W372">
        <v>5732.5</v>
      </c>
      <c r="X372">
        <v>2170.4726559999999</v>
      </c>
    </row>
    <row r="373" spans="1:24" x14ac:dyDescent="0.3">
      <c r="A373">
        <v>370</v>
      </c>
      <c r="B373">
        <v>2011</v>
      </c>
      <c r="C373">
        <v>1</v>
      </c>
      <c r="D373">
        <v>6</v>
      </c>
      <c r="E373">
        <v>0</v>
      </c>
      <c r="F373">
        <v>70.913712000000004</v>
      </c>
      <c r="G373">
        <v>71.174057000000005</v>
      </c>
      <c r="H373">
        <f t="shared" si="6"/>
        <v>0.26034500000000094</v>
      </c>
      <c r="J373">
        <v>5.9033119999999997</v>
      </c>
      <c r="K373">
        <v>5.1958330000000004</v>
      </c>
      <c r="L373">
        <v>4.784103</v>
      </c>
      <c r="M373">
        <v>72.432304000000002</v>
      </c>
      <c r="N373">
        <v>70.913712000000004</v>
      </c>
      <c r="O373">
        <v>-1.518594</v>
      </c>
      <c r="P373">
        <v>3346.7719729999999</v>
      </c>
      <c r="Q373">
        <v>81.950271999999998</v>
      </c>
      <c r="R373">
        <v>8.4954789999999996</v>
      </c>
      <c r="S373">
        <v>33.908627000000003</v>
      </c>
      <c r="T373">
        <v>3056.7033689999998</v>
      </c>
      <c r="U373">
        <v>0</v>
      </c>
      <c r="V373">
        <v>3132.4541020000001</v>
      </c>
      <c r="W373">
        <v>5355</v>
      </c>
      <c r="X373">
        <v>2507.1826169999999</v>
      </c>
    </row>
    <row r="374" spans="1:24" x14ac:dyDescent="0.3">
      <c r="A374">
        <v>371</v>
      </c>
      <c r="B374">
        <v>2011</v>
      </c>
      <c r="C374">
        <v>1</v>
      </c>
      <c r="D374">
        <v>7</v>
      </c>
      <c r="E374">
        <v>2.721778</v>
      </c>
      <c r="F374">
        <v>66.995536999999999</v>
      </c>
      <c r="G374">
        <v>68.062943000000004</v>
      </c>
      <c r="H374">
        <f t="shared" si="6"/>
        <v>1.0674060000000054</v>
      </c>
      <c r="J374">
        <v>6.1852039999999997</v>
      </c>
      <c r="K374">
        <v>5.0020829999999998</v>
      </c>
      <c r="L374">
        <v>3.6100159999999999</v>
      </c>
      <c r="M374">
        <v>63.108668999999999</v>
      </c>
      <c r="N374">
        <v>66.995536999999999</v>
      </c>
      <c r="O374">
        <v>3.8868670000000001</v>
      </c>
      <c r="P374">
        <v>2778.821289</v>
      </c>
      <c r="Q374">
        <v>68.979636999999997</v>
      </c>
      <c r="R374">
        <v>8.3901199999999996</v>
      </c>
      <c r="S374">
        <v>33.908627000000003</v>
      </c>
      <c r="T374">
        <v>2572.905029</v>
      </c>
      <c r="U374">
        <v>1.4530000000000001E-3</v>
      </c>
      <c r="V374">
        <v>3029.9270019999999</v>
      </c>
      <c r="W374">
        <v>5003.125</v>
      </c>
      <c r="X374">
        <v>2881.1303710000002</v>
      </c>
    </row>
    <row r="375" spans="1:24" x14ac:dyDescent="0.3">
      <c r="A375">
        <v>372</v>
      </c>
      <c r="B375">
        <v>2011</v>
      </c>
      <c r="C375">
        <v>1</v>
      </c>
      <c r="D375">
        <v>8</v>
      </c>
      <c r="E375">
        <v>3.5520679999999998</v>
      </c>
      <c r="F375">
        <v>63.070847000000001</v>
      </c>
      <c r="G375">
        <v>64.951836</v>
      </c>
      <c r="H375">
        <f t="shared" si="6"/>
        <v>1.8809889999999996</v>
      </c>
      <c r="J375">
        <v>5.9850079999999997</v>
      </c>
      <c r="K375">
        <v>5.4166670000000003</v>
      </c>
      <c r="L375">
        <v>2.501617</v>
      </c>
      <c r="M375">
        <v>66.902244999999994</v>
      </c>
      <c r="N375">
        <v>63.070847000000001</v>
      </c>
      <c r="O375">
        <v>-3.8313969999999999</v>
      </c>
      <c r="P375">
        <v>2339.0046390000002</v>
      </c>
      <c r="Q375">
        <v>132.43000799999999</v>
      </c>
      <c r="R375">
        <v>8.9011099999999992</v>
      </c>
      <c r="S375">
        <v>33.908627000000003</v>
      </c>
      <c r="T375">
        <v>4939.5717770000001</v>
      </c>
      <c r="U375">
        <v>0</v>
      </c>
      <c r="V375">
        <v>3547.3295899999998</v>
      </c>
      <c r="W375">
        <v>5279.7915039999998</v>
      </c>
      <c r="X375">
        <v>1756.9798579999999</v>
      </c>
    </row>
    <row r="376" spans="1:24" x14ac:dyDescent="0.3">
      <c r="A376">
        <v>373</v>
      </c>
      <c r="B376">
        <v>2011</v>
      </c>
      <c r="C376">
        <v>1</v>
      </c>
      <c r="D376">
        <v>9</v>
      </c>
      <c r="E376">
        <v>1.321585</v>
      </c>
      <c r="F376">
        <v>55.507851000000002</v>
      </c>
      <c r="G376">
        <v>43.453915000000002</v>
      </c>
      <c r="H376">
        <f t="shared" si="6"/>
        <v>-12.053936</v>
      </c>
      <c r="J376">
        <v>5.6204689999999999</v>
      </c>
      <c r="K376">
        <v>5.2583330000000004</v>
      </c>
      <c r="L376">
        <v>0.57543900000000003</v>
      </c>
      <c r="M376">
        <v>80.400954999999996</v>
      </c>
      <c r="N376">
        <v>55.507851000000002</v>
      </c>
      <c r="O376">
        <v>-24.893104999999998</v>
      </c>
      <c r="P376">
        <v>4490.5200199999999</v>
      </c>
      <c r="Q376">
        <v>187.39833100000001</v>
      </c>
      <c r="R376">
        <v>9.3199620000000003</v>
      </c>
      <c r="S376">
        <v>33.908627000000003</v>
      </c>
      <c r="T376">
        <v>6989.8618159999996</v>
      </c>
      <c r="U376">
        <v>0</v>
      </c>
      <c r="V376">
        <v>4010.0959469999998</v>
      </c>
      <c r="W376">
        <v>5126.875</v>
      </c>
      <c r="X376">
        <v>1403.5913089999999</v>
      </c>
    </row>
    <row r="377" spans="1:24" x14ac:dyDescent="0.3">
      <c r="A377">
        <v>374</v>
      </c>
      <c r="B377">
        <v>2011</v>
      </c>
      <c r="C377">
        <v>1</v>
      </c>
      <c r="D377">
        <v>10</v>
      </c>
      <c r="E377">
        <v>0</v>
      </c>
      <c r="F377">
        <v>84.998328999999998</v>
      </c>
      <c r="G377">
        <v>95.789597000000001</v>
      </c>
      <c r="H377">
        <f t="shared" si="6"/>
        <v>10.791268000000002</v>
      </c>
      <c r="J377">
        <v>6.7072630000000002</v>
      </c>
      <c r="K377">
        <v>4.8404259999999999</v>
      </c>
      <c r="L377">
        <v>0.16677900000000001</v>
      </c>
      <c r="M377">
        <v>93.253448000000006</v>
      </c>
      <c r="N377">
        <v>84.998328999999998</v>
      </c>
      <c r="O377">
        <v>-8.2551179999999995</v>
      </c>
      <c r="P377">
        <v>6354.419922</v>
      </c>
      <c r="Q377">
        <v>212.11625699999999</v>
      </c>
      <c r="R377">
        <v>9.5012550000000005</v>
      </c>
      <c r="S377">
        <v>33.908627000000003</v>
      </c>
      <c r="T377">
        <v>7911.828125</v>
      </c>
      <c r="U377">
        <v>0</v>
      </c>
      <c r="V377">
        <v>4221.4960940000001</v>
      </c>
      <c r="W377">
        <v>4928.9360349999997</v>
      </c>
      <c r="X377">
        <v>1305.4013669999999</v>
      </c>
    </row>
    <row r="378" spans="1:24" x14ac:dyDescent="0.3">
      <c r="A378">
        <v>375</v>
      </c>
      <c r="B378">
        <v>2011</v>
      </c>
      <c r="C378">
        <v>1</v>
      </c>
      <c r="D378">
        <v>11</v>
      </c>
      <c r="E378">
        <v>0</v>
      </c>
      <c r="F378">
        <v>49.663124000000003</v>
      </c>
      <c r="G378">
        <v>58.345599999999997</v>
      </c>
      <c r="H378">
        <f t="shared" si="6"/>
        <v>8.6824759999999941</v>
      </c>
      <c r="J378">
        <v>6.9482229999999996</v>
      </c>
      <c r="K378">
        <v>4.1687500000000002</v>
      </c>
      <c r="L378">
        <v>0.99160800000000004</v>
      </c>
      <c r="M378">
        <v>101.95694</v>
      </c>
      <c r="N378">
        <v>49.663124000000003</v>
      </c>
      <c r="O378">
        <v>-52.293816</v>
      </c>
      <c r="P378">
        <v>7192.5712890000004</v>
      </c>
      <c r="Q378">
        <v>200.857529</v>
      </c>
      <c r="R378">
        <v>9.4195770000000003</v>
      </c>
      <c r="S378">
        <v>33.908627000000003</v>
      </c>
      <c r="T378">
        <v>7491.8833009999998</v>
      </c>
      <c r="U378">
        <v>0</v>
      </c>
      <c r="V378">
        <v>4125.4125979999999</v>
      </c>
      <c r="W378">
        <v>4796.6665039999998</v>
      </c>
      <c r="X378">
        <v>1347.196533</v>
      </c>
    </row>
    <row r="379" spans="1:24" x14ac:dyDescent="0.3">
      <c r="A379">
        <v>376</v>
      </c>
      <c r="B379">
        <v>2011</v>
      </c>
      <c r="C379">
        <v>1</v>
      </c>
      <c r="D379">
        <v>12</v>
      </c>
      <c r="E379">
        <v>4.1612749999999998</v>
      </c>
      <c r="F379">
        <v>20.836518999999999</v>
      </c>
      <c r="G379">
        <v>40.4925</v>
      </c>
      <c r="H379">
        <f t="shared" si="6"/>
        <v>19.655981000000001</v>
      </c>
      <c r="J379">
        <v>6.9149430000000001</v>
      </c>
      <c r="K379">
        <v>4.96875</v>
      </c>
      <c r="L379">
        <v>5.5749360000000001</v>
      </c>
      <c r="M379">
        <v>55.015208999999999</v>
      </c>
      <c r="N379">
        <v>20.836518999999999</v>
      </c>
      <c r="O379">
        <v>-34.178688000000001</v>
      </c>
      <c r="P379">
        <v>6810.8032229999999</v>
      </c>
      <c r="Q379">
        <v>168.560608</v>
      </c>
      <c r="R379">
        <v>9.1820299999999992</v>
      </c>
      <c r="S379">
        <v>33.908627000000003</v>
      </c>
      <c r="T379">
        <v>6287.2246089999999</v>
      </c>
      <c r="U379">
        <v>0</v>
      </c>
      <c r="V379">
        <v>3853.7802729999999</v>
      </c>
      <c r="W379">
        <v>4758.9584960000002</v>
      </c>
      <c r="X379">
        <v>1499.6245120000001</v>
      </c>
    </row>
    <row r="380" spans="1:24" x14ac:dyDescent="0.3">
      <c r="A380">
        <v>377</v>
      </c>
      <c r="B380">
        <v>2011</v>
      </c>
      <c r="C380">
        <v>1</v>
      </c>
      <c r="D380">
        <v>13</v>
      </c>
      <c r="E380">
        <v>9.6539619999999999</v>
      </c>
      <c r="F380">
        <v>45.230766000000003</v>
      </c>
      <c r="G380">
        <v>43.798870000000001</v>
      </c>
      <c r="H380">
        <f t="shared" si="6"/>
        <v>-1.4318960000000018</v>
      </c>
      <c r="J380">
        <v>6.4830719999999999</v>
      </c>
      <c r="K380">
        <v>5.704167</v>
      </c>
      <c r="L380">
        <v>8.7870939999999997</v>
      </c>
      <c r="M380">
        <v>31.783944999999999</v>
      </c>
      <c r="N380">
        <v>45.230766000000003</v>
      </c>
      <c r="O380">
        <v>13.446821999999999</v>
      </c>
      <c r="P380">
        <v>5715.6586909999996</v>
      </c>
      <c r="Q380">
        <v>218.21267700000001</v>
      </c>
      <c r="R380">
        <v>9.5495210000000004</v>
      </c>
      <c r="S380">
        <v>33.908627000000003</v>
      </c>
      <c r="T380">
        <v>8139.2216799999997</v>
      </c>
      <c r="U380">
        <v>3.9420000000000002E-3</v>
      </c>
      <c r="V380">
        <v>4278.9248049999997</v>
      </c>
      <c r="W380">
        <v>6053.75</v>
      </c>
      <c r="X380">
        <v>1286.1936040000001</v>
      </c>
    </row>
    <row r="381" spans="1:24" x14ac:dyDescent="0.3">
      <c r="A381">
        <v>378</v>
      </c>
      <c r="B381">
        <v>2011</v>
      </c>
      <c r="C381">
        <v>1</v>
      </c>
      <c r="D381">
        <v>14</v>
      </c>
      <c r="E381">
        <v>0.78607300000000002</v>
      </c>
      <c r="F381">
        <v>33.079200999999998</v>
      </c>
      <c r="G381">
        <v>49.187995999999998</v>
      </c>
      <c r="H381">
        <f t="shared" si="6"/>
        <v>16.108795000000001</v>
      </c>
      <c r="J381">
        <v>5.5928529999999999</v>
      </c>
      <c r="K381">
        <v>6.235417</v>
      </c>
      <c r="L381">
        <v>9.5900420000000004</v>
      </c>
      <c r="M381">
        <v>25.373085</v>
      </c>
      <c r="N381">
        <v>33.079200999999998</v>
      </c>
      <c r="O381">
        <v>7.7061149999999996</v>
      </c>
      <c r="P381">
        <v>7399.2924800000001</v>
      </c>
      <c r="Q381">
        <v>574.11901899999998</v>
      </c>
      <c r="R381">
        <v>11.956842999999999</v>
      </c>
      <c r="S381">
        <v>33.908627000000003</v>
      </c>
      <c r="T381">
        <v>21414.345702999999</v>
      </c>
      <c r="U381">
        <v>1.124E-3</v>
      </c>
      <c r="V381">
        <v>7792.8168949999999</v>
      </c>
      <c r="W381">
        <v>10844.375</v>
      </c>
      <c r="X381">
        <v>890.31604000000004</v>
      </c>
    </row>
    <row r="382" spans="1:24" x14ac:dyDescent="0.3">
      <c r="A382">
        <v>379</v>
      </c>
      <c r="B382">
        <v>2011</v>
      </c>
      <c r="C382">
        <v>1</v>
      </c>
      <c r="D382">
        <v>15</v>
      </c>
      <c r="E382">
        <v>18.423591999999999</v>
      </c>
      <c r="F382">
        <v>33.866745000000002</v>
      </c>
      <c r="G382">
        <v>47.241923999999997</v>
      </c>
      <c r="H382">
        <f t="shared" si="6"/>
        <v>13.375178999999996</v>
      </c>
      <c r="J382">
        <v>5.7914500000000002</v>
      </c>
      <c r="K382">
        <v>6.5875000000000004</v>
      </c>
      <c r="L382">
        <v>10.623977999999999</v>
      </c>
      <c r="M382">
        <v>12.985030999999999</v>
      </c>
      <c r="N382">
        <v>33.866745000000002</v>
      </c>
      <c r="O382">
        <v>20.881713999999999</v>
      </c>
      <c r="P382">
        <v>19467.585938</v>
      </c>
      <c r="Q382">
        <v>663.74774200000002</v>
      </c>
      <c r="R382">
        <v>12.465916999999999</v>
      </c>
      <c r="S382">
        <v>33.908627000000003</v>
      </c>
      <c r="T382">
        <v>24757.453125</v>
      </c>
      <c r="U382">
        <v>6.9709999999999998E-3</v>
      </c>
      <c r="V382">
        <v>8709.2675780000009</v>
      </c>
      <c r="W382">
        <v>10629.166992</v>
      </c>
      <c r="X382">
        <v>860.65722700000003</v>
      </c>
    </row>
    <row r="383" spans="1:24" x14ac:dyDescent="0.3">
      <c r="A383">
        <v>380</v>
      </c>
      <c r="B383">
        <v>2011</v>
      </c>
      <c r="C383">
        <v>1</v>
      </c>
      <c r="D383">
        <v>16</v>
      </c>
      <c r="E383">
        <v>30.470165000000001</v>
      </c>
      <c r="F383">
        <v>38.377204999999996</v>
      </c>
      <c r="G383">
        <v>36.873717999999997</v>
      </c>
      <c r="H383">
        <f t="shared" si="6"/>
        <v>-1.5034869999999998</v>
      </c>
      <c r="J383">
        <v>6.0576920000000003</v>
      </c>
      <c r="K383">
        <v>7.2479170000000002</v>
      </c>
      <c r="L383">
        <v>10.662811</v>
      </c>
      <c r="M383">
        <v>12.223656999999999</v>
      </c>
      <c r="N383">
        <v>38.377204999999996</v>
      </c>
      <c r="O383">
        <v>26.153549000000002</v>
      </c>
      <c r="P383">
        <v>22506.775390999999</v>
      </c>
      <c r="Q383">
        <v>1258.877197</v>
      </c>
      <c r="R383">
        <v>15.552384999999999</v>
      </c>
      <c r="S383">
        <v>33.908627000000003</v>
      </c>
      <c r="T383">
        <v>46955.476562999997</v>
      </c>
      <c r="U383">
        <v>5.3600000000000002E-3</v>
      </c>
      <c r="V383">
        <v>15709.984375</v>
      </c>
      <c r="W383">
        <v>24716.666015999999</v>
      </c>
      <c r="X383">
        <v>818.547729</v>
      </c>
    </row>
    <row r="384" spans="1:24" x14ac:dyDescent="0.3">
      <c r="A384">
        <v>381</v>
      </c>
      <c r="B384">
        <v>2011</v>
      </c>
      <c r="C384">
        <v>1</v>
      </c>
      <c r="D384">
        <v>17</v>
      </c>
      <c r="E384">
        <v>3.046033</v>
      </c>
      <c r="F384">
        <v>65.179633999999993</v>
      </c>
      <c r="G384">
        <v>83.58596</v>
      </c>
      <c r="H384">
        <f t="shared" si="6"/>
        <v>18.406326000000007</v>
      </c>
      <c r="J384">
        <v>5.7201899999999997</v>
      </c>
      <c r="K384">
        <v>7.4145830000000004</v>
      </c>
      <c r="L384">
        <v>7.9429780000000001</v>
      </c>
      <c r="M384">
        <v>31.037400999999999</v>
      </c>
      <c r="N384">
        <v>65.179633999999993</v>
      </c>
      <c r="O384">
        <v>34.142234999999999</v>
      </c>
      <c r="P384">
        <v>42686.796875</v>
      </c>
      <c r="Q384">
        <v>2572.5639649999998</v>
      </c>
      <c r="R384">
        <v>20.910717000000002</v>
      </c>
      <c r="S384">
        <v>33.908627000000003</v>
      </c>
      <c r="T384">
        <v>95955.320313000004</v>
      </c>
      <c r="U384">
        <v>6.0219999999999996E-3</v>
      </c>
      <c r="V384">
        <v>34596.660155999998</v>
      </c>
      <c r="W384">
        <v>37591.667969000002</v>
      </c>
      <c r="X384">
        <v>882.10369900000001</v>
      </c>
    </row>
    <row r="385" spans="1:24" x14ac:dyDescent="0.3">
      <c r="A385">
        <v>382</v>
      </c>
      <c r="B385">
        <v>2011</v>
      </c>
      <c r="C385">
        <v>1</v>
      </c>
      <c r="D385">
        <v>18</v>
      </c>
      <c r="E385">
        <v>4.6771349999999998</v>
      </c>
      <c r="F385">
        <v>37.804447000000003</v>
      </c>
      <c r="G385">
        <v>45.634295999999999</v>
      </c>
      <c r="H385">
        <f t="shared" si="6"/>
        <v>7.8298489999999958</v>
      </c>
      <c r="J385">
        <v>5.2046210000000004</v>
      </c>
      <c r="K385">
        <v>6.8958329999999997</v>
      </c>
      <c r="L385">
        <v>3.1760410000000001</v>
      </c>
      <c r="M385">
        <v>60.232360999999997</v>
      </c>
      <c r="N385">
        <v>37.804447000000003</v>
      </c>
      <c r="O385">
        <v>-22.427914000000001</v>
      </c>
      <c r="P385">
        <v>87232.109375</v>
      </c>
      <c r="Q385">
        <v>2154.453857</v>
      </c>
      <c r="R385">
        <v>19.506461999999999</v>
      </c>
      <c r="S385">
        <v>33.908627000000003</v>
      </c>
      <c r="T385">
        <v>80360.023438000004</v>
      </c>
      <c r="U385">
        <v>0</v>
      </c>
      <c r="V385">
        <v>28742.626952999999</v>
      </c>
      <c r="W385">
        <v>20502.083984000001</v>
      </c>
      <c r="X385">
        <v>875.066284</v>
      </c>
    </row>
    <row r="386" spans="1:24" x14ac:dyDescent="0.3">
      <c r="A386">
        <v>383</v>
      </c>
      <c r="B386">
        <v>2011</v>
      </c>
      <c r="C386">
        <v>1</v>
      </c>
      <c r="D386">
        <v>19</v>
      </c>
      <c r="E386">
        <v>2.0487030000000002</v>
      </c>
      <c r="F386">
        <v>101.66686199999999</v>
      </c>
      <c r="G386">
        <v>96.863517999999999</v>
      </c>
      <c r="H386">
        <f t="shared" si="6"/>
        <v>-4.8033439999999956</v>
      </c>
      <c r="J386">
        <v>5.7168910000000004</v>
      </c>
      <c r="K386">
        <v>6.8062500000000004</v>
      </c>
      <c r="L386">
        <v>3.0805359999999999</v>
      </c>
      <c r="M386">
        <v>62.224280999999998</v>
      </c>
      <c r="N386">
        <v>101.66686199999999</v>
      </c>
      <c r="O386">
        <v>39.442580999999997</v>
      </c>
      <c r="P386">
        <v>73054.570313000004</v>
      </c>
      <c r="Q386">
        <v>1404.915649</v>
      </c>
      <c r="R386">
        <v>16.734337</v>
      </c>
      <c r="S386">
        <v>33.908627000000003</v>
      </c>
      <c r="T386">
        <v>52402.636719000002</v>
      </c>
      <c r="U386">
        <v>1.8311999999999998E-2</v>
      </c>
      <c r="V386">
        <v>19098.816406000002</v>
      </c>
      <c r="W386">
        <v>17806.25</v>
      </c>
      <c r="X386">
        <v>891.67761199999995</v>
      </c>
    </row>
    <row r="387" spans="1:24" x14ac:dyDescent="0.3">
      <c r="A387">
        <v>384</v>
      </c>
      <c r="B387">
        <v>2011</v>
      </c>
      <c r="C387">
        <v>1</v>
      </c>
      <c r="D387">
        <v>20</v>
      </c>
      <c r="E387">
        <v>0</v>
      </c>
      <c r="F387">
        <v>103.665001</v>
      </c>
      <c r="G387">
        <v>108.396759</v>
      </c>
      <c r="H387">
        <f t="shared" si="6"/>
        <v>4.7317579999999992</v>
      </c>
      <c r="J387">
        <v>7.2157970000000002</v>
      </c>
      <c r="K387">
        <v>6.1833330000000002</v>
      </c>
      <c r="L387">
        <v>4.0569759999999997</v>
      </c>
      <c r="M387">
        <v>80.860298</v>
      </c>
      <c r="N387">
        <v>103.665001</v>
      </c>
      <c r="O387">
        <v>22.804704999999998</v>
      </c>
      <c r="P387">
        <v>47638.761719000002</v>
      </c>
      <c r="Q387">
        <v>1042.1142580000001</v>
      </c>
      <c r="R387">
        <v>15.198888</v>
      </c>
      <c r="S387">
        <v>33.908627000000003</v>
      </c>
      <c r="T387">
        <v>38870.328125</v>
      </c>
      <c r="U387">
        <v>9.7450000000000002E-3</v>
      </c>
      <c r="V387">
        <v>14775.715819999999</v>
      </c>
      <c r="W387">
        <v>16181.25</v>
      </c>
      <c r="X387">
        <v>930.00408900000002</v>
      </c>
    </row>
    <row r="388" spans="1:24" x14ac:dyDescent="0.3">
      <c r="A388">
        <v>385</v>
      </c>
      <c r="B388">
        <v>2011</v>
      </c>
      <c r="C388">
        <v>1</v>
      </c>
      <c r="D388">
        <v>21</v>
      </c>
      <c r="E388">
        <v>3.0509460000000002</v>
      </c>
      <c r="F388">
        <v>29.518996999999999</v>
      </c>
      <c r="G388">
        <v>44.976928999999998</v>
      </c>
      <c r="H388">
        <f t="shared" ref="H388:H451" si="7">G388-F388</f>
        <v>15.457932</v>
      </c>
      <c r="J388">
        <v>7.8752339999999998</v>
      </c>
      <c r="K388">
        <v>6.2874999999999996</v>
      </c>
      <c r="L388">
        <v>5.6271969999999998</v>
      </c>
      <c r="M388">
        <v>63.428618999999998</v>
      </c>
      <c r="N388">
        <v>29.518996999999999</v>
      </c>
      <c r="O388">
        <v>-33.909621999999999</v>
      </c>
      <c r="P388">
        <v>35336.660155999998</v>
      </c>
      <c r="Q388">
        <v>882.131348</v>
      </c>
      <c r="R388">
        <v>14.464235</v>
      </c>
      <c r="S388">
        <v>33.908627000000003</v>
      </c>
      <c r="T388">
        <v>32903.046875</v>
      </c>
      <c r="U388">
        <v>0</v>
      </c>
      <c r="V388">
        <v>12947.075194999999</v>
      </c>
      <c r="W388">
        <v>15872.916992</v>
      </c>
      <c r="X388">
        <v>962.69799799999998</v>
      </c>
    </row>
    <row r="389" spans="1:24" x14ac:dyDescent="0.3">
      <c r="A389">
        <v>386</v>
      </c>
      <c r="B389">
        <v>2011</v>
      </c>
      <c r="C389">
        <v>1</v>
      </c>
      <c r="D389">
        <v>22</v>
      </c>
      <c r="E389">
        <v>0</v>
      </c>
      <c r="F389">
        <v>107.453011</v>
      </c>
      <c r="G389">
        <v>113.421402</v>
      </c>
      <c r="H389">
        <f t="shared" si="7"/>
        <v>5.9683909999999969</v>
      </c>
      <c r="J389">
        <v>9.1322759999999992</v>
      </c>
      <c r="K389">
        <v>6.5708330000000004</v>
      </c>
      <c r="L389">
        <v>5.0120089999999999</v>
      </c>
      <c r="M389">
        <v>76.177504999999996</v>
      </c>
      <c r="N389">
        <v>107.453011</v>
      </c>
      <c r="O389">
        <v>31.275509</v>
      </c>
      <c r="P389">
        <v>29911.861327999999</v>
      </c>
      <c r="Q389">
        <v>725.52075200000002</v>
      </c>
      <c r="R389">
        <v>13.707604</v>
      </c>
      <c r="S389">
        <v>33.908627000000003</v>
      </c>
      <c r="T389">
        <v>27061.552734000001</v>
      </c>
      <c r="U389">
        <v>1.3285999999999999E-2</v>
      </c>
      <c r="V389">
        <v>11218.838867</v>
      </c>
      <c r="W389">
        <v>15370.833008</v>
      </c>
      <c r="X389">
        <v>1014.261047</v>
      </c>
    </row>
    <row r="390" spans="1:24" x14ac:dyDescent="0.3">
      <c r="A390">
        <v>387</v>
      </c>
      <c r="B390">
        <v>2011</v>
      </c>
      <c r="C390">
        <v>1</v>
      </c>
      <c r="D390">
        <v>23</v>
      </c>
      <c r="E390">
        <v>0</v>
      </c>
      <c r="F390">
        <v>67.034583999999995</v>
      </c>
      <c r="G390">
        <v>59.068053999999997</v>
      </c>
      <c r="H390">
        <f t="shared" si="7"/>
        <v>-7.9665299999999988</v>
      </c>
      <c r="J390">
        <v>9.2924109999999995</v>
      </c>
      <c r="K390">
        <v>6.125</v>
      </c>
      <c r="L390">
        <v>6.7242129999999998</v>
      </c>
      <c r="M390">
        <v>85.142501999999993</v>
      </c>
      <c r="N390">
        <v>67.034583999999995</v>
      </c>
      <c r="O390">
        <v>-18.107918000000002</v>
      </c>
      <c r="P390">
        <v>24601.412109000001</v>
      </c>
      <c r="Q390">
        <v>530.77179000000001</v>
      </c>
      <c r="R390">
        <v>12.707886999999999</v>
      </c>
      <c r="S390">
        <v>33.908627000000003</v>
      </c>
      <c r="T390">
        <v>19797.517577999999</v>
      </c>
      <c r="U390">
        <v>0</v>
      </c>
      <c r="V390">
        <v>9167.3945309999999</v>
      </c>
      <c r="W390">
        <v>14035.416992</v>
      </c>
      <c r="X390">
        <v>1132.8951420000001</v>
      </c>
    </row>
    <row r="391" spans="1:24" x14ac:dyDescent="0.3">
      <c r="A391">
        <v>388</v>
      </c>
      <c r="B391">
        <v>2011</v>
      </c>
      <c r="C391">
        <v>1</v>
      </c>
      <c r="D391">
        <v>24</v>
      </c>
      <c r="E391">
        <v>0</v>
      </c>
      <c r="F391">
        <v>102.174538</v>
      </c>
      <c r="G391">
        <v>103.385132</v>
      </c>
      <c r="H391">
        <f t="shared" si="7"/>
        <v>1.2105940000000004</v>
      </c>
      <c r="J391">
        <v>9.8017029999999998</v>
      </c>
      <c r="K391">
        <v>6.4416669999999998</v>
      </c>
      <c r="L391">
        <v>8.2650450000000006</v>
      </c>
      <c r="M391">
        <v>74.276283000000006</v>
      </c>
      <c r="N391">
        <v>102.174538</v>
      </c>
      <c r="O391">
        <v>27.898256</v>
      </c>
      <c r="P391">
        <v>17997.744140999999</v>
      </c>
      <c r="Q391">
        <v>396.93545499999999</v>
      </c>
      <c r="R391">
        <v>11.970527000000001</v>
      </c>
      <c r="S391">
        <v>33.908627000000003</v>
      </c>
      <c r="T391">
        <v>14805.489258</v>
      </c>
      <c r="U391">
        <v>1.4987E-2</v>
      </c>
      <c r="V391">
        <v>7816.6210940000001</v>
      </c>
      <c r="W391">
        <v>12985.416992</v>
      </c>
      <c r="X391">
        <v>1291.6678469999999</v>
      </c>
    </row>
    <row r="392" spans="1:24" x14ac:dyDescent="0.3">
      <c r="A392">
        <v>389</v>
      </c>
      <c r="B392">
        <v>2011</v>
      </c>
      <c r="C392">
        <v>1</v>
      </c>
      <c r="D392">
        <v>25</v>
      </c>
      <c r="E392">
        <v>0</v>
      </c>
      <c r="F392">
        <v>92.639426999999998</v>
      </c>
      <c r="G392">
        <v>107.57667499999999</v>
      </c>
      <c r="H392">
        <f t="shared" si="7"/>
        <v>14.937247999999997</v>
      </c>
      <c r="J392">
        <v>9.4873379999999994</v>
      </c>
      <c r="K392">
        <v>6.1333330000000004</v>
      </c>
      <c r="L392">
        <v>6.1101989999999997</v>
      </c>
      <c r="M392">
        <v>80.984595999999996</v>
      </c>
      <c r="N392">
        <v>92.639426999999998</v>
      </c>
      <c r="O392">
        <v>11.654832000000001</v>
      </c>
      <c r="P392">
        <v>13459.536133</v>
      </c>
      <c r="Q392">
        <v>335.79675300000002</v>
      </c>
      <c r="R392">
        <v>11.616196</v>
      </c>
      <c r="S392">
        <v>33.908627000000003</v>
      </c>
      <c r="T392">
        <v>12525.046875</v>
      </c>
      <c r="U392">
        <v>5.2830000000000004E-3</v>
      </c>
      <c r="V392">
        <v>7214.7431640000004</v>
      </c>
      <c r="W392">
        <v>12006.25</v>
      </c>
      <c r="X392">
        <v>1409.275879</v>
      </c>
    </row>
    <row r="393" spans="1:24" x14ac:dyDescent="0.3">
      <c r="A393">
        <v>390</v>
      </c>
      <c r="B393">
        <v>2011</v>
      </c>
      <c r="C393">
        <v>1</v>
      </c>
      <c r="D393">
        <v>26</v>
      </c>
      <c r="E393">
        <v>0</v>
      </c>
      <c r="F393">
        <v>103.476257</v>
      </c>
      <c r="G393">
        <v>109.919769</v>
      </c>
      <c r="H393">
        <f t="shared" si="7"/>
        <v>6.4435119999999984</v>
      </c>
      <c r="J393">
        <v>8.9301159999999999</v>
      </c>
      <c r="K393">
        <v>5.8833330000000004</v>
      </c>
      <c r="L393">
        <v>9.4596560000000007</v>
      </c>
      <c r="M393">
        <v>67.659767000000002</v>
      </c>
      <c r="N393">
        <v>103.476257</v>
      </c>
      <c r="O393">
        <v>35.816490000000002</v>
      </c>
      <c r="P393">
        <v>11386.40625</v>
      </c>
      <c r="Q393">
        <v>344.03121900000002</v>
      </c>
      <c r="R393">
        <v>11.664896000000001</v>
      </c>
      <c r="S393">
        <v>33.908627000000003</v>
      </c>
      <c r="T393">
        <v>12832.189453000001</v>
      </c>
      <c r="U393">
        <v>1.4631E-2</v>
      </c>
      <c r="V393">
        <v>7295.6850590000004</v>
      </c>
      <c r="W393">
        <v>10964.583008</v>
      </c>
      <c r="X393">
        <v>1390.9766850000001</v>
      </c>
    </row>
    <row r="394" spans="1:24" x14ac:dyDescent="0.3">
      <c r="A394">
        <v>391</v>
      </c>
      <c r="B394">
        <v>2011</v>
      </c>
      <c r="C394">
        <v>1</v>
      </c>
      <c r="D394">
        <v>27</v>
      </c>
      <c r="E394">
        <v>0</v>
      </c>
      <c r="F394">
        <v>110.51205400000001</v>
      </c>
      <c r="G394">
        <v>116.415359</v>
      </c>
      <c r="H394">
        <f t="shared" si="7"/>
        <v>5.9033049999999889</v>
      </c>
      <c r="J394">
        <v>8.4684349999999995</v>
      </c>
      <c r="K394">
        <v>5.9187500000000002</v>
      </c>
      <c r="L394">
        <v>9.9973600000000005</v>
      </c>
      <c r="M394">
        <v>67.389137000000005</v>
      </c>
      <c r="N394">
        <v>110.51205400000001</v>
      </c>
      <c r="O394">
        <v>43.122917000000001</v>
      </c>
      <c r="P394">
        <v>11665.626953000001</v>
      </c>
      <c r="Q394">
        <v>322.414581</v>
      </c>
      <c r="R394">
        <v>11.537103999999999</v>
      </c>
      <c r="S394">
        <v>33.908627000000003</v>
      </c>
      <c r="T394">
        <v>12025.899414</v>
      </c>
      <c r="U394">
        <v>1.9238999999999999E-2</v>
      </c>
      <c r="V394">
        <v>7084.4882809999999</v>
      </c>
      <c r="W394">
        <v>9784.7919920000004</v>
      </c>
      <c r="X394">
        <v>1441.2703859999999</v>
      </c>
    </row>
    <row r="395" spans="1:24" x14ac:dyDescent="0.3">
      <c r="A395">
        <v>392</v>
      </c>
      <c r="B395">
        <v>2011</v>
      </c>
      <c r="C395">
        <v>1</v>
      </c>
      <c r="D395">
        <v>28</v>
      </c>
      <c r="E395">
        <v>0</v>
      </c>
      <c r="F395">
        <v>86.345612000000003</v>
      </c>
      <c r="G395">
        <v>113.440926</v>
      </c>
      <c r="H395">
        <f t="shared" si="7"/>
        <v>27.095314000000002</v>
      </c>
      <c r="J395">
        <v>7.2347279999999996</v>
      </c>
      <c r="K395">
        <v>5.8854170000000003</v>
      </c>
      <c r="L395">
        <v>6.2816619999999999</v>
      </c>
      <c r="M395">
        <v>74.755020000000002</v>
      </c>
      <c r="N395">
        <v>86.345612000000003</v>
      </c>
      <c r="O395">
        <v>11.590593999999999</v>
      </c>
      <c r="P395">
        <v>10932.635742</v>
      </c>
      <c r="Q395">
        <v>304.20739700000001</v>
      </c>
      <c r="R395">
        <v>11.428304000000001</v>
      </c>
      <c r="S395">
        <v>33.908627000000003</v>
      </c>
      <c r="T395">
        <v>11346.780273</v>
      </c>
      <c r="U395">
        <v>4.5389999999999996E-3</v>
      </c>
      <c r="V395">
        <v>6907.7260740000002</v>
      </c>
      <c r="W395">
        <v>8722.2919920000004</v>
      </c>
      <c r="X395">
        <v>1489.4194339999999</v>
      </c>
    </row>
    <row r="396" spans="1:24" x14ac:dyDescent="0.3">
      <c r="A396">
        <v>393</v>
      </c>
      <c r="B396">
        <v>2011</v>
      </c>
      <c r="C396">
        <v>1</v>
      </c>
      <c r="D396">
        <v>29</v>
      </c>
      <c r="E396">
        <v>0</v>
      </c>
      <c r="F396">
        <v>72.755645999999999</v>
      </c>
      <c r="G396">
        <v>83.507857999999999</v>
      </c>
      <c r="H396">
        <f t="shared" si="7"/>
        <v>10.752212</v>
      </c>
      <c r="J396">
        <v>6.4716250000000004</v>
      </c>
      <c r="K396">
        <v>6.3312499999999998</v>
      </c>
      <c r="L396">
        <v>6.5621799999999997</v>
      </c>
      <c r="M396">
        <v>64.137710999999996</v>
      </c>
      <c r="N396">
        <v>72.755645999999999</v>
      </c>
      <c r="O396">
        <v>8.6179380000000005</v>
      </c>
      <c r="P396">
        <v>10315.254883</v>
      </c>
      <c r="Q396">
        <v>323.35433999999998</v>
      </c>
      <c r="R396">
        <v>11.543148</v>
      </c>
      <c r="S396">
        <v>33.908627000000003</v>
      </c>
      <c r="T396">
        <v>12060.951171999999</v>
      </c>
      <c r="U396">
        <v>2.9060000000000002E-3</v>
      </c>
      <c r="V396">
        <v>7094.3911129999997</v>
      </c>
      <c r="W396">
        <v>7317.7084960000002</v>
      </c>
      <c r="X396">
        <v>1439.0904539999999</v>
      </c>
    </row>
    <row r="397" spans="1:24" x14ac:dyDescent="0.3">
      <c r="A397">
        <v>394</v>
      </c>
      <c r="B397">
        <v>2011</v>
      </c>
      <c r="C397">
        <v>1</v>
      </c>
      <c r="D397">
        <v>30</v>
      </c>
      <c r="E397">
        <v>0</v>
      </c>
      <c r="F397">
        <v>93.426970999999995</v>
      </c>
      <c r="G397">
        <v>76.029471999999998</v>
      </c>
      <c r="H397">
        <f t="shared" si="7"/>
        <v>-17.397498999999996</v>
      </c>
      <c r="J397">
        <v>6.4215669999999996</v>
      </c>
      <c r="K397">
        <v>6.516667</v>
      </c>
      <c r="L397">
        <v>6.6950839999999996</v>
      </c>
      <c r="M397">
        <v>61.649380000000001</v>
      </c>
      <c r="N397">
        <v>93.426970999999995</v>
      </c>
      <c r="O397">
        <v>31.777591999999999</v>
      </c>
      <c r="P397">
        <v>10964.500977</v>
      </c>
      <c r="Q397">
        <v>308.19647200000003</v>
      </c>
      <c r="R397">
        <v>11.452674</v>
      </c>
      <c r="S397">
        <v>33.908627000000003</v>
      </c>
      <c r="T397">
        <v>11495.571289</v>
      </c>
      <c r="U397">
        <v>1.1719E-2</v>
      </c>
      <c r="V397">
        <v>6947.078125</v>
      </c>
      <c r="W397">
        <v>6093.125</v>
      </c>
      <c r="X397">
        <v>1478.5164789999999</v>
      </c>
    </row>
    <row r="398" spans="1:24" x14ac:dyDescent="0.3">
      <c r="A398">
        <v>395</v>
      </c>
      <c r="B398">
        <v>2011</v>
      </c>
      <c r="C398">
        <v>1</v>
      </c>
      <c r="D398">
        <v>31</v>
      </c>
      <c r="E398">
        <v>0</v>
      </c>
      <c r="F398">
        <v>79.042961000000005</v>
      </c>
      <c r="G398">
        <v>100.384666</v>
      </c>
      <c r="H398">
        <f t="shared" si="7"/>
        <v>21.34170499999999</v>
      </c>
      <c r="J398">
        <v>6.3813930000000001</v>
      </c>
      <c r="K398">
        <v>6.3812499999999996</v>
      </c>
      <c r="L398">
        <v>5.4936980000000002</v>
      </c>
      <c r="M398">
        <v>68.529053000000005</v>
      </c>
      <c r="N398">
        <v>79.042961000000005</v>
      </c>
      <c r="O398">
        <v>10.513907</v>
      </c>
      <c r="P398">
        <v>10450.519531</v>
      </c>
      <c r="Q398">
        <v>239.09167500000001</v>
      </c>
      <c r="R398">
        <v>11.03313</v>
      </c>
      <c r="S398">
        <v>33.908627000000003</v>
      </c>
      <c r="T398">
        <v>8917.9970699999994</v>
      </c>
      <c r="U398">
        <v>4.5869999999999999E-3</v>
      </c>
      <c r="V398">
        <v>6288.9819340000004</v>
      </c>
      <c r="W398">
        <v>5624.1665039999998</v>
      </c>
      <c r="X398">
        <v>1725.3116460000001</v>
      </c>
    </row>
    <row r="399" spans="1:24" x14ac:dyDescent="0.3">
      <c r="A399">
        <v>396</v>
      </c>
      <c r="B399">
        <v>2011</v>
      </c>
      <c r="C399">
        <v>2</v>
      </c>
      <c r="D399">
        <v>1</v>
      </c>
      <c r="E399">
        <v>0</v>
      </c>
      <c r="F399">
        <v>114.254501</v>
      </c>
      <c r="G399">
        <v>131.71708699999999</v>
      </c>
      <c r="H399">
        <f t="shared" si="7"/>
        <v>17.462585999999988</v>
      </c>
      <c r="J399">
        <v>6.5704640000000003</v>
      </c>
      <c r="K399">
        <v>6.0833329999999997</v>
      </c>
      <c r="L399">
        <v>4.5596009999999998</v>
      </c>
      <c r="M399">
        <v>75.271056999999999</v>
      </c>
      <c r="N399">
        <v>114.254501</v>
      </c>
      <c r="O399">
        <v>38.983443999999999</v>
      </c>
      <c r="P399">
        <v>8107.2700199999999</v>
      </c>
      <c r="Q399">
        <v>157.301376</v>
      </c>
      <c r="R399">
        <v>10.516002</v>
      </c>
      <c r="S399">
        <v>33.908627000000003</v>
      </c>
      <c r="T399">
        <v>5867.2612300000001</v>
      </c>
      <c r="U399">
        <v>1.9477000000000001E-2</v>
      </c>
      <c r="V399">
        <v>5533.3154299999997</v>
      </c>
      <c r="W399">
        <v>5252.9165039999998</v>
      </c>
      <c r="X399">
        <v>2307.30249</v>
      </c>
    </row>
    <row r="400" spans="1:24" x14ac:dyDescent="0.3">
      <c r="A400">
        <v>397</v>
      </c>
      <c r="B400">
        <v>2011</v>
      </c>
      <c r="C400">
        <v>2</v>
      </c>
      <c r="D400">
        <v>2</v>
      </c>
      <c r="E400">
        <v>0</v>
      </c>
      <c r="F400">
        <v>116.25264</v>
      </c>
      <c r="G400">
        <v>130.55204800000001</v>
      </c>
      <c r="H400">
        <f t="shared" si="7"/>
        <v>14.299408000000014</v>
      </c>
      <c r="J400">
        <v>5.9632449999999997</v>
      </c>
      <c r="K400">
        <v>4.8645829999999997</v>
      </c>
      <c r="L400">
        <v>5.8704679999999998</v>
      </c>
      <c r="M400">
        <v>88.503983000000005</v>
      </c>
      <c r="N400">
        <v>116.25264</v>
      </c>
      <c r="O400">
        <v>27.748660999999998</v>
      </c>
      <c r="P400">
        <v>5333.8735349999997</v>
      </c>
      <c r="Q400">
        <v>56.818179999999998</v>
      </c>
      <c r="R400">
        <v>9.7149090000000005</v>
      </c>
      <c r="S400">
        <v>33.908627000000003</v>
      </c>
      <c r="T400">
        <v>2119.2890630000002</v>
      </c>
      <c r="U400">
        <v>2.6421E-2</v>
      </c>
      <c r="V400">
        <v>4479.4047849999997</v>
      </c>
      <c r="W400">
        <v>4659.375</v>
      </c>
      <c r="X400">
        <v>5171.1196289999998</v>
      </c>
    </row>
    <row r="401" spans="1:24" x14ac:dyDescent="0.3">
      <c r="A401">
        <v>398</v>
      </c>
      <c r="B401">
        <v>2011</v>
      </c>
      <c r="C401">
        <v>2</v>
      </c>
      <c r="D401">
        <v>3</v>
      </c>
      <c r="E401">
        <v>0</v>
      </c>
      <c r="F401">
        <v>114.43023700000001</v>
      </c>
      <c r="G401">
        <v>107.62874600000001</v>
      </c>
      <c r="H401">
        <f t="shared" si="7"/>
        <v>-6.8014909999999986</v>
      </c>
      <c r="J401">
        <v>5.6638900000000003</v>
      </c>
      <c r="K401">
        <v>5.0416670000000003</v>
      </c>
      <c r="L401">
        <v>7.5523220000000002</v>
      </c>
      <c r="M401">
        <v>80.042511000000005</v>
      </c>
      <c r="N401">
        <v>114.43023700000001</v>
      </c>
      <c r="O401">
        <v>34.387721999999997</v>
      </c>
      <c r="P401">
        <v>1926.6264650000001</v>
      </c>
      <c r="Q401">
        <v>56.818179999999998</v>
      </c>
      <c r="R401">
        <v>9.4438820000000003</v>
      </c>
      <c r="S401">
        <v>33.908627000000003</v>
      </c>
      <c r="T401">
        <v>2119.2890630000002</v>
      </c>
      <c r="U401">
        <v>1.2212000000000001E-2</v>
      </c>
      <c r="V401">
        <v>4153.8598629999997</v>
      </c>
      <c r="W401">
        <v>4455.4165039999998</v>
      </c>
      <c r="X401">
        <v>4795.3041990000002</v>
      </c>
    </row>
    <row r="402" spans="1:24" x14ac:dyDescent="0.3">
      <c r="A402">
        <v>399</v>
      </c>
      <c r="B402">
        <v>2011</v>
      </c>
      <c r="C402">
        <v>2</v>
      </c>
      <c r="D402">
        <v>4</v>
      </c>
      <c r="E402">
        <v>0</v>
      </c>
      <c r="F402">
        <v>88.682198</v>
      </c>
      <c r="G402">
        <v>101.868629</v>
      </c>
      <c r="H402">
        <f t="shared" si="7"/>
        <v>13.186430999999999</v>
      </c>
      <c r="J402">
        <v>5.6067410000000004</v>
      </c>
      <c r="K402">
        <v>5.7520829999999998</v>
      </c>
      <c r="L402">
        <v>8.0730129999999996</v>
      </c>
      <c r="M402">
        <v>57.809322000000002</v>
      </c>
      <c r="N402">
        <v>88.682198</v>
      </c>
      <c r="O402">
        <v>30.872875000000001</v>
      </c>
      <c r="P402">
        <v>1926.6264650000001</v>
      </c>
      <c r="Q402">
        <v>65.790344000000005</v>
      </c>
      <c r="R402">
        <v>9.5090669999999999</v>
      </c>
      <c r="S402">
        <v>33.908627000000003</v>
      </c>
      <c r="T402">
        <v>2453.9460450000001</v>
      </c>
      <c r="U402">
        <v>9.5329999999999998E-3</v>
      </c>
      <c r="V402">
        <v>4230.7578130000002</v>
      </c>
      <c r="W402">
        <v>4139.7915039999998</v>
      </c>
      <c r="X402">
        <v>4218.0107420000004</v>
      </c>
    </row>
    <row r="403" spans="1:24" x14ac:dyDescent="0.3">
      <c r="A403">
        <v>400</v>
      </c>
      <c r="B403">
        <v>2011</v>
      </c>
      <c r="C403">
        <v>2</v>
      </c>
      <c r="D403">
        <v>5</v>
      </c>
      <c r="E403">
        <v>0.37338399999999999</v>
      </c>
      <c r="F403">
        <v>38.722160000000002</v>
      </c>
      <c r="G403">
        <v>43.610123000000002</v>
      </c>
      <c r="H403">
        <f t="shared" si="7"/>
        <v>4.8879629999999992</v>
      </c>
      <c r="J403">
        <v>5.3164870000000004</v>
      </c>
      <c r="K403">
        <v>6.7083329999999997</v>
      </c>
      <c r="L403">
        <v>8.6729889999999994</v>
      </c>
      <c r="M403">
        <v>29.101709</v>
      </c>
      <c r="N403">
        <v>38.722160000000002</v>
      </c>
      <c r="O403">
        <v>9.6204509999999992</v>
      </c>
      <c r="P403">
        <v>2230.860107</v>
      </c>
      <c r="Q403">
        <v>96.236816000000005</v>
      </c>
      <c r="R403">
        <v>9.7277140000000006</v>
      </c>
      <c r="S403">
        <v>33.908627000000003</v>
      </c>
      <c r="T403">
        <v>3589.5842290000001</v>
      </c>
      <c r="U403">
        <v>2.3909999999999999E-3</v>
      </c>
      <c r="V403">
        <v>4495.1669920000004</v>
      </c>
      <c r="W403">
        <v>3690.2082519999999</v>
      </c>
      <c r="X403">
        <v>3063.7702640000002</v>
      </c>
    </row>
    <row r="404" spans="1:24" x14ac:dyDescent="0.3">
      <c r="A404">
        <v>401</v>
      </c>
      <c r="B404">
        <v>2011</v>
      </c>
      <c r="C404">
        <v>2</v>
      </c>
      <c r="D404">
        <v>6</v>
      </c>
      <c r="E404">
        <v>0</v>
      </c>
      <c r="F404">
        <v>85.785872999999995</v>
      </c>
      <c r="G404">
        <v>116.25264</v>
      </c>
      <c r="H404">
        <f t="shared" si="7"/>
        <v>30.466767000000004</v>
      </c>
      <c r="J404">
        <v>5.6835620000000002</v>
      </c>
      <c r="K404">
        <v>7.2541669999999998</v>
      </c>
      <c r="L404">
        <v>10.069214000000001</v>
      </c>
      <c r="M404">
        <v>35.590439000000003</v>
      </c>
      <c r="N404">
        <v>85.785872999999995</v>
      </c>
      <c r="O404">
        <v>50.195435000000003</v>
      </c>
      <c r="P404">
        <v>3263.2583009999998</v>
      </c>
      <c r="Q404">
        <v>136.58221399999999</v>
      </c>
      <c r="R404">
        <v>10.010453</v>
      </c>
      <c r="S404">
        <v>33.908627000000003</v>
      </c>
      <c r="T404">
        <v>5094.4472660000001</v>
      </c>
      <c r="U404">
        <v>1.3309E-2</v>
      </c>
      <c r="V404">
        <v>4852.0698240000002</v>
      </c>
      <c r="W404">
        <v>3758.75</v>
      </c>
      <c r="X404">
        <v>2330.1533199999999</v>
      </c>
    </row>
    <row r="405" spans="1:24" x14ac:dyDescent="0.3">
      <c r="A405">
        <v>402</v>
      </c>
      <c r="B405">
        <v>2011</v>
      </c>
      <c r="C405">
        <v>2</v>
      </c>
      <c r="D405">
        <v>7</v>
      </c>
      <c r="E405">
        <v>4.9276960000000001</v>
      </c>
      <c r="F405">
        <v>95.776580999999993</v>
      </c>
      <c r="G405">
        <v>81.021575999999996</v>
      </c>
      <c r="H405">
        <f t="shared" si="7"/>
        <v>-14.755004999999997</v>
      </c>
      <c r="J405">
        <v>5.8558510000000004</v>
      </c>
      <c r="K405">
        <v>7.1812500000000004</v>
      </c>
      <c r="L405">
        <v>5.3751530000000001</v>
      </c>
      <c r="M405">
        <v>50.907341000000002</v>
      </c>
      <c r="N405">
        <v>95.776580999999993</v>
      </c>
      <c r="O405">
        <v>44.869239999999998</v>
      </c>
      <c r="P405">
        <v>4631.3154299999997</v>
      </c>
      <c r="Q405">
        <v>56.818179999999998</v>
      </c>
      <c r="R405">
        <v>9.0441400000000005</v>
      </c>
      <c r="S405">
        <v>33.908627000000003</v>
      </c>
      <c r="T405">
        <v>2119.2890630000002</v>
      </c>
      <c r="U405">
        <v>3.5541999999999997E-2</v>
      </c>
      <c r="V405">
        <v>3701.3747560000002</v>
      </c>
      <c r="W405">
        <v>3739.375</v>
      </c>
      <c r="X405">
        <v>4272.9458009999998</v>
      </c>
    </row>
    <row r="406" spans="1:24" x14ac:dyDescent="0.3">
      <c r="A406">
        <v>403</v>
      </c>
      <c r="B406">
        <v>2011</v>
      </c>
      <c r="C406">
        <v>2</v>
      </c>
      <c r="D406">
        <v>8</v>
      </c>
      <c r="E406">
        <v>0.91380899999999998</v>
      </c>
      <c r="F406">
        <v>77.656623999999994</v>
      </c>
      <c r="G406">
        <v>69.156386999999995</v>
      </c>
      <c r="H406">
        <f t="shared" si="7"/>
        <v>-8.5002369999999985</v>
      </c>
      <c r="J406">
        <v>5.4343539999999999</v>
      </c>
      <c r="K406">
        <v>6.4</v>
      </c>
      <c r="L406">
        <v>3.996826</v>
      </c>
      <c r="M406">
        <v>61.998398000000002</v>
      </c>
      <c r="N406">
        <v>77.656623999999994</v>
      </c>
      <c r="O406">
        <v>15.658227999999999</v>
      </c>
      <c r="P406">
        <v>1926.6264650000001</v>
      </c>
      <c r="Q406">
        <v>56.818179999999998</v>
      </c>
      <c r="R406">
        <v>8.2947830000000007</v>
      </c>
      <c r="S406">
        <v>33.908627000000003</v>
      </c>
      <c r="T406">
        <v>2119.2890630000002</v>
      </c>
      <c r="U406">
        <v>4.9769999999999997E-3</v>
      </c>
      <c r="V406">
        <v>2938.983154</v>
      </c>
      <c r="W406">
        <v>3811.4582519999999</v>
      </c>
      <c r="X406">
        <v>3392.8244629999999</v>
      </c>
    </row>
    <row r="407" spans="1:24" x14ac:dyDescent="0.3">
      <c r="A407">
        <v>404</v>
      </c>
      <c r="B407">
        <v>2011</v>
      </c>
      <c r="C407">
        <v>2</v>
      </c>
      <c r="D407">
        <v>9</v>
      </c>
      <c r="E407">
        <v>0.28495100000000001</v>
      </c>
      <c r="F407">
        <v>121.75891900000001</v>
      </c>
      <c r="G407">
        <v>145.638992</v>
      </c>
      <c r="H407">
        <f t="shared" si="7"/>
        <v>23.880072999999996</v>
      </c>
      <c r="J407">
        <v>5.9902410000000001</v>
      </c>
      <c r="K407">
        <v>5.5979169999999998</v>
      </c>
      <c r="L407">
        <v>3.5671080000000002</v>
      </c>
      <c r="M407">
        <v>66.555701999999997</v>
      </c>
      <c r="N407">
        <v>121.75891900000001</v>
      </c>
      <c r="O407">
        <v>55.203217000000002</v>
      </c>
      <c r="P407">
        <v>1926.6264650000001</v>
      </c>
      <c r="Q407">
        <v>56.818179999999998</v>
      </c>
      <c r="R407">
        <v>7.9525290000000002</v>
      </c>
      <c r="S407">
        <v>33.908627000000003</v>
      </c>
      <c r="T407">
        <v>2119.2890630000002</v>
      </c>
      <c r="U407">
        <v>1.7087000000000001E-2</v>
      </c>
      <c r="V407">
        <v>2626.6232909999999</v>
      </c>
      <c r="W407">
        <v>3695.625</v>
      </c>
      <c r="X407">
        <v>3032.2297359999998</v>
      </c>
    </row>
    <row r="408" spans="1:24" x14ac:dyDescent="0.3">
      <c r="A408">
        <v>405</v>
      </c>
      <c r="B408">
        <v>2011</v>
      </c>
      <c r="C408">
        <v>2</v>
      </c>
      <c r="D408">
        <v>10</v>
      </c>
      <c r="E408">
        <v>0</v>
      </c>
      <c r="F408">
        <v>129.640839</v>
      </c>
      <c r="G408">
        <v>147.728241</v>
      </c>
      <c r="H408">
        <f t="shared" si="7"/>
        <v>18.087401999999997</v>
      </c>
      <c r="J408">
        <v>6.2567649999999997</v>
      </c>
      <c r="K408">
        <v>5.0687499999999996</v>
      </c>
      <c r="L408">
        <v>5.3944400000000003</v>
      </c>
      <c r="M408">
        <v>78.366501</v>
      </c>
      <c r="N408">
        <v>129.640839</v>
      </c>
      <c r="O408">
        <v>51.274341999999997</v>
      </c>
      <c r="P408">
        <v>1926.6264650000001</v>
      </c>
      <c r="Q408">
        <v>56.818179999999998</v>
      </c>
      <c r="R408">
        <v>7.9174410000000002</v>
      </c>
      <c r="S408">
        <v>33.908627000000003</v>
      </c>
      <c r="T408">
        <v>2119.2890630000002</v>
      </c>
      <c r="U408">
        <v>1.7069999999999998E-2</v>
      </c>
      <c r="V408">
        <v>2595.8322750000002</v>
      </c>
      <c r="W408">
        <v>3578.9582519999999</v>
      </c>
      <c r="X408">
        <v>2996.6840820000002</v>
      </c>
    </row>
    <row r="409" spans="1:24" x14ac:dyDescent="0.3">
      <c r="A409">
        <v>406</v>
      </c>
      <c r="B409">
        <v>2011</v>
      </c>
      <c r="C409">
        <v>2</v>
      </c>
      <c r="D409">
        <v>11</v>
      </c>
      <c r="E409">
        <v>0</v>
      </c>
      <c r="F409">
        <v>91.559005999999997</v>
      </c>
      <c r="G409">
        <v>111.533905</v>
      </c>
      <c r="H409">
        <f t="shared" si="7"/>
        <v>19.974899000000008</v>
      </c>
      <c r="J409">
        <v>6.1808370000000004</v>
      </c>
      <c r="K409">
        <v>5.5437500000000002</v>
      </c>
      <c r="L409">
        <v>9.0936129999999995</v>
      </c>
      <c r="M409">
        <v>61.337401999999997</v>
      </c>
      <c r="N409">
        <v>91.559005999999997</v>
      </c>
      <c r="O409">
        <v>30.221601</v>
      </c>
      <c r="P409">
        <v>1926.6264650000001</v>
      </c>
      <c r="Q409">
        <v>56.818179999999998</v>
      </c>
      <c r="R409">
        <v>7.7192860000000003</v>
      </c>
      <c r="S409">
        <v>33.908627000000003</v>
      </c>
      <c r="T409">
        <v>2119.2890630000002</v>
      </c>
      <c r="U409">
        <v>1.1350000000000001E-2</v>
      </c>
      <c r="V409">
        <v>2426.1789549999999</v>
      </c>
      <c r="W409">
        <v>3567.9167480000001</v>
      </c>
      <c r="X409">
        <v>2800.8327640000002</v>
      </c>
    </row>
    <row r="410" spans="1:24" x14ac:dyDescent="0.3">
      <c r="A410">
        <v>407</v>
      </c>
      <c r="B410">
        <v>2011</v>
      </c>
      <c r="C410">
        <v>2</v>
      </c>
      <c r="D410">
        <v>12</v>
      </c>
      <c r="E410">
        <v>0.28495100000000001</v>
      </c>
      <c r="F410">
        <v>121.492065</v>
      </c>
      <c r="G410">
        <v>147.87144499999999</v>
      </c>
      <c r="H410">
        <f t="shared" si="7"/>
        <v>26.379379999999998</v>
      </c>
      <c r="J410">
        <v>6.7264629999999999</v>
      </c>
      <c r="K410">
        <v>6.1312499999999996</v>
      </c>
      <c r="L410">
        <v>7.8666840000000002</v>
      </c>
      <c r="M410">
        <v>47.687347000000003</v>
      </c>
      <c r="N410">
        <v>121.492065</v>
      </c>
      <c r="O410">
        <v>73.804717999999994</v>
      </c>
      <c r="P410">
        <v>1926.6264650000001</v>
      </c>
      <c r="Q410">
        <v>58.544376</v>
      </c>
      <c r="R410">
        <v>7.7346630000000003</v>
      </c>
      <c r="S410">
        <v>33.908627000000003</v>
      </c>
      <c r="T410">
        <v>2183.6752929999998</v>
      </c>
      <c r="U410">
        <v>2.5853999999999999E-2</v>
      </c>
      <c r="V410">
        <v>2439.0878910000001</v>
      </c>
      <c r="W410">
        <v>3424.375</v>
      </c>
      <c r="X410">
        <v>2732.7124020000001</v>
      </c>
    </row>
    <row r="411" spans="1:24" x14ac:dyDescent="0.3">
      <c r="A411">
        <v>408</v>
      </c>
      <c r="B411">
        <v>2011</v>
      </c>
      <c r="C411">
        <v>2</v>
      </c>
      <c r="D411">
        <v>13</v>
      </c>
      <c r="E411">
        <v>5.0112170000000003</v>
      </c>
      <c r="F411">
        <v>74.467406999999994</v>
      </c>
      <c r="G411">
        <v>117.944878</v>
      </c>
      <c r="H411">
        <f t="shared" si="7"/>
        <v>43.477471000000008</v>
      </c>
      <c r="J411">
        <v>6.3068099999999996</v>
      </c>
      <c r="K411">
        <v>6.7374999999999998</v>
      </c>
      <c r="L411">
        <v>6.835464</v>
      </c>
      <c r="M411">
        <v>47.606929999999998</v>
      </c>
      <c r="N411">
        <v>74.467406999999994</v>
      </c>
      <c r="O411">
        <v>26.860475999999998</v>
      </c>
      <c r="P411">
        <v>1985.1594239999999</v>
      </c>
      <c r="Q411">
        <v>95.876853999999994</v>
      </c>
      <c r="R411">
        <v>8.0624629999999993</v>
      </c>
      <c r="S411">
        <v>33.908627000000003</v>
      </c>
      <c r="T411">
        <v>3576.1577149999998</v>
      </c>
      <c r="U411">
        <v>5.8349999999999999E-3</v>
      </c>
      <c r="V411">
        <v>2724.5683589999999</v>
      </c>
      <c r="W411">
        <v>3364.375</v>
      </c>
      <c r="X411">
        <v>1863.955688</v>
      </c>
    </row>
    <row r="412" spans="1:24" x14ac:dyDescent="0.3">
      <c r="A412">
        <v>409</v>
      </c>
      <c r="B412">
        <v>2011</v>
      </c>
      <c r="C412">
        <v>2</v>
      </c>
      <c r="D412">
        <v>14</v>
      </c>
      <c r="E412">
        <v>10.449861</v>
      </c>
      <c r="F412">
        <v>38.279575000000001</v>
      </c>
      <c r="G412">
        <v>59.588745000000003</v>
      </c>
      <c r="H412">
        <f t="shared" si="7"/>
        <v>21.309170000000002</v>
      </c>
      <c r="J412">
        <v>5.4188799999999997</v>
      </c>
      <c r="K412">
        <v>6.9479170000000003</v>
      </c>
      <c r="L412">
        <v>5.5639500000000002</v>
      </c>
      <c r="M412">
        <v>52.432437999999998</v>
      </c>
      <c r="N412">
        <v>38.279575000000001</v>
      </c>
      <c r="O412">
        <v>-14.152863999999999</v>
      </c>
      <c r="P412">
        <v>3251.05249</v>
      </c>
      <c r="Q412">
        <v>202.48211699999999</v>
      </c>
      <c r="R412">
        <v>8.944661</v>
      </c>
      <c r="S412">
        <v>33.908627000000003</v>
      </c>
      <c r="T412">
        <v>7552.4794920000004</v>
      </c>
      <c r="U412">
        <v>0</v>
      </c>
      <c r="V412">
        <v>3593.8022460000002</v>
      </c>
      <c r="W412">
        <v>3341.6667480000001</v>
      </c>
      <c r="X412">
        <v>1164.1773679999999</v>
      </c>
    </row>
    <row r="413" spans="1:24" x14ac:dyDescent="0.3">
      <c r="A413">
        <v>410</v>
      </c>
      <c r="B413">
        <v>2011</v>
      </c>
      <c r="C413">
        <v>2</v>
      </c>
      <c r="D413">
        <v>15</v>
      </c>
      <c r="E413">
        <v>40.885635000000001</v>
      </c>
      <c r="F413">
        <v>58.605946000000003</v>
      </c>
      <c r="G413">
        <v>69.566428999999999</v>
      </c>
      <c r="H413">
        <f t="shared" si="7"/>
        <v>10.960482999999996</v>
      </c>
      <c r="J413">
        <v>5.1885409999999998</v>
      </c>
      <c r="K413">
        <v>5.4395829999999998</v>
      </c>
      <c r="L413">
        <v>4.2454989999999997</v>
      </c>
      <c r="M413">
        <v>54.088982000000001</v>
      </c>
      <c r="N413">
        <v>58.605946000000003</v>
      </c>
      <c r="O413">
        <v>4.5169620000000004</v>
      </c>
      <c r="P413">
        <v>6865.890625</v>
      </c>
      <c r="Q413">
        <v>356.51684599999999</v>
      </c>
      <c r="R413">
        <v>10.088392000000001</v>
      </c>
      <c r="S413">
        <v>33.908627000000003</v>
      </c>
      <c r="T413">
        <v>13297.896484000001</v>
      </c>
      <c r="U413">
        <v>8.0999999999999996E-4</v>
      </c>
      <c r="V413">
        <v>4953.4633789999998</v>
      </c>
      <c r="W413">
        <v>4810.4165039999998</v>
      </c>
      <c r="X413">
        <v>911.34020999999996</v>
      </c>
    </row>
    <row r="414" spans="1:24" x14ac:dyDescent="0.3">
      <c r="A414">
        <v>411</v>
      </c>
      <c r="B414">
        <v>2011</v>
      </c>
      <c r="C414">
        <v>2</v>
      </c>
      <c r="D414">
        <v>16</v>
      </c>
      <c r="E414">
        <v>7.3546969999999998</v>
      </c>
      <c r="F414">
        <v>85.206603999999999</v>
      </c>
      <c r="G414">
        <v>129.087616</v>
      </c>
      <c r="H414">
        <f t="shared" si="7"/>
        <v>43.881011999999998</v>
      </c>
      <c r="J414">
        <v>5.3118720000000001</v>
      </c>
      <c r="K414">
        <v>4.8833330000000004</v>
      </c>
      <c r="L414">
        <v>2.6419220000000001</v>
      </c>
      <c r="M414">
        <v>65.179496999999998</v>
      </c>
      <c r="N414">
        <v>85.206603999999999</v>
      </c>
      <c r="O414">
        <v>20.027108999999999</v>
      </c>
      <c r="P414">
        <v>12088.996094</v>
      </c>
      <c r="Q414">
        <v>583.96173099999999</v>
      </c>
      <c r="R414">
        <v>11.578595999999999</v>
      </c>
      <c r="S414">
        <v>33.908627000000003</v>
      </c>
      <c r="T414">
        <v>21781.472656000002</v>
      </c>
      <c r="U414">
        <v>3.6510000000000002E-3</v>
      </c>
      <c r="V414">
        <v>7152.6372069999998</v>
      </c>
      <c r="W414">
        <v>5449.1665039999998</v>
      </c>
      <c r="X414">
        <v>803.40301499999998</v>
      </c>
    </row>
    <row r="415" spans="1:24" x14ac:dyDescent="0.3">
      <c r="A415">
        <v>412</v>
      </c>
      <c r="B415">
        <v>2011</v>
      </c>
      <c r="C415">
        <v>2</v>
      </c>
      <c r="D415">
        <v>17</v>
      </c>
      <c r="E415">
        <v>2.8052980000000001</v>
      </c>
      <c r="F415">
        <v>62.413479000000002</v>
      </c>
      <c r="G415">
        <v>84.627341999999999</v>
      </c>
      <c r="H415">
        <f t="shared" si="7"/>
        <v>22.213862999999996</v>
      </c>
      <c r="J415">
        <v>4.9910259999999997</v>
      </c>
      <c r="K415">
        <v>5.4333330000000002</v>
      </c>
      <c r="L415">
        <v>1.693146</v>
      </c>
      <c r="M415">
        <v>74.084800999999999</v>
      </c>
      <c r="N415">
        <v>62.413479000000002</v>
      </c>
      <c r="O415">
        <v>-11.671325</v>
      </c>
      <c r="P415">
        <v>19801.339843999998</v>
      </c>
      <c r="Q415">
        <v>523.29840100000001</v>
      </c>
      <c r="R415">
        <v>11.214905</v>
      </c>
      <c r="S415">
        <v>33.908627000000003</v>
      </c>
      <c r="T415">
        <v>19518.763672000001</v>
      </c>
      <c r="U415">
        <v>0</v>
      </c>
      <c r="V415">
        <v>6569.0908200000003</v>
      </c>
      <c r="W415">
        <v>4648.125</v>
      </c>
      <c r="X415">
        <v>823.39361599999995</v>
      </c>
    </row>
    <row r="416" spans="1:24" x14ac:dyDescent="0.3">
      <c r="A416">
        <v>413</v>
      </c>
      <c r="B416">
        <v>2011</v>
      </c>
      <c r="C416">
        <v>2</v>
      </c>
      <c r="D416">
        <v>18</v>
      </c>
      <c r="E416">
        <v>2.3729580000000001</v>
      </c>
      <c r="F416">
        <v>88.636641999999995</v>
      </c>
      <c r="G416">
        <v>97.136878999999993</v>
      </c>
      <c r="H416">
        <f t="shared" si="7"/>
        <v>8.5002369999999985</v>
      </c>
      <c r="J416">
        <v>5.1350879999999997</v>
      </c>
      <c r="K416">
        <v>5.5541669999999996</v>
      </c>
      <c r="L416">
        <v>2.6432500000000001</v>
      </c>
      <c r="M416">
        <v>66.728888999999995</v>
      </c>
      <c r="N416">
        <v>88.636641999999995</v>
      </c>
      <c r="O416">
        <v>21.907755000000002</v>
      </c>
      <c r="P416">
        <v>17744.330077999999</v>
      </c>
      <c r="Q416">
        <v>387.10702500000002</v>
      </c>
      <c r="R416">
        <v>10.359448</v>
      </c>
      <c r="S416">
        <v>33.908627000000003</v>
      </c>
      <c r="T416">
        <v>14438.893555000001</v>
      </c>
      <c r="U416">
        <v>8.7869999999999997E-3</v>
      </c>
      <c r="V416">
        <v>5316.3642579999996</v>
      </c>
      <c r="W416">
        <v>4240.4165039999998</v>
      </c>
      <c r="X416">
        <v>900.81445299999996</v>
      </c>
    </row>
    <row r="417" spans="1:24" x14ac:dyDescent="0.3">
      <c r="A417">
        <v>414</v>
      </c>
      <c r="B417">
        <v>2011</v>
      </c>
      <c r="C417">
        <v>2</v>
      </c>
      <c r="D417">
        <v>19</v>
      </c>
      <c r="E417">
        <v>0.845028</v>
      </c>
      <c r="F417">
        <v>109.080162</v>
      </c>
      <c r="G417">
        <v>129.09411600000001</v>
      </c>
      <c r="H417">
        <f t="shared" si="7"/>
        <v>20.013954000000012</v>
      </c>
      <c r="J417">
        <v>5.5611389999999998</v>
      </c>
      <c r="K417">
        <v>5.6</v>
      </c>
      <c r="L417">
        <v>2.9549099999999999</v>
      </c>
      <c r="M417">
        <v>68.664955000000006</v>
      </c>
      <c r="N417">
        <v>109.080162</v>
      </c>
      <c r="O417">
        <v>40.415207000000002</v>
      </c>
      <c r="P417">
        <v>13126.267578000001</v>
      </c>
      <c r="Q417">
        <v>255.15939299999999</v>
      </c>
      <c r="R417">
        <v>9.4589269999999992</v>
      </c>
      <c r="S417">
        <v>33.908627000000003</v>
      </c>
      <c r="T417">
        <v>9517.3154300000006</v>
      </c>
      <c r="U417">
        <v>1.8452E-2</v>
      </c>
      <c r="V417">
        <v>4171.5302730000003</v>
      </c>
      <c r="W417">
        <v>3977.0832519999999</v>
      </c>
      <c r="X417">
        <v>1072.3474120000001</v>
      </c>
    </row>
    <row r="418" spans="1:24" x14ac:dyDescent="0.3">
      <c r="A418">
        <v>415</v>
      </c>
      <c r="B418">
        <v>2011</v>
      </c>
      <c r="C418">
        <v>2</v>
      </c>
      <c r="D418">
        <v>20</v>
      </c>
      <c r="E418">
        <v>1.51319</v>
      </c>
      <c r="F418">
        <v>106.743576</v>
      </c>
      <c r="G418">
        <v>86.417205999999993</v>
      </c>
      <c r="H418">
        <f t="shared" si="7"/>
        <v>-20.326370000000011</v>
      </c>
      <c r="J418">
        <v>5.6050930000000001</v>
      </c>
      <c r="K418">
        <v>5.6291669999999998</v>
      </c>
      <c r="L418">
        <v>3.834076</v>
      </c>
      <c r="M418">
        <v>64.101768000000007</v>
      </c>
      <c r="N418">
        <v>106.743576</v>
      </c>
      <c r="O418">
        <v>42.641807999999997</v>
      </c>
      <c r="P418">
        <v>8652.1044920000004</v>
      </c>
      <c r="Q418">
        <v>173.92952</v>
      </c>
      <c r="R418">
        <v>8.8565570000000005</v>
      </c>
      <c r="S418">
        <v>33.908627000000003</v>
      </c>
      <c r="T418">
        <v>6487.4819340000004</v>
      </c>
      <c r="U418">
        <v>1.9598999999999998E-2</v>
      </c>
      <c r="V418">
        <v>3500.1789549999999</v>
      </c>
      <c r="W418">
        <v>3701.6667480000001</v>
      </c>
      <c r="X418">
        <v>1319.9838870000001</v>
      </c>
    </row>
    <row r="419" spans="1:24" x14ac:dyDescent="0.3">
      <c r="A419">
        <v>416</v>
      </c>
      <c r="B419">
        <v>2011</v>
      </c>
      <c r="C419">
        <v>2</v>
      </c>
      <c r="D419">
        <v>21</v>
      </c>
      <c r="E419">
        <v>0.62885800000000003</v>
      </c>
      <c r="F419">
        <v>75.346069</v>
      </c>
      <c r="G419">
        <v>97.006705999999994</v>
      </c>
      <c r="H419">
        <f t="shared" si="7"/>
        <v>21.660636999999994</v>
      </c>
      <c r="J419">
        <v>5.3250330000000003</v>
      </c>
      <c r="K419">
        <v>5.71875</v>
      </c>
      <c r="L419">
        <v>2.9106450000000001</v>
      </c>
      <c r="M419">
        <v>69.596130000000002</v>
      </c>
      <c r="N419">
        <v>75.346069</v>
      </c>
      <c r="O419">
        <v>5.7499359999999999</v>
      </c>
      <c r="P419">
        <v>5897.7109380000002</v>
      </c>
      <c r="Q419">
        <v>151.59641999999999</v>
      </c>
      <c r="R419">
        <v>8.6821560000000009</v>
      </c>
      <c r="S419">
        <v>33.908627000000003</v>
      </c>
      <c r="T419">
        <v>5654.4692379999997</v>
      </c>
      <c r="U419">
        <v>2.013E-3</v>
      </c>
      <c r="V419">
        <v>3319.381836</v>
      </c>
      <c r="W419">
        <v>3592.7082519999999</v>
      </c>
      <c r="X419">
        <v>1436.216553</v>
      </c>
    </row>
    <row r="420" spans="1:24" x14ac:dyDescent="0.3">
      <c r="A420">
        <v>417</v>
      </c>
      <c r="B420">
        <v>2011</v>
      </c>
      <c r="C420">
        <v>2</v>
      </c>
      <c r="D420">
        <v>22</v>
      </c>
      <c r="E420">
        <v>2.55965</v>
      </c>
      <c r="F420">
        <v>104.237762</v>
      </c>
      <c r="G420">
        <v>95.848174999999998</v>
      </c>
      <c r="H420">
        <f t="shared" si="7"/>
        <v>-8.3895870000000059</v>
      </c>
      <c r="J420">
        <v>5.4992640000000002</v>
      </c>
      <c r="K420">
        <v>5.8083330000000002</v>
      </c>
      <c r="L420">
        <v>2.9905400000000002</v>
      </c>
      <c r="M420">
        <v>65.361275000000006</v>
      </c>
      <c r="N420">
        <v>104.237762</v>
      </c>
      <c r="O420">
        <v>38.876491999999999</v>
      </c>
      <c r="P420">
        <v>5140.4262699999999</v>
      </c>
      <c r="Q420">
        <v>142.03387499999999</v>
      </c>
      <c r="R420">
        <v>8.6062469999999998</v>
      </c>
      <c r="S420">
        <v>33.908627000000003</v>
      </c>
      <c r="T420">
        <v>5297.7910160000001</v>
      </c>
      <c r="U420">
        <v>1.2577E-2</v>
      </c>
      <c r="V420">
        <v>3242.553711</v>
      </c>
      <c r="W420">
        <v>3532.9167480000001</v>
      </c>
      <c r="X420">
        <v>1497.431274</v>
      </c>
    </row>
    <row r="421" spans="1:24" x14ac:dyDescent="0.3">
      <c r="A421">
        <v>418</v>
      </c>
      <c r="B421">
        <v>2011</v>
      </c>
      <c r="C421">
        <v>2</v>
      </c>
      <c r="D421">
        <v>23</v>
      </c>
      <c r="E421">
        <v>6.8486630000000002</v>
      </c>
      <c r="F421">
        <v>111.592484</v>
      </c>
      <c r="G421">
        <v>106.802155</v>
      </c>
      <c r="H421">
        <f t="shared" si="7"/>
        <v>-4.7903289999999998</v>
      </c>
      <c r="J421">
        <v>5.6033999999999997</v>
      </c>
      <c r="K421">
        <v>5.25</v>
      </c>
      <c r="L421">
        <v>2.1518549999999999</v>
      </c>
      <c r="M421">
        <v>72.384781000000004</v>
      </c>
      <c r="N421">
        <v>111.592484</v>
      </c>
      <c r="O421">
        <v>39.207703000000002</v>
      </c>
      <c r="P421">
        <v>4816.173828</v>
      </c>
      <c r="Q421">
        <v>140.36489900000001</v>
      </c>
      <c r="R421">
        <v>8.5929190000000002</v>
      </c>
      <c r="S421">
        <v>33.908627000000003</v>
      </c>
      <c r="T421">
        <v>5235.5390630000002</v>
      </c>
      <c r="U421">
        <v>1.1793E-2</v>
      </c>
      <c r="V421">
        <v>3229.1811520000001</v>
      </c>
      <c r="W421">
        <v>3487.0832519999999</v>
      </c>
      <c r="X421">
        <v>1508.987061</v>
      </c>
    </row>
    <row r="422" spans="1:24" x14ac:dyDescent="0.3">
      <c r="A422">
        <v>419</v>
      </c>
      <c r="B422">
        <v>2011</v>
      </c>
      <c r="C422">
        <v>2</v>
      </c>
      <c r="D422">
        <v>24</v>
      </c>
      <c r="E422">
        <v>2.3287409999999999</v>
      </c>
      <c r="F422">
        <v>122.422798</v>
      </c>
      <c r="G422">
        <v>103.326553</v>
      </c>
      <c r="H422">
        <f t="shared" si="7"/>
        <v>-19.096244999999996</v>
      </c>
      <c r="J422">
        <v>5.6131640000000003</v>
      </c>
      <c r="K422">
        <v>4.4937500000000004</v>
      </c>
      <c r="L422">
        <v>0.46258500000000002</v>
      </c>
      <c r="M422">
        <v>82.958693999999994</v>
      </c>
      <c r="N422">
        <v>122.422798</v>
      </c>
      <c r="O422">
        <v>39.464108000000003</v>
      </c>
      <c r="P422">
        <v>4759.5810549999997</v>
      </c>
      <c r="Q422">
        <v>123.685356</v>
      </c>
      <c r="R422">
        <v>8.4588490000000007</v>
      </c>
      <c r="S422">
        <v>33.908627000000003</v>
      </c>
      <c r="T422">
        <v>4613.4003910000001</v>
      </c>
      <c r="U422">
        <v>1.2703000000000001E-2</v>
      </c>
      <c r="V422">
        <v>3096.5671390000002</v>
      </c>
      <c r="W422">
        <v>3610</v>
      </c>
      <c r="X422">
        <v>1642.1539310000001</v>
      </c>
    </row>
    <row r="423" spans="1:24" x14ac:dyDescent="0.3">
      <c r="A423">
        <v>420</v>
      </c>
      <c r="B423">
        <v>2011</v>
      </c>
      <c r="C423">
        <v>2</v>
      </c>
      <c r="D423">
        <v>25</v>
      </c>
      <c r="E423">
        <v>1.046459</v>
      </c>
      <c r="F423">
        <v>146.576233</v>
      </c>
      <c r="G423">
        <v>154.57530199999999</v>
      </c>
      <c r="H423">
        <f t="shared" si="7"/>
        <v>7.9990689999999915</v>
      </c>
      <c r="J423">
        <v>5.9050120000000001</v>
      </c>
      <c r="K423">
        <v>3.85</v>
      </c>
      <c r="L423">
        <v>-0.92677299999999996</v>
      </c>
      <c r="M423">
        <v>94.005859000000001</v>
      </c>
      <c r="N423">
        <v>146.576233</v>
      </c>
      <c r="O423">
        <v>52.570377000000001</v>
      </c>
      <c r="P423">
        <v>4194.0004879999997</v>
      </c>
      <c r="Q423">
        <v>75.096763999999993</v>
      </c>
      <c r="R423">
        <v>8.0580879999999997</v>
      </c>
      <c r="S423">
        <v>33.908627000000003</v>
      </c>
      <c r="T423">
        <v>2801.0708009999998</v>
      </c>
      <c r="U423">
        <v>2.3578000000000002E-2</v>
      </c>
      <c r="V423">
        <v>2720.6276859999998</v>
      </c>
      <c r="W423">
        <v>3398.75</v>
      </c>
      <c r="X423">
        <v>2376.2907709999999</v>
      </c>
    </row>
    <row r="424" spans="1:24" x14ac:dyDescent="0.3">
      <c r="A424">
        <v>421</v>
      </c>
      <c r="B424">
        <v>2011</v>
      </c>
      <c r="C424">
        <v>2</v>
      </c>
      <c r="D424">
        <v>26</v>
      </c>
      <c r="E424">
        <v>0</v>
      </c>
      <c r="F424">
        <v>103.86676799999999</v>
      </c>
      <c r="G424">
        <v>103.99694100000001</v>
      </c>
      <c r="H424">
        <f t="shared" si="7"/>
        <v>0.13017300000001342</v>
      </c>
      <c r="J424">
        <v>5.1498799999999996</v>
      </c>
      <c r="K424">
        <v>3.1145830000000001</v>
      </c>
      <c r="L424">
        <v>-2.5598909999999999</v>
      </c>
      <c r="M424">
        <v>122.666145</v>
      </c>
      <c r="N424">
        <v>103.86676799999999</v>
      </c>
      <c r="O424">
        <v>-18.799377</v>
      </c>
      <c r="P424">
        <v>2546.4279790000001</v>
      </c>
      <c r="Q424">
        <v>56.818179999999998</v>
      </c>
      <c r="R424">
        <v>7.5662010000000004</v>
      </c>
      <c r="S424">
        <v>33.908627000000003</v>
      </c>
      <c r="T424">
        <v>2119.2890630000002</v>
      </c>
      <c r="U424">
        <v>0</v>
      </c>
      <c r="V424">
        <v>2299.983154</v>
      </c>
      <c r="W424">
        <v>3318.3332519999999</v>
      </c>
      <c r="X424">
        <v>2655.1496579999998</v>
      </c>
    </row>
    <row r="425" spans="1:24" x14ac:dyDescent="0.3">
      <c r="A425">
        <v>422</v>
      </c>
      <c r="B425">
        <v>2011</v>
      </c>
      <c r="C425">
        <v>2</v>
      </c>
      <c r="D425">
        <v>27</v>
      </c>
      <c r="E425">
        <v>0.67798700000000001</v>
      </c>
      <c r="F425">
        <v>58.195903999999999</v>
      </c>
      <c r="G425">
        <v>98.262862999999996</v>
      </c>
      <c r="H425">
        <f t="shared" si="7"/>
        <v>40.066958999999997</v>
      </c>
      <c r="J425">
        <v>4.7946020000000003</v>
      </c>
      <c r="K425">
        <v>3.7520829999999998</v>
      </c>
      <c r="L425">
        <v>1.732086</v>
      </c>
      <c r="M425">
        <v>78.573395000000005</v>
      </c>
      <c r="N425">
        <v>58.195903999999999</v>
      </c>
      <c r="O425">
        <v>-20.377486999999999</v>
      </c>
      <c r="P425">
        <v>1926.6264650000001</v>
      </c>
      <c r="Q425">
        <v>56.818179999999998</v>
      </c>
      <c r="R425">
        <v>7.4700300000000004</v>
      </c>
      <c r="S425">
        <v>33.908627000000003</v>
      </c>
      <c r="T425">
        <v>2119.2890630000002</v>
      </c>
      <c r="U425">
        <v>0</v>
      </c>
      <c r="V425">
        <v>2222.8488769999999</v>
      </c>
      <c r="W425">
        <v>3197.9167480000001</v>
      </c>
      <c r="X425">
        <v>2566.1040039999998</v>
      </c>
    </row>
    <row r="426" spans="1:24" x14ac:dyDescent="0.3">
      <c r="A426">
        <v>423</v>
      </c>
      <c r="B426">
        <v>2011</v>
      </c>
      <c r="C426">
        <v>2</v>
      </c>
      <c r="D426">
        <v>28</v>
      </c>
      <c r="E426">
        <v>22.024789999999999</v>
      </c>
      <c r="F426">
        <v>58.840255999999997</v>
      </c>
      <c r="G426">
        <v>107.602707</v>
      </c>
      <c r="H426">
        <f t="shared" si="7"/>
        <v>48.762450999999999</v>
      </c>
      <c r="J426">
        <v>5.0388109999999999</v>
      </c>
      <c r="K426">
        <v>4.8645829999999997</v>
      </c>
      <c r="L426">
        <v>4.3179020000000001</v>
      </c>
      <c r="M426">
        <v>55.518391000000001</v>
      </c>
      <c r="N426">
        <v>58.840255999999997</v>
      </c>
      <c r="O426">
        <v>3.3218670000000001</v>
      </c>
      <c r="P426">
        <v>1926.6264650000001</v>
      </c>
      <c r="Q426">
        <v>56.818179999999998</v>
      </c>
      <c r="R426">
        <v>7.4168430000000001</v>
      </c>
      <c r="S426">
        <v>33.908627000000003</v>
      </c>
      <c r="T426">
        <v>2119.2890630000002</v>
      </c>
      <c r="U426">
        <v>1.031E-3</v>
      </c>
      <c r="V426">
        <v>2180.8947750000002</v>
      </c>
      <c r="W426">
        <v>3206.0417480000001</v>
      </c>
      <c r="X426">
        <v>2517.671143</v>
      </c>
    </row>
    <row r="427" spans="1:24" x14ac:dyDescent="0.3">
      <c r="A427">
        <v>424</v>
      </c>
      <c r="B427">
        <v>2011</v>
      </c>
      <c r="C427">
        <v>3</v>
      </c>
      <c r="D427">
        <v>1</v>
      </c>
      <c r="E427">
        <v>6.6030150000000001</v>
      </c>
      <c r="F427">
        <v>89.834220999999999</v>
      </c>
      <c r="G427">
        <v>126.607834</v>
      </c>
      <c r="H427">
        <f t="shared" si="7"/>
        <v>36.773612999999997</v>
      </c>
      <c r="J427">
        <v>5.5504309999999997</v>
      </c>
      <c r="K427">
        <v>5.6604169999999998</v>
      </c>
      <c r="L427">
        <v>7.2890319999999997</v>
      </c>
      <c r="M427">
        <v>40.301102</v>
      </c>
      <c r="N427">
        <v>89.834220999999999</v>
      </c>
      <c r="O427">
        <v>49.533118999999999</v>
      </c>
      <c r="P427">
        <v>1926.6264650000001</v>
      </c>
      <c r="Q427">
        <v>187.532715</v>
      </c>
      <c r="R427">
        <v>8.5793189999999999</v>
      </c>
      <c r="S427">
        <v>33.908627000000003</v>
      </c>
      <c r="T427">
        <v>6994.8745120000003</v>
      </c>
      <c r="U427">
        <v>5.1390000000000003E-3</v>
      </c>
      <c r="V427">
        <v>3215.5695799999999</v>
      </c>
      <c r="W427">
        <v>4256.875</v>
      </c>
      <c r="X427">
        <v>1124.6892089999999</v>
      </c>
    </row>
    <row r="428" spans="1:24" x14ac:dyDescent="0.3">
      <c r="A428">
        <v>425</v>
      </c>
      <c r="B428">
        <v>2011</v>
      </c>
      <c r="C428">
        <v>3</v>
      </c>
      <c r="D428">
        <v>2</v>
      </c>
      <c r="E428">
        <v>4.0777539999999997</v>
      </c>
      <c r="F428">
        <v>103.404663</v>
      </c>
      <c r="G428">
        <v>73.002975000000006</v>
      </c>
      <c r="H428">
        <f t="shared" si="7"/>
        <v>-30.401687999999993</v>
      </c>
      <c r="J428">
        <v>5.6258889999999999</v>
      </c>
      <c r="K428">
        <v>6.0270830000000002</v>
      </c>
      <c r="L428">
        <v>5.9343260000000004</v>
      </c>
      <c r="M428">
        <v>48.072516999999998</v>
      </c>
      <c r="N428">
        <v>103.404663</v>
      </c>
      <c r="O428">
        <v>55.332146000000002</v>
      </c>
      <c r="P428">
        <v>6358.9770509999998</v>
      </c>
      <c r="Q428">
        <v>298.38754299999999</v>
      </c>
      <c r="R428">
        <v>9.4433369999999996</v>
      </c>
      <c r="S428">
        <v>33.908627000000003</v>
      </c>
      <c r="T428">
        <v>11129.703125</v>
      </c>
      <c r="U428">
        <v>1.1606999999999999E-2</v>
      </c>
      <c r="V428">
        <v>4153.2211909999996</v>
      </c>
      <c r="W428">
        <v>4435.4165039999998</v>
      </c>
      <c r="X428">
        <v>912.96899399999995</v>
      </c>
    </row>
    <row r="429" spans="1:24" x14ac:dyDescent="0.3">
      <c r="A429">
        <v>426</v>
      </c>
      <c r="B429">
        <v>2011</v>
      </c>
      <c r="C429">
        <v>3</v>
      </c>
      <c r="D429">
        <v>3</v>
      </c>
      <c r="E429">
        <v>4.5248340000000002</v>
      </c>
      <c r="F429">
        <v>104.921165</v>
      </c>
      <c r="G429">
        <v>94.136405999999994</v>
      </c>
      <c r="H429">
        <f t="shared" si="7"/>
        <v>-10.784759000000008</v>
      </c>
      <c r="J429">
        <v>5.5091609999999998</v>
      </c>
      <c r="K429">
        <v>5.6979170000000003</v>
      </c>
      <c r="L429">
        <v>4.7922969999999996</v>
      </c>
      <c r="M429">
        <v>58.821964000000001</v>
      </c>
      <c r="N429">
        <v>104.921165</v>
      </c>
      <c r="O429">
        <v>46.099201000000001</v>
      </c>
      <c r="P429">
        <v>10117.912109000001</v>
      </c>
      <c r="Q429">
        <v>435.84356700000001</v>
      </c>
      <c r="R429">
        <v>10.416093</v>
      </c>
      <c r="S429">
        <v>33.908627000000003</v>
      </c>
      <c r="T429">
        <v>16256.742188</v>
      </c>
      <c r="U429">
        <v>1.0199E-2</v>
      </c>
      <c r="V429">
        <v>5394.2373049999997</v>
      </c>
      <c r="W429">
        <v>4623.9584960000002</v>
      </c>
      <c r="X429">
        <v>811.80371100000002</v>
      </c>
    </row>
    <row r="430" spans="1:24" x14ac:dyDescent="0.3">
      <c r="A430">
        <v>427</v>
      </c>
      <c r="B430">
        <v>2011</v>
      </c>
      <c r="C430">
        <v>3</v>
      </c>
      <c r="D430">
        <v>4</v>
      </c>
      <c r="E430">
        <v>6.5096689999999997</v>
      </c>
      <c r="F430">
        <v>125.33865400000001</v>
      </c>
      <c r="G430">
        <v>143.77752699999999</v>
      </c>
      <c r="H430">
        <f t="shared" si="7"/>
        <v>18.438872999999987</v>
      </c>
      <c r="J430">
        <v>6.1632920000000002</v>
      </c>
      <c r="K430">
        <v>5.8312499999999998</v>
      </c>
      <c r="L430">
        <v>6.6335139999999999</v>
      </c>
      <c r="M430">
        <v>50.068089000000001</v>
      </c>
      <c r="N430">
        <v>125.33865400000001</v>
      </c>
      <c r="O430">
        <v>75.270561000000001</v>
      </c>
      <c r="P430">
        <v>14778.856444999999</v>
      </c>
      <c r="Q430">
        <v>442.91934199999997</v>
      </c>
      <c r="R430">
        <v>10.462799</v>
      </c>
      <c r="S430">
        <v>33.908627000000003</v>
      </c>
      <c r="T430">
        <v>16520.664063</v>
      </c>
      <c r="U430">
        <v>2.5222999999999999E-2</v>
      </c>
      <c r="V430">
        <v>5458.9794920000004</v>
      </c>
      <c r="W430">
        <v>4435.8334960000002</v>
      </c>
      <c r="X430">
        <v>808.42266800000004</v>
      </c>
    </row>
    <row r="431" spans="1:24" x14ac:dyDescent="0.3">
      <c r="A431">
        <v>428</v>
      </c>
      <c r="B431">
        <v>2011</v>
      </c>
      <c r="C431">
        <v>3</v>
      </c>
      <c r="D431">
        <v>5</v>
      </c>
      <c r="E431">
        <v>14.458835000000001</v>
      </c>
      <c r="F431">
        <v>81.796097000000003</v>
      </c>
      <c r="G431">
        <v>96.108513000000002</v>
      </c>
      <c r="H431">
        <f t="shared" si="7"/>
        <v>14.312415999999999</v>
      </c>
      <c r="J431">
        <v>6.03017</v>
      </c>
      <c r="K431">
        <v>6.5437500000000002</v>
      </c>
      <c r="L431">
        <v>8.0888980000000004</v>
      </c>
      <c r="M431">
        <v>39.769817000000003</v>
      </c>
      <c r="N431">
        <v>81.796097000000003</v>
      </c>
      <c r="O431">
        <v>42.026279000000002</v>
      </c>
      <c r="P431">
        <v>15018.786133</v>
      </c>
      <c r="Q431">
        <v>415.30175800000001</v>
      </c>
      <c r="R431">
        <v>10.280404000000001</v>
      </c>
      <c r="S431">
        <v>33.908627000000003</v>
      </c>
      <c r="T431">
        <v>15490.543944999999</v>
      </c>
      <c r="U431">
        <v>1.6278999999999998E-2</v>
      </c>
      <c r="V431">
        <v>5208.8793949999999</v>
      </c>
      <c r="W431">
        <v>5878.9584960000002</v>
      </c>
      <c r="X431">
        <v>822.68231200000002</v>
      </c>
    </row>
    <row r="432" spans="1:24" x14ac:dyDescent="0.3">
      <c r="A432">
        <v>429</v>
      </c>
      <c r="B432">
        <v>2011</v>
      </c>
      <c r="C432">
        <v>3</v>
      </c>
      <c r="D432">
        <v>6</v>
      </c>
      <c r="E432">
        <v>0</v>
      </c>
      <c r="F432">
        <v>199.237335</v>
      </c>
      <c r="G432">
        <v>211.01139800000001</v>
      </c>
      <c r="H432">
        <f t="shared" si="7"/>
        <v>11.774063000000012</v>
      </c>
      <c r="J432">
        <v>6.6335699999999997</v>
      </c>
      <c r="K432">
        <v>6.8187499999999996</v>
      </c>
      <c r="L432">
        <v>7.506653</v>
      </c>
      <c r="M432">
        <v>58.831386999999999</v>
      </c>
      <c r="N432">
        <v>199.237335</v>
      </c>
      <c r="O432">
        <v>140.405945</v>
      </c>
      <c r="P432">
        <v>14082.3125</v>
      </c>
      <c r="Q432">
        <v>580.07855199999995</v>
      </c>
      <c r="R432">
        <v>11.351328000000001</v>
      </c>
      <c r="S432">
        <v>33.908627000000003</v>
      </c>
      <c r="T432">
        <v>21636.632813</v>
      </c>
      <c r="U432">
        <v>3.5721999999999997E-2</v>
      </c>
      <c r="V432">
        <v>6784.3496089999999</v>
      </c>
      <c r="W432">
        <v>5658.125</v>
      </c>
      <c r="X432">
        <v>767.13726799999995</v>
      </c>
    </row>
    <row r="433" spans="1:24" x14ac:dyDescent="0.3">
      <c r="A433">
        <v>430</v>
      </c>
      <c r="B433">
        <v>2011</v>
      </c>
      <c r="C433">
        <v>3</v>
      </c>
      <c r="D433">
        <v>7</v>
      </c>
      <c r="E433">
        <v>1.4640610000000001</v>
      </c>
      <c r="F433">
        <v>122.546463</v>
      </c>
      <c r="G433">
        <v>114.03321099999999</v>
      </c>
      <c r="H433">
        <f t="shared" si="7"/>
        <v>-8.5132520000000085</v>
      </c>
      <c r="J433">
        <v>6.4729970000000003</v>
      </c>
      <c r="K433">
        <v>6.672917</v>
      </c>
      <c r="L433">
        <v>4.8899689999999998</v>
      </c>
      <c r="M433">
        <v>65.385261999999997</v>
      </c>
      <c r="N433">
        <v>122.546463</v>
      </c>
      <c r="O433">
        <v>57.161200999999998</v>
      </c>
      <c r="P433">
        <v>19669.666015999999</v>
      </c>
      <c r="Q433">
        <v>523.08282499999996</v>
      </c>
      <c r="R433">
        <v>11.002922999999999</v>
      </c>
      <c r="S433">
        <v>33.908627000000003</v>
      </c>
      <c r="T433">
        <v>19510.720702999999</v>
      </c>
      <c r="U433">
        <v>2.1212999999999999E-2</v>
      </c>
      <c r="V433">
        <v>6243.171875</v>
      </c>
      <c r="W433">
        <v>5048.3334960000002</v>
      </c>
      <c r="X433">
        <v>782.86431900000002</v>
      </c>
    </row>
    <row r="434" spans="1:24" x14ac:dyDescent="0.3">
      <c r="A434">
        <v>431</v>
      </c>
      <c r="B434">
        <v>2011</v>
      </c>
      <c r="C434">
        <v>3</v>
      </c>
      <c r="D434">
        <v>8</v>
      </c>
      <c r="E434">
        <v>16.335584999999998</v>
      </c>
      <c r="F434">
        <v>69.149878999999999</v>
      </c>
      <c r="G434">
        <v>113.961617</v>
      </c>
      <c r="H434">
        <f t="shared" si="7"/>
        <v>44.811738000000005</v>
      </c>
      <c r="J434">
        <v>5.9924679999999997</v>
      </c>
      <c r="K434">
        <v>6.3041669999999996</v>
      </c>
      <c r="L434">
        <v>6.733994</v>
      </c>
      <c r="M434">
        <v>50.417217000000001</v>
      </c>
      <c r="N434">
        <v>69.149878999999999</v>
      </c>
      <c r="O434">
        <v>18.732662000000001</v>
      </c>
      <c r="P434">
        <v>17737.019531000002</v>
      </c>
      <c r="Q434">
        <v>434.43731700000001</v>
      </c>
      <c r="R434">
        <v>10.440132999999999</v>
      </c>
      <c r="S434">
        <v>33.908627000000003</v>
      </c>
      <c r="T434">
        <v>16204.290039</v>
      </c>
      <c r="U434">
        <v>7.9369999999999996E-3</v>
      </c>
      <c r="V434">
        <v>5427.4995120000003</v>
      </c>
      <c r="W434">
        <v>5178.5415039999998</v>
      </c>
      <c r="X434">
        <v>819.45349099999999</v>
      </c>
    </row>
    <row r="435" spans="1:24" x14ac:dyDescent="0.3">
      <c r="A435">
        <v>432</v>
      </c>
      <c r="B435">
        <v>2011</v>
      </c>
      <c r="C435">
        <v>3</v>
      </c>
      <c r="D435">
        <v>9</v>
      </c>
      <c r="E435">
        <v>3.0312939999999999</v>
      </c>
      <c r="F435">
        <v>137.81564299999999</v>
      </c>
      <c r="G435">
        <v>162.99092099999999</v>
      </c>
      <c r="H435">
        <f t="shared" si="7"/>
        <v>25.175277999999992</v>
      </c>
      <c r="J435">
        <v>6.5260389999999999</v>
      </c>
      <c r="K435">
        <v>6.6833330000000002</v>
      </c>
      <c r="L435">
        <v>10.203628999999999</v>
      </c>
      <c r="M435">
        <v>26.940382</v>
      </c>
      <c r="N435">
        <v>137.81564299999999</v>
      </c>
      <c r="O435">
        <v>110.875259</v>
      </c>
      <c r="P435">
        <v>14731.172852</v>
      </c>
      <c r="Q435">
        <v>513.83795199999997</v>
      </c>
      <c r="R435">
        <v>10.955741</v>
      </c>
      <c r="S435">
        <v>33.908627000000003</v>
      </c>
      <c r="T435">
        <v>19165.892577999999</v>
      </c>
      <c r="U435">
        <v>3.6136000000000001E-2</v>
      </c>
      <c r="V435">
        <v>6172.0356449999999</v>
      </c>
      <c r="W435">
        <v>6265.2084960000002</v>
      </c>
      <c r="X435">
        <v>787.86877400000003</v>
      </c>
    </row>
    <row r="436" spans="1:24" x14ac:dyDescent="0.3">
      <c r="A436">
        <v>433</v>
      </c>
      <c r="B436">
        <v>2011</v>
      </c>
      <c r="C436">
        <v>3</v>
      </c>
      <c r="D436">
        <v>10</v>
      </c>
      <c r="E436">
        <v>22.520997999999999</v>
      </c>
      <c r="F436">
        <v>122.709175</v>
      </c>
      <c r="G436">
        <v>156.658051</v>
      </c>
      <c r="H436">
        <f t="shared" si="7"/>
        <v>33.948875999999998</v>
      </c>
      <c r="J436">
        <v>6.9610859999999999</v>
      </c>
      <c r="K436">
        <v>7.03125</v>
      </c>
      <c r="L436">
        <v>7.5996090000000001</v>
      </c>
      <c r="M436">
        <v>37.766177999999996</v>
      </c>
      <c r="N436">
        <v>122.709175</v>
      </c>
      <c r="O436">
        <v>84.943000999999995</v>
      </c>
      <c r="P436">
        <v>17423.539063</v>
      </c>
      <c r="Q436">
        <v>469.23294099999998</v>
      </c>
      <c r="R436">
        <v>10.673712999999999</v>
      </c>
      <c r="S436">
        <v>33.908627000000003</v>
      </c>
      <c r="T436">
        <v>17502.148438</v>
      </c>
      <c r="U436">
        <v>3.3655999999999998E-2</v>
      </c>
      <c r="V436">
        <v>5757.3823240000002</v>
      </c>
      <c r="W436">
        <v>7427.7084960000002</v>
      </c>
      <c r="X436">
        <v>804.800476</v>
      </c>
    </row>
    <row r="437" spans="1:24" x14ac:dyDescent="0.3">
      <c r="A437">
        <v>434</v>
      </c>
      <c r="B437">
        <v>2011</v>
      </c>
      <c r="C437">
        <v>3</v>
      </c>
      <c r="D437">
        <v>11</v>
      </c>
      <c r="E437">
        <v>0</v>
      </c>
      <c r="F437">
        <v>159.586929</v>
      </c>
      <c r="G437">
        <v>148.665482</v>
      </c>
      <c r="H437">
        <f t="shared" si="7"/>
        <v>-10.921447000000001</v>
      </c>
      <c r="J437">
        <v>6.2877510000000001</v>
      </c>
      <c r="K437">
        <v>6.5895830000000002</v>
      </c>
      <c r="L437">
        <v>6.8650359999999999</v>
      </c>
      <c r="M437">
        <v>68.271606000000006</v>
      </c>
      <c r="N437">
        <v>159.586929</v>
      </c>
      <c r="O437">
        <v>91.315323000000006</v>
      </c>
      <c r="P437">
        <v>15911.043944999999</v>
      </c>
      <c r="Q437">
        <v>805.230591</v>
      </c>
      <c r="R437">
        <v>12.732977999999999</v>
      </c>
      <c r="S437">
        <v>33.908627000000003</v>
      </c>
      <c r="T437">
        <v>30034.689452999999</v>
      </c>
      <c r="U437">
        <v>1.9085999999999999E-2</v>
      </c>
      <c r="V437">
        <v>9215.7421880000002</v>
      </c>
      <c r="W437">
        <v>8800.4169920000004</v>
      </c>
      <c r="X437">
        <v>750.69189500000005</v>
      </c>
    </row>
    <row r="438" spans="1:24" x14ac:dyDescent="0.3">
      <c r="A438">
        <v>435</v>
      </c>
      <c r="B438">
        <v>2011</v>
      </c>
      <c r="C438">
        <v>3</v>
      </c>
      <c r="D438">
        <v>12</v>
      </c>
      <c r="E438">
        <v>2.1174840000000001</v>
      </c>
      <c r="F438">
        <v>111.208473</v>
      </c>
      <c r="G438">
        <v>126.425591</v>
      </c>
      <c r="H438">
        <f t="shared" si="7"/>
        <v>15.217117999999999</v>
      </c>
      <c r="J438">
        <v>6.5664110000000004</v>
      </c>
      <c r="K438">
        <v>6.3395830000000002</v>
      </c>
      <c r="L438">
        <v>7.7338259999999996</v>
      </c>
      <c r="M438">
        <v>48.019145999999999</v>
      </c>
      <c r="N438">
        <v>111.208473</v>
      </c>
      <c r="O438">
        <v>63.189326999999999</v>
      </c>
      <c r="P438">
        <v>27304.263672000001</v>
      </c>
      <c r="Q438">
        <v>711.45098900000005</v>
      </c>
      <c r="R438">
        <v>12.220367</v>
      </c>
      <c r="S438">
        <v>33.908627000000003</v>
      </c>
      <c r="T438">
        <v>26536.759765999999</v>
      </c>
      <c r="U438">
        <v>2.5794000000000001E-2</v>
      </c>
      <c r="V438">
        <v>8259.2714840000008</v>
      </c>
      <c r="W438">
        <v>7200.4165039999998</v>
      </c>
      <c r="X438">
        <v>761.46227999999996</v>
      </c>
    </row>
    <row r="439" spans="1:24" x14ac:dyDescent="0.3">
      <c r="A439">
        <v>436</v>
      </c>
      <c r="B439">
        <v>2011</v>
      </c>
      <c r="C439">
        <v>3</v>
      </c>
      <c r="D439">
        <v>13</v>
      </c>
      <c r="E439">
        <v>11.339107</v>
      </c>
      <c r="F439">
        <v>87.068068999999994</v>
      </c>
      <c r="G439">
        <v>137.98486299999999</v>
      </c>
      <c r="H439">
        <f t="shared" si="7"/>
        <v>50.916793999999996</v>
      </c>
      <c r="J439">
        <v>6.8470339999999998</v>
      </c>
      <c r="K439">
        <v>6.5673909999999998</v>
      </c>
      <c r="L439">
        <v>10.140288999999999</v>
      </c>
      <c r="M439">
        <v>30.525065999999999</v>
      </c>
      <c r="N439">
        <v>87.068068999999994</v>
      </c>
      <c r="O439">
        <v>56.543002999999999</v>
      </c>
      <c r="P439">
        <v>24124.326172000001</v>
      </c>
      <c r="Q439">
        <v>561.23120100000006</v>
      </c>
      <c r="R439">
        <v>11.356118</v>
      </c>
      <c r="S439">
        <v>33.908627000000003</v>
      </c>
      <c r="T439">
        <v>20933.636718999998</v>
      </c>
      <c r="U439">
        <v>2.8049000000000001E-2</v>
      </c>
      <c r="V439">
        <v>6791.9873049999997</v>
      </c>
      <c r="W439">
        <v>6415.4345700000003</v>
      </c>
      <c r="X439">
        <v>793.79199200000005</v>
      </c>
    </row>
    <row r="440" spans="1:24" x14ac:dyDescent="0.3">
      <c r="A440">
        <v>437</v>
      </c>
      <c r="B440">
        <v>2011</v>
      </c>
      <c r="C440">
        <v>3</v>
      </c>
      <c r="D440">
        <v>14</v>
      </c>
      <c r="E440">
        <v>5.276516</v>
      </c>
      <c r="F440">
        <v>162.04718</v>
      </c>
      <c r="G440">
        <v>170.81426999999999</v>
      </c>
      <c r="H440">
        <f t="shared" si="7"/>
        <v>8.7670899999999961</v>
      </c>
      <c r="J440">
        <v>7.1563249999999998</v>
      </c>
      <c r="K440">
        <v>6.7687499999999998</v>
      </c>
      <c r="L440">
        <v>8.7398679999999995</v>
      </c>
      <c r="M440">
        <v>42.606171000000003</v>
      </c>
      <c r="N440">
        <v>162.04718</v>
      </c>
      <c r="O440">
        <v>119.44101000000001</v>
      </c>
      <c r="P440">
        <v>19030.578125</v>
      </c>
      <c r="Q440">
        <v>644.13653599999998</v>
      </c>
      <c r="R440">
        <v>11.851879</v>
      </c>
      <c r="S440">
        <v>33.908627000000003</v>
      </c>
      <c r="T440">
        <v>24025.964843999998</v>
      </c>
      <c r="U440">
        <v>3.9357999999999997E-2</v>
      </c>
      <c r="V440">
        <v>7611.7231449999999</v>
      </c>
      <c r="W440">
        <v>6456.25</v>
      </c>
      <c r="X440">
        <v>775.09814500000005</v>
      </c>
    </row>
    <row r="441" spans="1:24" x14ac:dyDescent="0.3">
      <c r="A441">
        <v>438</v>
      </c>
      <c r="B441">
        <v>2011</v>
      </c>
      <c r="C441">
        <v>3</v>
      </c>
      <c r="D441">
        <v>15</v>
      </c>
      <c r="E441">
        <v>18.408854000000002</v>
      </c>
      <c r="F441">
        <v>124.752876</v>
      </c>
      <c r="G441">
        <v>141.70779400000001</v>
      </c>
      <c r="H441">
        <f t="shared" si="7"/>
        <v>16.954918000000006</v>
      </c>
      <c r="J441">
        <v>7.3042129999999998</v>
      </c>
      <c r="K441">
        <v>7.0854169999999996</v>
      </c>
      <c r="L441">
        <v>9.1844180000000009</v>
      </c>
      <c r="M441">
        <v>37.815662000000003</v>
      </c>
      <c r="N441">
        <v>124.752876</v>
      </c>
      <c r="O441">
        <v>86.937209999999993</v>
      </c>
      <c r="P441">
        <v>21841.785156000002</v>
      </c>
      <c r="Q441">
        <v>634.79406700000004</v>
      </c>
      <c r="R441">
        <v>11.797725</v>
      </c>
      <c r="S441">
        <v>33.908627000000003</v>
      </c>
      <c r="T441">
        <v>23677.494140999999</v>
      </c>
      <c r="U441">
        <v>3.4131000000000002E-2</v>
      </c>
      <c r="V441">
        <v>7519.3286129999997</v>
      </c>
      <c r="W441">
        <v>6375.8334960000002</v>
      </c>
      <c r="X441">
        <v>776.958618</v>
      </c>
    </row>
    <row r="442" spans="1:24" x14ac:dyDescent="0.3">
      <c r="A442">
        <v>439</v>
      </c>
      <c r="B442">
        <v>2011</v>
      </c>
      <c r="C442">
        <v>3</v>
      </c>
      <c r="D442">
        <v>16</v>
      </c>
      <c r="E442">
        <v>16.920227000000001</v>
      </c>
      <c r="F442">
        <v>134.39863600000001</v>
      </c>
      <c r="G442">
        <v>141.532059</v>
      </c>
      <c r="H442">
        <f t="shared" si="7"/>
        <v>7.1334229999999934</v>
      </c>
      <c r="J442">
        <v>6.4020989999999998</v>
      </c>
      <c r="K442">
        <v>6.3312499999999998</v>
      </c>
      <c r="L442">
        <v>6.0871430000000002</v>
      </c>
      <c r="M442">
        <v>57.561981000000003</v>
      </c>
      <c r="N442">
        <v>134.39863600000001</v>
      </c>
      <c r="O442">
        <v>76.836654999999993</v>
      </c>
      <c r="P442">
        <v>21524.994140999999</v>
      </c>
      <c r="Q442">
        <v>997.36889599999995</v>
      </c>
      <c r="R442">
        <v>13.818031</v>
      </c>
      <c r="S442">
        <v>33.908627000000003</v>
      </c>
      <c r="T442">
        <v>37201.347655999998</v>
      </c>
      <c r="U442">
        <v>1.7323000000000002E-2</v>
      </c>
      <c r="V442">
        <v>11461.466796999999</v>
      </c>
      <c r="W442">
        <v>8619.375</v>
      </c>
      <c r="X442">
        <v>753.76513699999998</v>
      </c>
    </row>
    <row r="443" spans="1:24" x14ac:dyDescent="0.3">
      <c r="A443">
        <v>440</v>
      </c>
      <c r="B443">
        <v>2011</v>
      </c>
      <c r="C443">
        <v>3</v>
      </c>
      <c r="D443">
        <v>17</v>
      </c>
      <c r="E443">
        <v>2.1322230000000002</v>
      </c>
      <c r="F443">
        <v>152.154099</v>
      </c>
      <c r="G443">
        <v>169.44094799999999</v>
      </c>
      <c r="H443">
        <f t="shared" si="7"/>
        <v>17.286848999999989</v>
      </c>
      <c r="J443">
        <v>6.8238200000000004</v>
      </c>
      <c r="K443">
        <v>6.1958330000000004</v>
      </c>
      <c r="L443">
        <v>5.7554169999999996</v>
      </c>
      <c r="M443">
        <v>57.461669999999998</v>
      </c>
      <c r="N443">
        <v>152.154099</v>
      </c>
      <c r="O443">
        <v>94.692429000000004</v>
      </c>
      <c r="P443">
        <v>33819.410155999998</v>
      </c>
      <c r="Q443">
        <v>1089.7689210000001</v>
      </c>
      <c r="R443">
        <v>14.273505999999999</v>
      </c>
      <c r="S443">
        <v>33.908627000000003</v>
      </c>
      <c r="T443">
        <v>40647.824219000002</v>
      </c>
      <c r="U443">
        <v>2.9547E-2</v>
      </c>
      <c r="V443">
        <v>12496.800781</v>
      </c>
      <c r="W443">
        <v>8760.4169920000004</v>
      </c>
      <c r="X443">
        <v>752.17016599999999</v>
      </c>
    </row>
    <row r="444" spans="1:24" x14ac:dyDescent="0.3">
      <c r="A444">
        <v>441</v>
      </c>
      <c r="B444">
        <v>2011</v>
      </c>
      <c r="C444">
        <v>3</v>
      </c>
      <c r="D444">
        <v>18</v>
      </c>
      <c r="E444">
        <v>5.954504</v>
      </c>
      <c r="F444">
        <v>173.66503900000001</v>
      </c>
      <c r="G444">
        <v>202.69340500000001</v>
      </c>
      <c r="H444">
        <f t="shared" si="7"/>
        <v>29.028366000000005</v>
      </c>
      <c r="J444">
        <v>8.1148699999999998</v>
      </c>
      <c r="K444">
        <v>6.5374999999999996</v>
      </c>
      <c r="L444">
        <v>7.5271150000000002</v>
      </c>
      <c r="M444">
        <v>51.640835000000003</v>
      </c>
      <c r="N444">
        <v>173.66503900000001</v>
      </c>
      <c r="O444">
        <v>122.024208</v>
      </c>
      <c r="P444">
        <v>36952.566405999998</v>
      </c>
      <c r="Q444">
        <v>854.192993</v>
      </c>
      <c r="R444">
        <v>13.108929</v>
      </c>
      <c r="S444">
        <v>33.908627000000003</v>
      </c>
      <c r="T444">
        <v>31860.960938</v>
      </c>
      <c r="U444">
        <v>5.672E-2</v>
      </c>
      <c r="V444">
        <v>9959.3183590000008</v>
      </c>
      <c r="W444">
        <v>7455.625</v>
      </c>
      <c r="X444">
        <v>764.76019299999996</v>
      </c>
    </row>
    <row r="445" spans="1:24" x14ac:dyDescent="0.3">
      <c r="A445">
        <v>442</v>
      </c>
      <c r="B445">
        <v>2011</v>
      </c>
      <c r="C445">
        <v>3</v>
      </c>
      <c r="D445">
        <v>19</v>
      </c>
      <c r="E445">
        <v>2.422088</v>
      </c>
      <c r="F445">
        <v>174.45257599999999</v>
      </c>
      <c r="G445">
        <v>211.662262</v>
      </c>
      <c r="H445">
        <f t="shared" si="7"/>
        <v>37.209686000000005</v>
      </c>
      <c r="J445">
        <v>8.3652909999999991</v>
      </c>
      <c r="K445">
        <v>6.329167</v>
      </c>
      <c r="L445">
        <v>5.7052310000000004</v>
      </c>
      <c r="M445">
        <v>67.770454000000001</v>
      </c>
      <c r="N445">
        <v>174.45257599999999</v>
      </c>
      <c r="O445">
        <v>106.682121</v>
      </c>
      <c r="P445">
        <v>28964.509765999999</v>
      </c>
      <c r="Q445">
        <v>721.43957499999999</v>
      </c>
      <c r="R445">
        <v>12.400978</v>
      </c>
      <c r="S445">
        <v>33.908627000000003</v>
      </c>
      <c r="T445">
        <v>26909.326172000001</v>
      </c>
      <c r="U445">
        <v>4.5381999999999999E-2</v>
      </c>
      <c r="V445">
        <v>8588.8085940000001</v>
      </c>
      <c r="W445">
        <v>6643.9584960000002</v>
      </c>
      <c r="X445">
        <v>780.88055399999996</v>
      </c>
    </row>
    <row r="446" spans="1:24" x14ac:dyDescent="0.3">
      <c r="A446">
        <v>443</v>
      </c>
      <c r="B446">
        <v>2011</v>
      </c>
      <c r="C446">
        <v>3</v>
      </c>
      <c r="D446">
        <v>20</v>
      </c>
      <c r="E446">
        <v>2.707039</v>
      </c>
      <c r="F446">
        <v>170.449783</v>
      </c>
      <c r="G446">
        <v>177.04299900000001</v>
      </c>
      <c r="H446">
        <f t="shared" si="7"/>
        <v>6.5932160000000124</v>
      </c>
      <c r="J446">
        <v>8.3324420000000003</v>
      </c>
      <c r="K446">
        <v>6.3729170000000002</v>
      </c>
      <c r="L446">
        <v>7.6121829999999999</v>
      </c>
      <c r="M446">
        <v>60.950062000000003</v>
      </c>
      <c r="N446">
        <v>170.449783</v>
      </c>
      <c r="O446">
        <v>109.499725</v>
      </c>
      <c r="P446">
        <v>24463.023438</v>
      </c>
      <c r="Q446">
        <v>594.65557899999999</v>
      </c>
      <c r="R446">
        <v>11.685389000000001</v>
      </c>
      <c r="S446">
        <v>33.908627000000003</v>
      </c>
      <c r="T446">
        <v>22180.349609000001</v>
      </c>
      <c r="U446">
        <v>5.0882999999999998E-2</v>
      </c>
      <c r="V446">
        <v>7329.9135740000002</v>
      </c>
      <c r="W446">
        <v>5868.3334960000002</v>
      </c>
      <c r="X446">
        <v>808.50921600000004</v>
      </c>
    </row>
    <row r="447" spans="1:24" x14ac:dyDescent="0.3">
      <c r="A447">
        <v>444</v>
      </c>
      <c r="B447">
        <v>2011</v>
      </c>
      <c r="C447">
        <v>3</v>
      </c>
      <c r="D447">
        <v>21</v>
      </c>
      <c r="E447">
        <v>7.1090489999999997</v>
      </c>
      <c r="F447">
        <v>151.470688</v>
      </c>
      <c r="G447">
        <v>115.40001700000001</v>
      </c>
      <c r="H447">
        <f t="shared" si="7"/>
        <v>-36.07067099999999</v>
      </c>
      <c r="J447">
        <v>7.5221989999999996</v>
      </c>
      <c r="K447">
        <v>6.8687500000000004</v>
      </c>
      <c r="L447">
        <v>5.7930299999999999</v>
      </c>
      <c r="M447">
        <v>64.814644000000001</v>
      </c>
      <c r="N447">
        <v>151.470688</v>
      </c>
      <c r="O447">
        <v>86.656043999999994</v>
      </c>
      <c r="P447">
        <v>20163.955077999999</v>
      </c>
      <c r="Q447">
        <v>533.51544200000001</v>
      </c>
      <c r="R447">
        <v>11.322327</v>
      </c>
      <c r="S447">
        <v>33.908627000000003</v>
      </c>
      <c r="T447">
        <v>19899.853515999999</v>
      </c>
      <c r="U447">
        <v>3.5031E-2</v>
      </c>
      <c r="V447">
        <v>6738.2265630000002</v>
      </c>
      <c r="W447">
        <v>5614.5834960000002</v>
      </c>
      <c r="X447">
        <v>828.41943400000002</v>
      </c>
    </row>
    <row r="448" spans="1:24" x14ac:dyDescent="0.3">
      <c r="A448">
        <v>445</v>
      </c>
      <c r="B448">
        <v>2011</v>
      </c>
      <c r="C448">
        <v>3</v>
      </c>
      <c r="D448">
        <v>22</v>
      </c>
      <c r="E448">
        <v>0</v>
      </c>
      <c r="F448">
        <v>150.63108800000001</v>
      </c>
      <c r="G448">
        <v>138.43396000000001</v>
      </c>
      <c r="H448">
        <f t="shared" si="7"/>
        <v>-12.197127999999992</v>
      </c>
      <c r="J448">
        <v>7.1587870000000002</v>
      </c>
      <c r="K448">
        <v>6.6937499999999996</v>
      </c>
      <c r="L448">
        <v>6.2305149999999996</v>
      </c>
      <c r="M448">
        <v>76.170952</v>
      </c>
      <c r="N448">
        <v>150.63108800000001</v>
      </c>
      <c r="O448">
        <v>74.460136000000006</v>
      </c>
      <c r="P448">
        <v>18090.775390999999</v>
      </c>
      <c r="Q448">
        <v>507.53393599999998</v>
      </c>
      <c r="R448">
        <v>11.163975000000001</v>
      </c>
      <c r="S448">
        <v>33.908627000000003</v>
      </c>
      <c r="T448">
        <v>18930.755859000001</v>
      </c>
      <c r="U448">
        <v>2.8034E-2</v>
      </c>
      <c r="V448">
        <v>6489.8393550000001</v>
      </c>
      <c r="W448">
        <v>5559.1665039999998</v>
      </c>
      <c r="X448">
        <v>838.72680700000001</v>
      </c>
    </row>
    <row r="449" spans="1:24" x14ac:dyDescent="0.3">
      <c r="A449">
        <v>446</v>
      </c>
      <c r="B449">
        <v>2011</v>
      </c>
      <c r="C449">
        <v>3</v>
      </c>
      <c r="D449">
        <v>23</v>
      </c>
      <c r="E449">
        <v>1.6114489999999999</v>
      </c>
      <c r="F449">
        <v>127.19360399999999</v>
      </c>
      <c r="G449">
        <v>157.959778</v>
      </c>
      <c r="H449">
        <f t="shared" si="7"/>
        <v>30.766174000000007</v>
      </c>
      <c r="J449">
        <v>7.3509159999999998</v>
      </c>
      <c r="K449">
        <v>6.577083</v>
      </c>
      <c r="L449">
        <v>8.0644840000000002</v>
      </c>
      <c r="M449">
        <v>56.735809000000003</v>
      </c>
      <c r="N449">
        <v>127.19360399999999</v>
      </c>
      <c r="O449">
        <v>70.457794000000007</v>
      </c>
      <c r="P449">
        <v>17209.779297000001</v>
      </c>
      <c r="Q449">
        <v>392.85137900000001</v>
      </c>
      <c r="R449">
        <v>10.443251</v>
      </c>
      <c r="S449">
        <v>33.908627000000003</v>
      </c>
      <c r="T449">
        <v>14653.155273</v>
      </c>
      <c r="U449">
        <v>3.4053E-2</v>
      </c>
      <c r="V449">
        <v>5431.8227539999998</v>
      </c>
      <c r="W449">
        <v>5144.5834960000002</v>
      </c>
      <c r="X449">
        <v>906.919983</v>
      </c>
    </row>
    <row r="450" spans="1:24" x14ac:dyDescent="0.3">
      <c r="A450">
        <v>447</v>
      </c>
      <c r="B450">
        <v>2011</v>
      </c>
      <c r="C450">
        <v>3</v>
      </c>
      <c r="D450">
        <v>24</v>
      </c>
      <c r="E450">
        <v>2.8789929999999999</v>
      </c>
      <c r="F450">
        <v>167.04577599999999</v>
      </c>
      <c r="G450">
        <v>192.526962</v>
      </c>
      <c r="H450">
        <f t="shared" si="7"/>
        <v>25.481186000000008</v>
      </c>
      <c r="J450">
        <v>7.8253830000000004</v>
      </c>
      <c r="K450">
        <v>6.7166670000000002</v>
      </c>
      <c r="L450">
        <v>8.6750790000000002</v>
      </c>
      <c r="M450">
        <v>45.321148000000001</v>
      </c>
      <c r="N450">
        <v>167.04577599999999</v>
      </c>
      <c r="O450">
        <v>121.724625</v>
      </c>
      <c r="P450">
        <v>13321.050781</v>
      </c>
      <c r="Q450">
        <v>336.536652</v>
      </c>
      <c r="R450">
        <v>10.068505</v>
      </c>
      <c r="S450">
        <v>33.908627000000003</v>
      </c>
      <c r="T450">
        <v>12552.644531</v>
      </c>
      <c r="U450">
        <v>5.4459E-2</v>
      </c>
      <c r="V450">
        <v>4927.4672849999997</v>
      </c>
      <c r="W450">
        <v>4973.3334960000002</v>
      </c>
      <c r="X450">
        <v>960.37988299999995</v>
      </c>
    </row>
    <row r="451" spans="1:24" x14ac:dyDescent="0.3">
      <c r="A451">
        <v>448</v>
      </c>
      <c r="B451">
        <v>2011</v>
      </c>
      <c r="C451">
        <v>3</v>
      </c>
      <c r="D451">
        <v>25</v>
      </c>
      <c r="E451">
        <v>11.363671</v>
      </c>
      <c r="F451">
        <v>113.98114</v>
      </c>
      <c r="G451">
        <v>111.65757000000001</v>
      </c>
      <c r="H451">
        <f t="shared" si="7"/>
        <v>-2.3235699999999895</v>
      </c>
      <c r="J451">
        <v>6.970205</v>
      </c>
      <c r="K451">
        <v>6.59375</v>
      </c>
      <c r="L451">
        <v>5.9549709999999996</v>
      </c>
      <c r="M451">
        <v>64.293426999999994</v>
      </c>
      <c r="N451">
        <v>113.98114</v>
      </c>
      <c r="O451">
        <v>49.687714</v>
      </c>
      <c r="P451">
        <v>11411.495117</v>
      </c>
      <c r="Q451">
        <v>323.77179000000001</v>
      </c>
      <c r="R451">
        <v>9.9811530000000008</v>
      </c>
      <c r="S451">
        <v>33.908627000000003</v>
      </c>
      <c r="T451">
        <v>12076.521484000001</v>
      </c>
      <c r="U451">
        <v>1.8523000000000001E-2</v>
      </c>
      <c r="V451">
        <v>4814.2900390000004</v>
      </c>
      <c r="W451">
        <v>4840.8334960000002</v>
      </c>
      <c r="X451">
        <v>975.31500200000005</v>
      </c>
    </row>
    <row r="452" spans="1:24" x14ac:dyDescent="0.3">
      <c r="A452">
        <v>449</v>
      </c>
      <c r="B452">
        <v>2011</v>
      </c>
      <c r="C452">
        <v>3</v>
      </c>
      <c r="D452">
        <v>26</v>
      </c>
      <c r="E452">
        <v>9.5065729999999995</v>
      </c>
      <c r="F452">
        <v>137.19082599999999</v>
      </c>
      <c r="G452">
        <v>137.906769</v>
      </c>
      <c r="H452">
        <f t="shared" ref="H452:H515" si="8">G452-F452</f>
        <v>0.71594300000000999</v>
      </c>
      <c r="J452">
        <v>6.6696020000000003</v>
      </c>
      <c r="K452">
        <v>6.5666669999999998</v>
      </c>
      <c r="L452">
        <v>6.4482730000000004</v>
      </c>
      <c r="M452">
        <v>54.754055000000001</v>
      </c>
      <c r="N452">
        <v>137.19082599999999</v>
      </c>
      <c r="O452">
        <v>82.436768000000001</v>
      </c>
      <c r="P452">
        <v>10978.65625</v>
      </c>
      <c r="Q452">
        <v>410.42742900000002</v>
      </c>
      <c r="R452">
        <v>10.568168</v>
      </c>
      <c r="S452">
        <v>33.908627000000003</v>
      </c>
      <c r="T452">
        <v>15308.733398</v>
      </c>
      <c r="U452">
        <v>2.3043000000000001E-2</v>
      </c>
      <c r="V452">
        <v>5606.8154299999997</v>
      </c>
      <c r="W452">
        <v>5335</v>
      </c>
      <c r="X452">
        <v>896.04852300000005</v>
      </c>
    </row>
    <row r="453" spans="1:24" x14ac:dyDescent="0.3">
      <c r="A453">
        <v>450</v>
      </c>
      <c r="B453">
        <v>2011</v>
      </c>
      <c r="C453">
        <v>3</v>
      </c>
      <c r="D453">
        <v>27</v>
      </c>
      <c r="E453">
        <v>4.9080440000000003</v>
      </c>
      <c r="F453">
        <v>103.78866600000001</v>
      </c>
      <c r="G453">
        <v>121.895599</v>
      </c>
      <c r="H453">
        <f t="shared" si="8"/>
        <v>18.106932999999998</v>
      </c>
      <c r="J453">
        <v>6.308897</v>
      </c>
      <c r="K453">
        <v>6.6375000000000002</v>
      </c>
      <c r="L453">
        <v>6.0673519999999996</v>
      </c>
      <c r="M453">
        <v>55.609180000000002</v>
      </c>
      <c r="N453">
        <v>103.78866600000001</v>
      </c>
      <c r="O453">
        <v>48.179485</v>
      </c>
      <c r="P453">
        <v>13917.030273</v>
      </c>
      <c r="Q453">
        <v>485.39138800000001</v>
      </c>
      <c r="R453">
        <v>11.049517</v>
      </c>
      <c r="S453">
        <v>33.908627000000003</v>
      </c>
      <c r="T453">
        <v>18104.851563</v>
      </c>
      <c r="U453">
        <v>1.4138E-2</v>
      </c>
      <c r="V453">
        <v>6313.9208980000003</v>
      </c>
      <c r="W453">
        <v>5655.8334960000002</v>
      </c>
      <c r="X453">
        <v>853.21545400000002</v>
      </c>
    </row>
    <row r="454" spans="1:24" x14ac:dyDescent="0.3">
      <c r="A454">
        <v>451</v>
      </c>
      <c r="B454">
        <v>2011</v>
      </c>
      <c r="C454">
        <v>3</v>
      </c>
      <c r="D454">
        <v>28</v>
      </c>
      <c r="E454">
        <v>4.0384510000000002</v>
      </c>
      <c r="F454">
        <v>170.72314499999999</v>
      </c>
      <c r="G454">
        <v>204.14482100000001</v>
      </c>
      <c r="H454">
        <f t="shared" si="8"/>
        <v>33.421676000000019</v>
      </c>
      <c r="J454">
        <v>7.1043520000000004</v>
      </c>
      <c r="K454">
        <v>6.7833329999999998</v>
      </c>
      <c r="L454">
        <v>6.8869319999999998</v>
      </c>
      <c r="M454">
        <v>49.995331</v>
      </c>
      <c r="N454">
        <v>170.72314499999999</v>
      </c>
      <c r="O454">
        <v>120.727814</v>
      </c>
      <c r="P454">
        <v>16458.955077999999</v>
      </c>
      <c r="Q454">
        <v>492.94528200000002</v>
      </c>
      <c r="R454">
        <v>11.096572999999999</v>
      </c>
      <c r="S454">
        <v>33.908627000000003</v>
      </c>
      <c r="T454">
        <v>18386.607422000001</v>
      </c>
      <c r="U454">
        <v>4.1814999999999998E-2</v>
      </c>
      <c r="V454">
        <v>6385.8789059999999</v>
      </c>
      <c r="W454">
        <v>6247.9165039999998</v>
      </c>
      <c r="X454">
        <v>849.71563700000002</v>
      </c>
    </row>
    <row r="455" spans="1:24" x14ac:dyDescent="0.3">
      <c r="A455">
        <v>452</v>
      </c>
      <c r="B455">
        <v>2011</v>
      </c>
      <c r="C455">
        <v>3</v>
      </c>
      <c r="D455">
        <v>29</v>
      </c>
      <c r="E455">
        <v>14.139492000000001</v>
      </c>
      <c r="F455">
        <v>53.68544</v>
      </c>
      <c r="G455">
        <v>79.674294000000003</v>
      </c>
      <c r="H455">
        <f t="shared" si="8"/>
        <v>25.988854000000003</v>
      </c>
      <c r="J455">
        <v>6.4016970000000004</v>
      </c>
      <c r="K455">
        <v>7.079167</v>
      </c>
      <c r="L455">
        <v>7.6755829999999996</v>
      </c>
      <c r="M455">
        <v>46.842433999999997</v>
      </c>
      <c r="N455">
        <v>53.68544</v>
      </c>
      <c r="O455">
        <v>6.8430059999999999</v>
      </c>
      <c r="P455">
        <v>16715.097656000002</v>
      </c>
      <c r="Q455">
        <v>443.82797199999999</v>
      </c>
      <c r="R455">
        <v>10.789680000000001</v>
      </c>
      <c r="S455">
        <v>33.908627000000003</v>
      </c>
      <c r="T455">
        <v>16554.556640999999</v>
      </c>
      <c r="U455">
        <v>2.8059999999999999E-3</v>
      </c>
      <c r="V455">
        <v>5925.7026370000003</v>
      </c>
      <c r="W455">
        <v>6718.3334960000002</v>
      </c>
      <c r="X455">
        <v>875.74334699999997</v>
      </c>
    </row>
    <row r="456" spans="1:24" x14ac:dyDescent="0.3">
      <c r="A456">
        <v>453</v>
      </c>
      <c r="B456">
        <v>2011</v>
      </c>
      <c r="C456">
        <v>3</v>
      </c>
      <c r="D456">
        <v>30</v>
      </c>
      <c r="E456">
        <v>4.9915649999999996</v>
      </c>
      <c r="F456">
        <v>87.953238999999996</v>
      </c>
      <c r="G456">
        <v>126.764038</v>
      </c>
      <c r="H456">
        <f t="shared" si="8"/>
        <v>38.810799000000003</v>
      </c>
      <c r="J456">
        <v>6.3601179999999999</v>
      </c>
      <c r="K456">
        <v>7.4375</v>
      </c>
      <c r="L456">
        <v>11.353134000000001</v>
      </c>
      <c r="M456">
        <v>19.794146000000001</v>
      </c>
      <c r="N456">
        <v>87.953238999999996</v>
      </c>
      <c r="O456">
        <v>68.159096000000005</v>
      </c>
      <c r="P456">
        <v>15049.597656</v>
      </c>
      <c r="Q456">
        <v>556.12133800000004</v>
      </c>
      <c r="R456">
        <v>11.492167</v>
      </c>
      <c r="S456">
        <v>33.908627000000003</v>
      </c>
      <c r="T456">
        <v>20743.041015999999</v>
      </c>
      <c r="U456">
        <v>2.1985000000000001E-2</v>
      </c>
      <c r="V456">
        <v>7011.142578</v>
      </c>
      <c r="W456">
        <v>9825.2080079999996</v>
      </c>
      <c r="X456">
        <v>826.93408199999999</v>
      </c>
    </row>
    <row r="457" spans="1:24" x14ac:dyDescent="0.3">
      <c r="A457">
        <v>454</v>
      </c>
      <c r="B457">
        <v>2011</v>
      </c>
      <c r="C457">
        <v>3</v>
      </c>
      <c r="D457">
        <v>31</v>
      </c>
      <c r="E457">
        <v>0.47164299999999998</v>
      </c>
      <c r="F457">
        <v>134.11875900000001</v>
      </c>
      <c r="G457">
        <v>195.820313</v>
      </c>
      <c r="H457">
        <f t="shared" si="8"/>
        <v>61.701553999999987</v>
      </c>
      <c r="J457">
        <v>7.231071</v>
      </c>
      <c r="K457">
        <v>8.1374999999999993</v>
      </c>
      <c r="L457">
        <v>14.124694999999999</v>
      </c>
      <c r="M457">
        <v>1.2344999999999999</v>
      </c>
      <c r="N457">
        <v>134.11875900000001</v>
      </c>
      <c r="O457">
        <v>132.88426200000001</v>
      </c>
      <c r="P457">
        <v>18857.310547000001</v>
      </c>
      <c r="Q457">
        <v>677.72155799999996</v>
      </c>
      <c r="R457">
        <v>12.207036</v>
      </c>
      <c r="S457">
        <v>33.908627000000003</v>
      </c>
      <c r="T457">
        <v>25278.667968999998</v>
      </c>
      <c r="U457">
        <v>4.7939000000000002E-2</v>
      </c>
      <c r="V457">
        <v>8235.2666019999997</v>
      </c>
      <c r="W457">
        <v>9640.4169920000004</v>
      </c>
      <c r="X457">
        <v>797.03607199999999</v>
      </c>
    </row>
    <row r="458" spans="1:24" x14ac:dyDescent="0.3">
      <c r="A458">
        <v>455</v>
      </c>
      <c r="B458">
        <v>2011</v>
      </c>
      <c r="C458">
        <v>4</v>
      </c>
      <c r="D458">
        <v>1</v>
      </c>
      <c r="E458">
        <v>0</v>
      </c>
      <c r="F458">
        <v>237.00024400000001</v>
      </c>
      <c r="G458">
        <v>261.30337500000002</v>
      </c>
      <c r="H458">
        <f t="shared" si="8"/>
        <v>24.303131000000008</v>
      </c>
      <c r="J458">
        <v>8.9641310000000001</v>
      </c>
      <c r="K458">
        <v>8.5729170000000003</v>
      </c>
      <c r="L458">
        <v>13.672623</v>
      </c>
      <c r="M458">
        <v>25.554167</v>
      </c>
      <c r="N458">
        <v>237.00024400000001</v>
      </c>
      <c r="O458">
        <v>211.44607500000001</v>
      </c>
      <c r="P458">
        <v>22980.607422000001</v>
      </c>
      <c r="Q458">
        <v>686.16973900000005</v>
      </c>
      <c r="R458">
        <v>12.254885</v>
      </c>
      <c r="S458">
        <v>33.908627000000003</v>
      </c>
      <c r="T458">
        <v>25593.78125</v>
      </c>
      <c r="U458">
        <v>9.2801999999999996E-2</v>
      </c>
      <c r="V458">
        <v>8321.6289059999999</v>
      </c>
      <c r="W458">
        <v>9204.375</v>
      </c>
      <c r="X458">
        <v>795.47845500000005</v>
      </c>
    </row>
    <row r="459" spans="1:24" x14ac:dyDescent="0.3">
      <c r="A459">
        <v>456</v>
      </c>
      <c r="B459">
        <v>2011</v>
      </c>
      <c r="C459">
        <v>4</v>
      </c>
      <c r="D459">
        <v>2</v>
      </c>
      <c r="E459">
        <v>12.071137</v>
      </c>
      <c r="F459">
        <v>190.567871</v>
      </c>
      <c r="G459">
        <v>160.38748200000001</v>
      </c>
      <c r="H459">
        <f t="shared" si="8"/>
        <v>-30.180388999999991</v>
      </c>
      <c r="J459">
        <v>8.667961</v>
      </c>
      <c r="K459">
        <v>7.9770830000000004</v>
      </c>
      <c r="L459">
        <v>7.3586429999999998</v>
      </c>
      <c r="M459">
        <v>55.062859000000003</v>
      </c>
      <c r="N459">
        <v>190.567871</v>
      </c>
      <c r="O459">
        <v>135.50502</v>
      </c>
      <c r="P459">
        <v>23267.074218999998</v>
      </c>
      <c r="Q459">
        <v>730.698669</v>
      </c>
      <c r="R459">
        <v>12.503387</v>
      </c>
      <c r="S459">
        <v>33.908627000000003</v>
      </c>
      <c r="T459">
        <v>27254.685547000001</v>
      </c>
      <c r="U459">
        <v>4.9280999999999998E-2</v>
      </c>
      <c r="V459">
        <v>8779.2529300000006</v>
      </c>
      <c r="W459">
        <v>9460.4169920000004</v>
      </c>
      <c r="X459">
        <v>788.08105499999999</v>
      </c>
    </row>
    <row r="460" spans="1:24" x14ac:dyDescent="0.3">
      <c r="A460">
        <v>457</v>
      </c>
      <c r="B460">
        <v>2011</v>
      </c>
      <c r="C460">
        <v>4</v>
      </c>
      <c r="D460">
        <v>3</v>
      </c>
      <c r="E460">
        <v>0.52077300000000004</v>
      </c>
      <c r="F460">
        <v>193.34054599999999</v>
      </c>
      <c r="G460">
        <v>225.987686</v>
      </c>
      <c r="H460">
        <f t="shared" si="8"/>
        <v>32.647140000000007</v>
      </c>
      <c r="J460">
        <v>7.81304</v>
      </c>
      <c r="K460">
        <v>6.8708330000000002</v>
      </c>
      <c r="L460">
        <v>6.3050540000000002</v>
      </c>
      <c r="M460">
        <v>70.927963000000005</v>
      </c>
      <c r="N460">
        <v>193.34054599999999</v>
      </c>
      <c r="O460">
        <v>122.412582</v>
      </c>
      <c r="P460">
        <v>24776.988281000002</v>
      </c>
      <c r="Q460">
        <v>987.75176999999996</v>
      </c>
      <c r="R460">
        <v>13.875088</v>
      </c>
      <c r="S460">
        <v>33.908627000000003</v>
      </c>
      <c r="T460">
        <v>36842.636719000002</v>
      </c>
      <c r="U460">
        <v>3.3694000000000002E-2</v>
      </c>
      <c r="V460">
        <v>11588.104492</v>
      </c>
      <c r="W460">
        <v>9071.4580079999996</v>
      </c>
      <c r="X460">
        <v>769.51348900000005</v>
      </c>
    </row>
    <row r="461" spans="1:24" x14ac:dyDescent="0.3">
      <c r="A461">
        <v>458</v>
      </c>
      <c r="B461">
        <v>2011</v>
      </c>
      <c r="C461">
        <v>4</v>
      </c>
      <c r="D461">
        <v>4</v>
      </c>
      <c r="E461">
        <v>6.273847</v>
      </c>
      <c r="F461">
        <v>68.388373999999999</v>
      </c>
      <c r="G461">
        <v>116.070404</v>
      </c>
      <c r="H461">
        <f t="shared" si="8"/>
        <v>47.682029999999997</v>
      </c>
      <c r="J461">
        <v>6.9674440000000004</v>
      </c>
      <c r="K461">
        <v>7.0062499999999996</v>
      </c>
      <c r="L461">
        <v>8.4047549999999998</v>
      </c>
      <c r="M461">
        <v>51.641190000000002</v>
      </c>
      <c r="N461">
        <v>68.388373999999999</v>
      </c>
      <c r="O461">
        <v>16.747183</v>
      </c>
      <c r="P461">
        <v>33493.304687999997</v>
      </c>
      <c r="Q461">
        <v>873.84545900000001</v>
      </c>
      <c r="R461">
        <v>13.303466999999999</v>
      </c>
      <c r="S461">
        <v>33.908627000000003</v>
      </c>
      <c r="T461">
        <v>32593.990234000001</v>
      </c>
      <c r="U461">
        <v>7.2989999999999999E-3</v>
      </c>
      <c r="V461">
        <v>10358.335938</v>
      </c>
      <c r="W461">
        <v>7853.3334960000002</v>
      </c>
      <c r="X461">
        <v>777.51178000000004</v>
      </c>
    </row>
    <row r="462" spans="1:24" x14ac:dyDescent="0.3">
      <c r="A462">
        <v>459</v>
      </c>
      <c r="B462">
        <v>2011</v>
      </c>
      <c r="C462">
        <v>4</v>
      </c>
      <c r="D462">
        <v>5</v>
      </c>
      <c r="E462">
        <v>10.705335</v>
      </c>
      <c r="F462">
        <v>201.85379</v>
      </c>
      <c r="G462">
        <v>223.33869899999999</v>
      </c>
      <c r="H462">
        <f t="shared" si="8"/>
        <v>21.484908999999988</v>
      </c>
      <c r="J462">
        <v>7.7861909999999996</v>
      </c>
      <c r="K462">
        <v>7.3416670000000002</v>
      </c>
      <c r="L462">
        <v>7.9048610000000004</v>
      </c>
      <c r="M462">
        <v>42.991753000000003</v>
      </c>
      <c r="N462">
        <v>201.85379</v>
      </c>
      <c r="O462">
        <v>158.86203</v>
      </c>
      <c r="P462">
        <v>29630.900390999999</v>
      </c>
      <c r="Q462">
        <v>818.331726</v>
      </c>
      <c r="R462">
        <v>13.014920999999999</v>
      </c>
      <c r="S462">
        <v>33.908627000000003</v>
      </c>
      <c r="T462">
        <v>30523.355468999998</v>
      </c>
      <c r="U462">
        <v>6.2789999999999999E-2</v>
      </c>
      <c r="V462">
        <v>9769.9990230000003</v>
      </c>
      <c r="W462">
        <v>10271.458008</v>
      </c>
      <c r="X462">
        <v>783.09918200000004</v>
      </c>
    </row>
    <row r="463" spans="1:24" x14ac:dyDescent="0.3">
      <c r="A463">
        <v>460</v>
      </c>
      <c r="B463">
        <v>2011</v>
      </c>
      <c r="C463">
        <v>4</v>
      </c>
      <c r="D463">
        <v>6</v>
      </c>
      <c r="E463">
        <v>13.235507999999999</v>
      </c>
      <c r="F463">
        <v>176.372604</v>
      </c>
      <c r="G463">
        <v>167.26707500000001</v>
      </c>
      <c r="H463">
        <f t="shared" si="8"/>
        <v>-9.10552899999999</v>
      </c>
      <c r="J463">
        <v>7.2483310000000003</v>
      </c>
      <c r="K463">
        <v>6.7312500000000002</v>
      </c>
      <c r="L463">
        <v>5.293304</v>
      </c>
      <c r="M463">
        <v>64.657302999999999</v>
      </c>
      <c r="N463">
        <v>176.372604</v>
      </c>
      <c r="O463">
        <v>111.71530199999999</v>
      </c>
      <c r="P463">
        <v>27748.503906000002</v>
      </c>
      <c r="Q463">
        <v>950.84252900000001</v>
      </c>
      <c r="R463">
        <v>13.704499</v>
      </c>
      <c r="S463">
        <v>33.908627000000003</v>
      </c>
      <c r="T463">
        <v>35465.941405999998</v>
      </c>
      <c r="U463">
        <v>3.3774999999999999E-2</v>
      </c>
      <c r="V463">
        <v>11212.0625</v>
      </c>
      <c r="W463">
        <v>10104.166992</v>
      </c>
      <c r="X463">
        <v>773.44341999999995</v>
      </c>
    </row>
    <row r="464" spans="1:24" x14ac:dyDescent="0.3">
      <c r="A464">
        <v>461</v>
      </c>
      <c r="B464">
        <v>2011</v>
      </c>
      <c r="C464">
        <v>4</v>
      </c>
      <c r="D464">
        <v>7</v>
      </c>
      <c r="E464">
        <v>4.058103</v>
      </c>
      <c r="F464">
        <v>187.053223</v>
      </c>
      <c r="G464">
        <v>221.177841</v>
      </c>
      <c r="H464">
        <f t="shared" si="8"/>
        <v>34.124617999999998</v>
      </c>
      <c r="J464">
        <v>7.5412039999999996</v>
      </c>
      <c r="K464">
        <v>6.1541670000000002</v>
      </c>
      <c r="L464">
        <v>4.8681179999999999</v>
      </c>
      <c r="M464">
        <v>68.563286000000005</v>
      </c>
      <c r="N464">
        <v>187.053223</v>
      </c>
      <c r="O464">
        <v>118.489937</v>
      </c>
      <c r="P464">
        <v>32241.763672000001</v>
      </c>
      <c r="Q464">
        <v>928.096497</v>
      </c>
      <c r="R464">
        <v>13.590279000000001</v>
      </c>
      <c r="S464">
        <v>33.908627000000003</v>
      </c>
      <c r="T464">
        <v>34617.527344000002</v>
      </c>
      <c r="U464">
        <v>4.1397999999999997E-2</v>
      </c>
      <c r="V464">
        <v>10964.597656</v>
      </c>
      <c r="W464">
        <v>8788.9580079999996</v>
      </c>
      <c r="X464">
        <v>774.90991199999996</v>
      </c>
    </row>
    <row r="465" spans="1:24" x14ac:dyDescent="0.3">
      <c r="A465">
        <v>462</v>
      </c>
      <c r="B465">
        <v>2011</v>
      </c>
      <c r="C465">
        <v>4</v>
      </c>
      <c r="D465">
        <v>8</v>
      </c>
      <c r="E465">
        <v>0.56498899999999996</v>
      </c>
      <c r="F465">
        <v>212.990005</v>
      </c>
      <c r="G465">
        <v>266.95935100000003</v>
      </c>
      <c r="H465">
        <f t="shared" si="8"/>
        <v>53.96934600000003</v>
      </c>
      <c r="J465">
        <v>8.3969660000000008</v>
      </c>
      <c r="K465">
        <v>6.7437500000000004</v>
      </c>
      <c r="L465">
        <v>5.2754820000000002</v>
      </c>
      <c r="M465">
        <v>69.400795000000002</v>
      </c>
      <c r="N465">
        <v>212.990005</v>
      </c>
      <c r="O465">
        <v>143.589203</v>
      </c>
      <c r="P465">
        <v>31470.478515999999</v>
      </c>
      <c r="Q465">
        <v>742.26757799999996</v>
      </c>
      <c r="R465">
        <v>12.629051</v>
      </c>
      <c r="S465">
        <v>33.908627000000003</v>
      </c>
      <c r="T465">
        <v>27686.201172000001</v>
      </c>
      <c r="U465">
        <v>6.2548000000000006E-2</v>
      </c>
      <c r="V465">
        <v>9016.5205079999996</v>
      </c>
      <c r="W465">
        <v>7359.375</v>
      </c>
      <c r="X465">
        <v>796.764771</v>
      </c>
    </row>
    <row r="466" spans="1:24" x14ac:dyDescent="0.3">
      <c r="A466">
        <v>463</v>
      </c>
      <c r="B466">
        <v>2011</v>
      </c>
      <c r="C466">
        <v>4</v>
      </c>
      <c r="D466">
        <v>9</v>
      </c>
      <c r="E466">
        <v>0</v>
      </c>
      <c r="F466">
        <v>103.196388</v>
      </c>
      <c r="G466">
        <v>114.54087800000001</v>
      </c>
      <c r="H466">
        <f t="shared" si="8"/>
        <v>11.344490000000008</v>
      </c>
      <c r="J466">
        <v>7.4041370000000004</v>
      </c>
      <c r="K466">
        <v>7.0333329999999998</v>
      </c>
      <c r="L466">
        <v>5.8599550000000002</v>
      </c>
      <c r="M466">
        <v>83.774405999999999</v>
      </c>
      <c r="N466">
        <v>103.196388</v>
      </c>
      <c r="O466">
        <v>19.421980000000001</v>
      </c>
      <c r="P466">
        <v>25169.273438</v>
      </c>
      <c r="Q466">
        <v>582.94622800000002</v>
      </c>
      <c r="R466">
        <v>11.742191</v>
      </c>
      <c r="S466">
        <v>33.908627000000003</v>
      </c>
      <c r="T466">
        <v>21743.595702999999</v>
      </c>
      <c r="U466">
        <v>9.0050000000000009E-3</v>
      </c>
      <c r="V466">
        <v>7425.3134769999997</v>
      </c>
      <c r="W466">
        <v>6588.3334960000002</v>
      </c>
      <c r="X466">
        <v>835.48364300000003</v>
      </c>
    </row>
    <row r="467" spans="1:24" x14ac:dyDescent="0.3">
      <c r="A467">
        <v>464</v>
      </c>
      <c r="B467">
        <v>2011</v>
      </c>
      <c r="C467">
        <v>4</v>
      </c>
      <c r="D467">
        <v>10</v>
      </c>
      <c r="E467">
        <v>0.85976699999999995</v>
      </c>
      <c r="F467">
        <v>146.30287200000001</v>
      </c>
      <c r="G467">
        <v>168.81611599999999</v>
      </c>
      <c r="H467">
        <f t="shared" si="8"/>
        <v>22.513243999999986</v>
      </c>
      <c r="J467">
        <v>7.870349</v>
      </c>
      <c r="K467">
        <v>7.5687499999999996</v>
      </c>
      <c r="L467">
        <v>8.7381740000000008</v>
      </c>
      <c r="M467">
        <v>46.911144</v>
      </c>
      <c r="N467">
        <v>146.30287200000001</v>
      </c>
      <c r="O467">
        <v>99.391730999999993</v>
      </c>
      <c r="P467">
        <v>19766.904297000001</v>
      </c>
      <c r="Q467">
        <v>407.44808999999998</v>
      </c>
      <c r="R467">
        <v>10.684405</v>
      </c>
      <c r="S467">
        <v>33.908627000000003</v>
      </c>
      <c r="T467">
        <v>15197.605469</v>
      </c>
      <c r="U467">
        <v>5.4691999999999998E-2</v>
      </c>
      <c r="V467">
        <v>5772.7758789999998</v>
      </c>
      <c r="W467">
        <v>6020.625</v>
      </c>
      <c r="X467">
        <v>929.31738299999995</v>
      </c>
    </row>
    <row r="468" spans="1:24" x14ac:dyDescent="0.3">
      <c r="A468">
        <v>465</v>
      </c>
      <c r="B468">
        <v>2011</v>
      </c>
      <c r="C468">
        <v>4</v>
      </c>
      <c r="D468">
        <v>11</v>
      </c>
      <c r="E468">
        <v>6.519495</v>
      </c>
      <c r="F468">
        <v>195.00022899999999</v>
      </c>
      <c r="G468">
        <v>130.558548</v>
      </c>
      <c r="H468">
        <f t="shared" si="8"/>
        <v>-64.441680999999988</v>
      </c>
      <c r="J468">
        <v>8.5898979999999998</v>
      </c>
      <c r="K468">
        <v>7.8562500000000002</v>
      </c>
      <c r="L468">
        <v>6.549194</v>
      </c>
      <c r="M468">
        <v>56.715885</v>
      </c>
      <c r="N468">
        <v>195.00022899999999</v>
      </c>
      <c r="O468">
        <v>138.28434799999999</v>
      </c>
      <c r="P468">
        <v>13816.004883</v>
      </c>
      <c r="Q468">
        <v>246.25976600000001</v>
      </c>
      <c r="R468">
        <v>9.6128440000000008</v>
      </c>
      <c r="S468">
        <v>33.908627000000003</v>
      </c>
      <c r="T468">
        <v>9185.3632809999999</v>
      </c>
      <c r="U468">
        <v>8.3629999999999996E-2</v>
      </c>
      <c r="V468">
        <v>4355.0058589999999</v>
      </c>
      <c r="W468">
        <v>6049.375</v>
      </c>
      <c r="X468">
        <v>1159.9704589999999</v>
      </c>
    </row>
    <row r="469" spans="1:24" x14ac:dyDescent="0.3">
      <c r="A469">
        <v>466</v>
      </c>
      <c r="B469">
        <v>2011</v>
      </c>
      <c r="C469">
        <v>4</v>
      </c>
      <c r="D469">
        <v>12</v>
      </c>
      <c r="E469">
        <v>0</v>
      </c>
      <c r="F469">
        <v>238.32150300000001</v>
      </c>
      <c r="G469">
        <v>247.97375500000001</v>
      </c>
      <c r="H469">
        <f t="shared" si="8"/>
        <v>9.6522520000000043</v>
      </c>
      <c r="J469">
        <v>7.8787719999999997</v>
      </c>
      <c r="K469">
        <v>7.4458330000000004</v>
      </c>
      <c r="L469">
        <v>6.9928439999999998</v>
      </c>
      <c r="M469">
        <v>76.666267000000005</v>
      </c>
      <c r="N469">
        <v>238.32150300000001</v>
      </c>
      <c r="O469">
        <v>161.65524300000001</v>
      </c>
      <c r="P469">
        <v>8350.3300780000009</v>
      </c>
      <c r="Q469">
        <v>286.19082600000002</v>
      </c>
      <c r="R469">
        <v>9.8960760000000008</v>
      </c>
      <c r="S469">
        <v>33.908627000000003</v>
      </c>
      <c r="T469">
        <v>10674.771484000001</v>
      </c>
      <c r="U469">
        <v>5.2680999999999999E-2</v>
      </c>
      <c r="V469">
        <v>4705.6381840000004</v>
      </c>
      <c r="W469">
        <v>5892.9165039999998</v>
      </c>
      <c r="X469">
        <v>1078.4858400000001</v>
      </c>
    </row>
    <row r="470" spans="1:24" x14ac:dyDescent="0.3">
      <c r="A470">
        <v>467</v>
      </c>
      <c r="B470">
        <v>2011</v>
      </c>
      <c r="C470">
        <v>4</v>
      </c>
      <c r="D470">
        <v>13</v>
      </c>
      <c r="E470">
        <v>2.0929190000000002</v>
      </c>
      <c r="F470">
        <v>188.08810399999999</v>
      </c>
      <c r="G470">
        <v>196.516739</v>
      </c>
      <c r="H470">
        <f t="shared" si="8"/>
        <v>8.4286350000000141</v>
      </c>
      <c r="J470">
        <v>8.1845719999999993</v>
      </c>
      <c r="K470">
        <v>7.5520829999999997</v>
      </c>
      <c r="L470">
        <v>6.574478</v>
      </c>
      <c r="M470">
        <v>59.776825000000002</v>
      </c>
      <c r="N470">
        <v>188.08810399999999</v>
      </c>
      <c r="O470">
        <v>128.31127900000001</v>
      </c>
      <c r="P470">
        <v>9704.3378909999992</v>
      </c>
      <c r="Q470">
        <v>243.28405799999999</v>
      </c>
      <c r="R470">
        <v>9.5952859999999998</v>
      </c>
      <c r="S470">
        <v>33.908627000000003</v>
      </c>
      <c r="T470">
        <v>9074.3710940000001</v>
      </c>
      <c r="U470">
        <v>5.5226999999999998E-2</v>
      </c>
      <c r="V470">
        <v>4333.8276370000003</v>
      </c>
      <c r="W470">
        <v>5528.5415039999998</v>
      </c>
      <c r="X470">
        <v>1168.4487300000001</v>
      </c>
    </row>
    <row r="471" spans="1:24" x14ac:dyDescent="0.3">
      <c r="A471">
        <v>468</v>
      </c>
      <c r="B471">
        <v>2011</v>
      </c>
      <c r="C471">
        <v>4</v>
      </c>
      <c r="D471">
        <v>14</v>
      </c>
      <c r="E471">
        <v>5.4337309999999999</v>
      </c>
      <c r="F471">
        <v>154.249863</v>
      </c>
      <c r="G471">
        <v>125.54692799999999</v>
      </c>
      <c r="H471">
        <f t="shared" si="8"/>
        <v>-28.702935000000011</v>
      </c>
      <c r="J471">
        <v>7.601604</v>
      </c>
      <c r="K471">
        <v>7.0125000000000002</v>
      </c>
      <c r="L471">
        <v>7.2117610000000001</v>
      </c>
      <c r="M471">
        <v>59.211601000000002</v>
      </c>
      <c r="N471">
        <v>154.249863</v>
      </c>
      <c r="O471">
        <v>95.038261000000006</v>
      </c>
      <c r="P471">
        <v>8249.4277340000008</v>
      </c>
      <c r="Q471">
        <v>220.42546100000001</v>
      </c>
      <c r="R471">
        <v>9.4307079999999992</v>
      </c>
      <c r="S471">
        <v>33.908627000000003</v>
      </c>
      <c r="T471">
        <v>8221.7568360000005</v>
      </c>
      <c r="U471">
        <v>3.9482999999999997E-2</v>
      </c>
      <c r="V471">
        <v>4138.4257809999999</v>
      </c>
      <c r="W471">
        <v>5437.2915039999998</v>
      </c>
      <c r="X471">
        <v>1231.473389</v>
      </c>
    </row>
    <row r="472" spans="1:24" x14ac:dyDescent="0.3">
      <c r="A472">
        <v>469</v>
      </c>
      <c r="B472">
        <v>2011</v>
      </c>
      <c r="C472">
        <v>4</v>
      </c>
      <c r="D472">
        <v>15</v>
      </c>
      <c r="E472">
        <v>9.8946959999999997</v>
      </c>
      <c r="F472">
        <v>64.704505999999995</v>
      </c>
      <c r="G472">
        <v>102.31772599999999</v>
      </c>
      <c r="H472">
        <f t="shared" si="8"/>
        <v>37.613219999999998</v>
      </c>
      <c r="J472">
        <v>6.4734400000000001</v>
      </c>
      <c r="K472">
        <v>7.1291669999999998</v>
      </c>
      <c r="L472">
        <v>8.8624880000000008</v>
      </c>
      <c r="M472">
        <v>41.997321999999997</v>
      </c>
      <c r="N472">
        <v>64.704505999999995</v>
      </c>
      <c r="O472">
        <v>22.707186</v>
      </c>
      <c r="P472">
        <v>7474.3247069999998</v>
      </c>
      <c r="Q472">
        <v>264.33700599999997</v>
      </c>
      <c r="R472">
        <v>9.7477199999999993</v>
      </c>
      <c r="S472">
        <v>33.908627000000003</v>
      </c>
      <c r="T472">
        <v>9859.6357420000004</v>
      </c>
      <c r="U472">
        <v>7.3540000000000003E-3</v>
      </c>
      <c r="V472">
        <v>4519.8618159999996</v>
      </c>
      <c r="W472">
        <v>6175.2084960000002</v>
      </c>
      <c r="X472">
        <v>1121.5505370000001</v>
      </c>
    </row>
    <row r="473" spans="1:24" x14ac:dyDescent="0.3">
      <c r="A473">
        <v>470</v>
      </c>
      <c r="B473">
        <v>2011</v>
      </c>
      <c r="C473">
        <v>4</v>
      </c>
      <c r="D473">
        <v>16</v>
      </c>
      <c r="E473">
        <v>19.057364</v>
      </c>
      <c r="F473">
        <v>108.897919</v>
      </c>
      <c r="G473">
        <v>149.63526899999999</v>
      </c>
      <c r="H473">
        <f t="shared" si="8"/>
        <v>40.737349999999992</v>
      </c>
      <c r="J473">
        <v>6.3620530000000004</v>
      </c>
      <c r="K473">
        <v>7.608333</v>
      </c>
      <c r="L473">
        <v>11.002655000000001</v>
      </c>
      <c r="M473">
        <v>18.501701000000001</v>
      </c>
      <c r="N473">
        <v>108.897919</v>
      </c>
      <c r="O473">
        <v>90.396216999999993</v>
      </c>
      <c r="P473">
        <v>8963.3046880000002</v>
      </c>
      <c r="Q473">
        <v>480.52255200000002</v>
      </c>
      <c r="R473">
        <v>11.212813000000001</v>
      </c>
      <c r="S473">
        <v>33.908627000000003</v>
      </c>
      <c r="T473">
        <v>17923.246093999998</v>
      </c>
      <c r="U473">
        <v>1.9924999999999998E-2</v>
      </c>
      <c r="V473">
        <v>6565.8256840000004</v>
      </c>
      <c r="W473">
        <v>10858.75</v>
      </c>
      <c r="X473">
        <v>896.24597200000005</v>
      </c>
    </row>
    <row r="474" spans="1:24" x14ac:dyDescent="0.3">
      <c r="A474">
        <v>471</v>
      </c>
      <c r="B474">
        <v>2011</v>
      </c>
      <c r="C474">
        <v>4</v>
      </c>
      <c r="D474">
        <v>17</v>
      </c>
      <c r="E474">
        <v>2.77582</v>
      </c>
      <c r="F474">
        <v>250.896118</v>
      </c>
      <c r="G474">
        <v>283.95980800000001</v>
      </c>
      <c r="H474">
        <f t="shared" si="8"/>
        <v>33.063690000000008</v>
      </c>
      <c r="J474">
        <v>7.2305669999999997</v>
      </c>
      <c r="K474">
        <v>7.4895829999999997</v>
      </c>
      <c r="L474">
        <v>9.4477390000000003</v>
      </c>
      <c r="M474">
        <v>32.227345</v>
      </c>
      <c r="N474">
        <v>250.896118</v>
      </c>
      <c r="O474">
        <v>218.66877700000001</v>
      </c>
      <c r="P474">
        <v>16293.860352</v>
      </c>
      <c r="Q474">
        <v>910.74823000000004</v>
      </c>
      <c r="R474">
        <v>13.706801</v>
      </c>
      <c r="S474">
        <v>33.908627000000003</v>
      </c>
      <c r="T474">
        <v>33970.445312999997</v>
      </c>
      <c r="U474">
        <v>4.3936999999999997E-2</v>
      </c>
      <c r="V474">
        <v>11217.086914</v>
      </c>
      <c r="W474">
        <v>17945.833984000001</v>
      </c>
      <c r="X474">
        <v>807.85497999999995</v>
      </c>
    </row>
    <row r="475" spans="1:24" x14ac:dyDescent="0.3">
      <c r="A475">
        <v>472</v>
      </c>
      <c r="B475">
        <v>2011</v>
      </c>
      <c r="C475">
        <v>4</v>
      </c>
      <c r="D475">
        <v>18</v>
      </c>
      <c r="E475">
        <v>0</v>
      </c>
      <c r="F475">
        <v>221.106247</v>
      </c>
      <c r="G475">
        <v>263.80917399999998</v>
      </c>
      <c r="H475">
        <f t="shared" si="8"/>
        <v>42.702926999999988</v>
      </c>
      <c r="J475">
        <v>8.1767079999999996</v>
      </c>
      <c r="K475">
        <v>7.389583</v>
      </c>
      <c r="L475">
        <v>6.2740780000000003</v>
      </c>
      <c r="M475">
        <v>75.684112999999996</v>
      </c>
      <c r="N475">
        <v>221.106247</v>
      </c>
      <c r="O475">
        <v>145.422134</v>
      </c>
      <c r="P475">
        <v>30882.222656000002</v>
      </c>
      <c r="Q475">
        <v>915.02868699999999</v>
      </c>
      <c r="R475">
        <v>13.728475</v>
      </c>
      <c r="S475">
        <v>33.908627000000003</v>
      </c>
      <c r="T475">
        <v>34130.101562999997</v>
      </c>
      <c r="U475">
        <v>5.1436999999999997E-2</v>
      </c>
      <c r="V475">
        <v>11264.445313</v>
      </c>
      <c r="W475">
        <v>14233.333008</v>
      </c>
      <c r="X475">
        <v>807.470642</v>
      </c>
    </row>
    <row r="476" spans="1:24" x14ac:dyDescent="0.3">
      <c r="A476">
        <v>473</v>
      </c>
      <c r="B476">
        <v>2011</v>
      </c>
      <c r="C476">
        <v>4</v>
      </c>
      <c r="D476">
        <v>19</v>
      </c>
      <c r="E476">
        <v>0</v>
      </c>
      <c r="F476">
        <v>303.44006300000001</v>
      </c>
      <c r="G476">
        <v>314.32244900000001</v>
      </c>
      <c r="H476">
        <f t="shared" si="8"/>
        <v>10.882385999999997</v>
      </c>
      <c r="J476">
        <v>9.9382640000000002</v>
      </c>
      <c r="K476">
        <v>7.2770830000000002</v>
      </c>
      <c r="L476">
        <v>6.6036219999999997</v>
      </c>
      <c r="M476">
        <v>82.779319999999998</v>
      </c>
      <c r="N476">
        <v>303.44006300000001</v>
      </c>
      <c r="O476">
        <v>220.66073600000001</v>
      </c>
      <c r="P476">
        <v>31027.367188</v>
      </c>
      <c r="Q476">
        <v>823.34240699999998</v>
      </c>
      <c r="R476">
        <v>13.264867000000001</v>
      </c>
      <c r="S476">
        <v>33.908627000000003</v>
      </c>
      <c r="T476">
        <v>30710.25</v>
      </c>
      <c r="U476">
        <v>9.0644000000000002E-2</v>
      </c>
      <c r="V476">
        <v>10278.382813</v>
      </c>
      <c r="W476">
        <v>11837.5</v>
      </c>
      <c r="X476">
        <v>818.83416699999998</v>
      </c>
    </row>
    <row r="477" spans="1:24" x14ac:dyDescent="0.3">
      <c r="A477">
        <v>474</v>
      </c>
      <c r="B477">
        <v>2011</v>
      </c>
      <c r="C477">
        <v>4</v>
      </c>
      <c r="D477">
        <v>20</v>
      </c>
      <c r="E477">
        <v>0</v>
      </c>
      <c r="F477">
        <v>211.193634</v>
      </c>
      <c r="G477">
        <v>228.11601300000001</v>
      </c>
      <c r="H477">
        <f t="shared" si="8"/>
        <v>16.922379000000006</v>
      </c>
      <c r="J477">
        <v>9.9566540000000003</v>
      </c>
      <c r="K477">
        <v>7.2479170000000002</v>
      </c>
      <c r="L477">
        <v>7.4410860000000003</v>
      </c>
      <c r="M477">
        <v>87.124893</v>
      </c>
      <c r="N477">
        <v>211.193634</v>
      </c>
      <c r="O477">
        <v>124.068741</v>
      </c>
      <c r="P477">
        <v>27918.410156000002</v>
      </c>
      <c r="Q477">
        <v>665.59002699999996</v>
      </c>
      <c r="R477">
        <v>12.431063</v>
      </c>
      <c r="S477">
        <v>33.908627000000003</v>
      </c>
      <c r="T477">
        <v>24826.167968999998</v>
      </c>
      <c r="U477">
        <v>6.1411E-2</v>
      </c>
      <c r="V477">
        <v>8644.484375</v>
      </c>
      <c r="W477">
        <v>10067.708008</v>
      </c>
      <c r="X477">
        <v>851.89086899999995</v>
      </c>
    </row>
    <row r="478" spans="1:24" x14ac:dyDescent="0.3">
      <c r="A478">
        <v>475</v>
      </c>
      <c r="B478">
        <v>2011</v>
      </c>
      <c r="C478">
        <v>4</v>
      </c>
      <c r="D478">
        <v>21</v>
      </c>
      <c r="E478">
        <v>0.84994099999999995</v>
      </c>
      <c r="F478">
        <v>209.74873400000001</v>
      </c>
      <c r="G478">
        <v>192.839371</v>
      </c>
      <c r="H478">
        <f t="shared" si="8"/>
        <v>-16.909363000000013</v>
      </c>
      <c r="J478">
        <v>9.7095029999999998</v>
      </c>
      <c r="K478">
        <v>7.5666669999999998</v>
      </c>
      <c r="L478">
        <v>6.1344149999999997</v>
      </c>
      <c r="M478">
        <v>72.947083000000006</v>
      </c>
      <c r="N478">
        <v>209.74873400000001</v>
      </c>
      <c r="O478">
        <v>136.80165099999999</v>
      </c>
      <c r="P478">
        <v>22569.244140999999</v>
      </c>
      <c r="Q478">
        <v>501.33975199999998</v>
      </c>
      <c r="R478">
        <v>11.500909</v>
      </c>
      <c r="S478">
        <v>33.908627000000003</v>
      </c>
      <c r="T478">
        <v>18699.716797000001</v>
      </c>
      <c r="U478">
        <v>7.0029999999999995E-2</v>
      </c>
      <c r="V478">
        <v>7025.3745120000003</v>
      </c>
      <c r="W478">
        <v>8056.6665039999998</v>
      </c>
      <c r="X478">
        <v>919.15551800000003</v>
      </c>
    </row>
    <row r="479" spans="1:24" x14ac:dyDescent="0.3">
      <c r="A479">
        <v>476</v>
      </c>
      <c r="B479">
        <v>2011</v>
      </c>
      <c r="C479">
        <v>4</v>
      </c>
      <c r="D479">
        <v>22</v>
      </c>
      <c r="E479">
        <v>0</v>
      </c>
      <c r="F479">
        <v>307.85940599999998</v>
      </c>
      <c r="G479">
        <v>320.86361699999998</v>
      </c>
      <c r="H479">
        <f t="shared" si="8"/>
        <v>13.004210999999998</v>
      </c>
      <c r="J479">
        <v>10.61665</v>
      </c>
      <c r="K479">
        <v>7.672917</v>
      </c>
      <c r="L479">
        <v>7.8031620000000004</v>
      </c>
      <c r="M479">
        <v>82.042304999999999</v>
      </c>
      <c r="N479">
        <v>307.85940599999998</v>
      </c>
      <c r="O479">
        <v>225.817093</v>
      </c>
      <c r="P479">
        <v>16999.742188</v>
      </c>
      <c r="Q479">
        <v>342.58239700000001</v>
      </c>
      <c r="R479">
        <v>10.525893</v>
      </c>
      <c r="S479">
        <v>33.908627000000003</v>
      </c>
      <c r="T479">
        <v>12778.148438</v>
      </c>
      <c r="U479">
        <v>0.13267999999999999</v>
      </c>
      <c r="V479">
        <v>5547.2065430000002</v>
      </c>
      <c r="W479">
        <v>6680.4165039999998</v>
      </c>
      <c r="X479">
        <v>1062.0889890000001</v>
      </c>
    </row>
    <row r="480" spans="1:24" x14ac:dyDescent="0.3">
      <c r="A480">
        <v>477</v>
      </c>
      <c r="B480">
        <v>2011</v>
      </c>
      <c r="C480">
        <v>4</v>
      </c>
      <c r="D480">
        <v>23</v>
      </c>
      <c r="E480">
        <v>0.437253</v>
      </c>
      <c r="F480">
        <v>262.31219499999997</v>
      </c>
      <c r="G480">
        <v>291.71157799999997</v>
      </c>
      <c r="H480">
        <f t="shared" si="8"/>
        <v>29.399383</v>
      </c>
      <c r="J480">
        <v>10.566744999999999</v>
      </c>
      <c r="K480">
        <v>8.4354169999999993</v>
      </c>
      <c r="L480">
        <v>10.007324000000001</v>
      </c>
      <c r="M480">
        <v>58.679676000000001</v>
      </c>
      <c r="N480">
        <v>262.31219499999997</v>
      </c>
      <c r="O480">
        <v>203.63252299999999</v>
      </c>
      <c r="P480">
        <v>11616.499023</v>
      </c>
      <c r="Q480">
        <v>200.872131</v>
      </c>
      <c r="R480">
        <v>9.5729959999999998</v>
      </c>
      <c r="S480">
        <v>33.908627000000003</v>
      </c>
      <c r="T480">
        <v>7492.4277339999999</v>
      </c>
      <c r="U480">
        <v>0.152806</v>
      </c>
      <c r="V480">
        <v>4307.0317379999997</v>
      </c>
      <c r="W480">
        <v>5992.7084960000002</v>
      </c>
      <c r="X480">
        <v>1406.4038089999999</v>
      </c>
    </row>
    <row r="481" spans="1:24" x14ac:dyDescent="0.3">
      <c r="A481">
        <v>478</v>
      </c>
      <c r="B481">
        <v>2011</v>
      </c>
      <c r="C481">
        <v>4</v>
      </c>
      <c r="D481">
        <v>24</v>
      </c>
      <c r="E481">
        <v>7.1532660000000003</v>
      </c>
      <c r="F481">
        <v>155.68826300000001</v>
      </c>
      <c r="G481">
        <v>114.989975</v>
      </c>
      <c r="H481">
        <f t="shared" si="8"/>
        <v>-40.698288000000005</v>
      </c>
      <c r="J481">
        <v>8.67788</v>
      </c>
      <c r="K481">
        <v>8.6291670000000007</v>
      </c>
      <c r="L481">
        <v>8.7833400000000008</v>
      </c>
      <c r="M481">
        <v>57.536555999999997</v>
      </c>
      <c r="N481">
        <v>155.68826300000001</v>
      </c>
      <c r="O481">
        <v>98.151711000000006</v>
      </c>
      <c r="P481">
        <v>6811.2978519999997</v>
      </c>
      <c r="Q481">
        <v>100.43068700000001</v>
      </c>
      <c r="R481">
        <v>8.833691</v>
      </c>
      <c r="S481">
        <v>33.908627000000003</v>
      </c>
      <c r="T481">
        <v>3746.0134280000002</v>
      </c>
      <c r="U481">
        <v>8.3252000000000007E-2</v>
      </c>
      <c r="V481">
        <v>3476.1320799999999</v>
      </c>
      <c r="W481">
        <v>5825.4165039999998</v>
      </c>
      <c r="X481">
        <v>2270.2907709999999</v>
      </c>
    </row>
    <row r="482" spans="1:24" x14ac:dyDescent="0.3">
      <c r="A482">
        <v>479</v>
      </c>
      <c r="B482">
        <v>2011</v>
      </c>
      <c r="C482">
        <v>4</v>
      </c>
      <c r="D482">
        <v>25</v>
      </c>
      <c r="E482">
        <v>13.1569</v>
      </c>
      <c r="F482">
        <v>184.32612599999999</v>
      </c>
      <c r="G482">
        <v>155.96814000000001</v>
      </c>
      <c r="H482">
        <f t="shared" si="8"/>
        <v>-28.357985999999983</v>
      </c>
      <c r="J482">
        <v>7.2403279999999999</v>
      </c>
      <c r="K482">
        <v>8.0979170000000007</v>
      </c>
      <c r="L482">
        <v>7.6197509999999999</v>
      </c>
      <c r="M482">
        <v>53.617961999999999</v>
      </c>
      <c r="N482">
        <v>184.32612599999999</v>
      </c>
      <c r="O482">
        <v>130.70815999999999</v>
      </c>
      <c r="P482">
        <v>3405.466797</v>
      </c>
      <c r="Q482">
        <v>176.82118199999999</v>
      </c>
      <c r="R482">
        <v>9.4172239999999992</v>
      </c>
      <c r="S482">
        <v>33.908627000000003</v>
      </c>
      <c r="T482">
        <v>6595.3398440000001</v>
      </c>
      <c r="U482">
        <v>2.8716999999999999E-2</v>
      </c>
      <c r="V482">
        <v>4122.6660160000001</v>
      </c>
      <c r="W482">
        <v>6155.2084960000002</v>
      </c>
      <c r="X482">
        <v>1529.309937</v>
      </c>
    </row>
    <row r="483" spans="1:24" x14ac:dyDescent="0.3">
      <c r="A483">
        <v>480</v>
      </c>
      <c r="B483">
        <v>2011</v>
      </c>
      <c r="C483">
        <v>4</v>
      </c>
      <c r="D483">
        <v>26</v>
      </c>
      <c r="E483">
        <v>7.1729180000000001</v>
      </c>
      <c r="F483">
        <v>148.33354199999999</v>
      </c>
      <c r="G483">
        <v>152.01741000000001</v>
      </c>
      <c r="H483">
        <f t="shared" si="8"/>
        <v>3.6838680000000181</v>
      </c>
      <c r="J483">
        <v>6.3170140000000004</v>
      </c>
      <c r="K483">
        <v>7.5270830000000002</v>
      </c>
      <c r="L483">
        <v>6.9367520000000003</v>
      </c>
      <c r="M483">
        <v>53.534503999999998</v>
      </c>
      <c r="N483">
        <v>148.33354199999999</v>
      </c>
      <c r="O483">
        <v>94.799034000000006</v>
      </c>
      <c r="P483">
        <v>5995.7631840000004</v>
      </c>
      <c r="Q483">
        <v>429.346069</v>
      </c>
      <c r="R483">
        <v>11.173895</v>
      </c>
      <c r="S483">
        <v>33.908627000000003</v>
      </c>
      <c r="T483">
        <v>16014.388671999999</v>
      </c>
      <c r="U483">
        <v>1.4156E-2</v>
      </c>
      <c r="V483">
        <v>6505.2294920000004</v>
      </c>
      <c r="W483">
        <v>7410.2084960000002</v>
      </c>
      <c r="X483">
        <v>993.81787099999997</v>
      </c>
    </row>
    <row r="484" spans="1:24" x14ac:dyDescent="0.3">
      <c r="A484">
        <v>481</v>
      </c>
      <c r="B484">
        <v>2011</v>
      </c>
      <c r="C484">
        <v>4</v>
      </c>
      <c r="D484">
        <v>27</v>
      </c>
      <c r="E484">
        <v>0.36847099999999999</v>
      </c>
      <c r="F484">
        <v>223.92446899999999</v>
      </c>
      <c r="G484">
        <v>269.68646200000001</v>
      </c>
      <c r="H484">
        <f t="shared" si="8"/>
        <v>45.761993000000018</v>
      </c>
      <c r="J484">
        <v>7.7500229999999997</v>
      </c>
      <c r="K484">
        <v>7.954167</v>
      </c>
      <c r="L484">
        <v>8.3061679999999996</v>
      </c>
      <c r="M484">
        <v>43.851311000000003</v>
      </c>
      <c r="N484">
        <v>223.92446899999999</v>
      </c>
      <c r="O484">
        <v>180.073151</v>
      </c>
      <c r="P484">
        <v>14558.535156</v>
      </c>
      <c r="Q484">
        <v>480.38150000000002</v>
      </c>
      <c r="R484">
        <v>11.485509</v>
      </c>
      <c r="S484">
        <v>33.908627000000003</v>
      </c>
      <c r="T484">
        <v>17917.984375</v>
      </c>
      <c r="U484">
        <v>5.9116000000000002E-2</v>
      </c>
      <c r="V484">
        <v>7000.3168949999999</v>
      </c>
      <c r="W484">
        <v>7427.7084960000002</v>
      </c>
      <c r="X484">
        <v>955.83532700000001</v>
      </c>
    </row>
    <row r="485" spans="1:24" x14ac:dyDescent="0.3">
      <c r="A485">
        <v>482</v>
      </c>
      <c r="B485">
        <v>2011</v>
      </c>
      <c r="C485">
        <v>4</v>
      </c>
      <c r="D485">
        <v>28</v>
      </c>
      <c r="E485">
        <v>10.287732999999999</v>
      </c>
      <c r="F485">
        <v>190.93235799999999</v>
      </c>
      <c r="G485">
        <v>187.593445</v>
      </c>
      <c r="H485">
        <f t="shared" si="8"/>
        <v>-3.3389129999999909</v>
      </c>
      <c r="J485">
        <v>8.2410870000000003</v>
      </c>
      <c r="K485">
        <v>7.7708329999999997</v>
      </c>
      <c r="L485">
        <v>6.5579830000000001</v>
      </c>
      <c r="M485">
        <v>58.326073000000001</v>
      </c>
      <c r="N485">
        <v>190.93235799999999</v>
      </c>
      <c r="O485">
        <v>132.60629299999999</v>
      </c>
      <c r="P485">
        <v>16289.076171999999</v>
      </c>
      <c r="Q485">
        <v>430.85803199999998</v>
      </c>
      <c r="R485">
        <v>11.186831</v>
      </c>
      <c r="S485">
        <v>33.908627000000003</v>
      </c>
      <c r="T485">
        <v>16070.784180000001</v>
      </c>
      <c r="U485">
        <v>5.3852999999999998E-2</v>
      </c>
      <c r="V485">
        <v>6525.3315430000002</v>
      </c>
      <c r="W485">
        <v>7017.5</v>
      </c>
      <c r="X485">
        <v>993.390625</v>
      </c>
    </row>
    <row r="486" spans="1:24" x14ac:dyDescent="0.3">
      <c r="A486">
        <v>483</v>
      </c>
      <c r="B486">
        <v>2011</v>
      </c>
      <c r="C486">
        <v>4</v>
      </c>
      <c r="D486">
        <v>29</v>
      </c>
      <c r="E486">
        <v>10.646379</v>
      </c>
      <c r="F486">
        <v>148.69152800000001</v>
      </c>
      <c r="G486">
        <v>132.86911000000001</v>
      </c>
      <c r="H486">
        <f t="shared" si="8"/>
        <v>-15.822417999999999</v>
      </c>
      <c r="J486">
        <v>7.2542869999999997</v>
      </c>
      <c r="K486">
        <v>6.85</v>
      </c>
      <c r="L486">
        <v>7.0820160000000003</v>
      </c>
      <c r="M486">
        <v>61.197166000000003</v>
      </c>
      <c r="N486">
        <v>148.69152800000001</v>
      </c>
      <c r="O486">
        <v>87.494361999999995</v>
      </c>
      <c r="P486">
        <v>14609.803711</v>
      </c>
      <c r="Q486">
        <v>543.33727999999996</v>
      </c>
      <c r="R486">
        <v>11.86631</v>
      </c>
      <c r="S486">
        <v>33.908627000000003</v>
      </c>
      <c r="T486">
        <v>20266.203125</v>
      </c>
      <c r="U486">
        <v>2.6061999999999998E-2</v>
      </c>
      <c r="V486">
        <v>7636.4638670000004</v>
      </c>
      <c r="W486">
        <v>7227.5</v>
      </c>
      <c r="X486">
        <v>921.88012700000002</v>
      </c>
    </row>
    <row r="487" spans="1:24" x14ac:dyDescent="0.3">
      <c r="A487">
        <v>484</v>
      </c>
      <c r="B487">
        <v>2011</v>
      </c>
      <c r="C487">
        <v>4</v>
      </c>
      <c r="D487">
        <v>30</v>
      </c>
      <c r="E487">
        <v>0</v>
      </c>
      <c r="F487">
        <v>207.991409</v>
      </c>
      <c r="G487">
        <v>266.97238199999998</v>
      </c>
      <c r="H487">
        <f t="shared" si="8"/>
        <v>58.980972999999977</v>
      </c>
      <c r="J487">
        <v>7.8226519999999997</v>
      </c>
      <c r="K487">
        <v>7.6124999999999998</v>
      </c>
      <c r="L487">
        <v>7.7441709999999997</v>
      </c>
      <c r="M487">
        <v>65.985541999999995</v>
      </c>
      <c r="N487">
        <v>207.991409</v>
      </c>
      <c r="O487">
        <v>142.005875</v>
      </c>
      <c r="P487">
        <v>18423.820313</v>
      </c>
      <c r="Q487">
        <v>542.26513699999998</v>
      </c>
      <c r="R487">
        <v>11.860248</v>
      </c>
      <c r="S487">
        <v>33.908627000000003</v>
      </c>
      <c r="T487">
        <v>20226.210938</v>
      </c>
      <c r="U487">
        <v>5.2874999999999998E-2</v>
      </c>
      <c r="V487">
        <v>7626.0634769999997</v>
      </c>
      <c r="W487">
        <v>7190</v>
      </c>
      <c r="X487">
        <v>922.44482400000004</v>
      </c>
    </row>
    <row r="488" spans="1:24" x14ac:dyDescent="0.3">
      <c r="A488">
        <v>485</v>
      </c>
      <c r="B488">
        <v>2011</v>
      </c>
      <c r="C488">
        <v>5</v>
      </c>
      <c r="D488">
        <v>1</v>
      </c>
      <c r="E488">
        <v>0</v>
      </c>
      <c r="F488">
        <v>322.95938100000001</v>
      </c>
      <c r="G488">
        <v>339.966339</v>
      </c>
      <c r="H488">
        <f t="shared" si="8"/>
        <v>17.006957999999997</v>
      </c>
      <c r="J488">
        <v>10.219332</v>
      </c>
      <c r="K488">
        <v>8.2062500000000007</v>
      </c>
      <c r="L488">
        <v>10.986298</v>
      </c>
      <c r="M488">
        <v>53.683684999999997</v>
      </c>
      <c r="N488">
        <v>322.95938100000001</v>
      </c>
      <c r="O488">
        <v>269.27569599999998</v>
      </c>
      <c r="P488">
        <v>18387.464843999998</v>
      </c>
      <c r="Q488">
        <v>421.641479</v>
      </c>
      <c r="R488">
        <v>11.148008000000001</v>
      </c>
      <c r="S488">
        <v>33.908627000000003</v>
      </c>
      <c r="T488">
        <v>15727.011719</v>
      </c>
      <c r="U488">
        <v>0.14429900000000001</v>
      </c>
      <c r="V488">
        <v>6465.1191410000001</v>
      </c>
      <c r="W488">
        <v>6678.75</v>
      </c>
      <c r="X488">
        <v>1005.737976</v>
      </c>
    </row>
    <row r="489" spans="1:24" x14ac:dyDescent="0.3">
      <c r="A489">
        <v>486</v>
      </c>
      <c r="B489">
        <v>2011</v>
      </c>
      <c r="C489">
        <v>5</v>
      </c>
      <c r="D489">
        <v>2</v>
      </c>
      <c r="E489">
        <v>1.071024</v>
      </c>
      <c r="F489">
        <v>163.27079800000001</v>
      </c>
      <c r="G489">
        <v>163.10807800000001</v>
      </c>
      <c r="H489">
        <f t="shared" si="8"/>
        <v>-0.1627200000000073</v>
      </c>
      <c r="J489">
        <v>9.3753849999999996</v>
      </c>
      <c r="K489">
        <v>8.6437500000000007</v>
      </c>
      <c r="L489">
        <v>9.1575469999999992</v>
      </c>
      <c r="M489">
        <v>58.848762999999998</v>
      </c>
      <c r="N489">
        <v>163.27079800000001</v>
      </c>
      <c r="O489">
        <v>104.42203499999999</v>
      </c>
      <c r="P489">
        <v>14297.283203000001</v>
      </c>
      <c r="Q489">
        <v>303.624146</v>
      </c>
      <c r="R489">
        <v>10.404768000000001</v>
      </c>
      <c r="S489">
        <v>33.908627000000003</v>
      </c>
      <c r="T489">
        <v>11325.025390999999</v>
      </c>
      <c r="U489">
        <v>6.1508E-2</v>
      </c>
      <c r="V489">
        <v>5378.611328</v>
      </c>
      <c r="W489">
        <v>6375.8334960000002</v>
      </c>
      <c r="X489">
        <v>1161.944702</v>
      </c>
    </row>
    <row r="490" spans="1:24" x14ac:dyDescent="0.3">
      <c r="A490">
        <v>487</v>
      </c>
      <c r="B490">
        <v>2011</v>
      </c>
      <c r="C490">
        <v>5</v>
      </c>
      <c r="D490">
        <v>3</v>
      </c>
      <c r="E490">
        <v>0</v>
      </c>
      <c r="F490">
        <v>277.11276199999998</v>
      </c>
      <c r="G490">
        <v>329.34429899999998</v>
      </c>
      <c r="H490">
        <f t="shared" si="8"/>
        <v>52.231537000000003</v>
      </c>
      <c r="J490">
        <v>9.7080029999999997</v>
      </c>
      <c r="K490">
        <v>8.85</v>
      </c>
      <c r="L490">
        <v>8.7923430000000007</v>
      </c>
      <c r="M490">
        <v>73.662887999999995</v>
      </c>
      <c r="N490">
        <v>277.11276199999998</v>
      </c>
      <c r="O490">
        <v>203.44987499999999</v>
      </c>
      <c r="P490">
        <v>10295.477539</v>
      </c>
      <c r="Q490">
        <v>245.98397800000001</v>
      </c>
      <c r="R490">
        <v>10.019686</v>
      </c>
      <c r="S490">
        <v>33.908627000000003</v>
      </c>
      <c r="T490">
        <v>9175.0771480000003</v>
      </c>
      <c r="U490">
        <v>0.102714</v>
      </c>
      <c r="V490">
        <v>4864.0122069999998</v>
      </c>
      <c r="W490">
        <v>5841.4584960000002</v>
      </c>
      <c r="X490">
        <v>1296.9985349999999</v>
      </c>
    </row>
    <row r="491" spans="1:24" x14ac:dyDescent="0.3">
      <c r="A491">
        <v>488</v>
      </c>
      <c r="B491">
        <v>2011</v>
      </c>
      <c r="C491">
        <v>5</v>
      </c>
      <c r="D491">
        <v>4</v>
      </c>
      <c r="E491">
        <v>0</v>
      </c>
      <c r="F491">
        <v>332.29272500000002</v>
      </c>
      <c r="G491">
        <v>348.34942599999999</v>
      </c>
      <c r="H491">
        <f t="shared" si="8"/>
        <v>16.056700999999975</v>
      </c>
      <c r="J491">
        <v>10.856750999999999</v>
      </c>
      <c r="K491">
        <v>9.4666669999999993</v>
      </c>
      <c r="L491">
        <v>13.094803000000001</v>
      </c>
      <c r="M491">
        <v>54.687640999999999</v>
      </c>
      <c r="N491">
        <v>332.29272500000002</v>
      </c>
      <c r="O491">
        <v>277.60507200000001</v>
      </c>
      <c r="P491">
        <v>8340.9794920000004</v>
      </c>
      <c r="Q491">
        <v>212.93663000000001</v>
      </c>
      <c r="R491">
        <v>9.7915530000000004</v>
      </c>
      <c r="S491">
        <v>33.908627000000003</v>
      </c>
      <c r="T491">
        <v>7942.4277339999999</v>
      </c>
      <c r="U491">
        <v>0.15034700000000001</v>
      </c>
      <c r="V491">
        <v>4574.2641599999997</v>
      </c>
      <c r="W491">
        <v>5342.7084960000002</v>
      </c>
      <c r="X491">
        <v>1409.0373540000001</v>
      </c>
    </row>
    <row r="492" spans="1:24" x14ac:dyDescent="0.3">
      <c r="A492">
        <v>489</v>
      </c>
      <c r="B492">
        <v>2011</v>
      </c>
      <c r="C492">
        <v>5</v>
      </c>
      <c r="D492">
        <v>5</v>
      </c>
      <c r="E492">
        <v>0</v>
      </c>
      <c r="F492">
        <v>203.22711200000001</v>
      </c>
      <c r="G492">
        <v>250.90263400000001</v>
      </c>
      <c r="H492">
        <f t="shared" si="8"/>
        <v>47.675522000000001</v>
      </c>
      <c r="J492">
        <v>9.7823329999999995</v>
      </c>
      <c r="K492">
        <v>9.5729170000000003</v>
      </c>
      <c r="L492">
        <v>9.6118620000000004</v>
      </c>
      <c r="M492">
        <v>71.484886000000003</v>
      </c>
      <c r="N492">
        <v>203.22711200000001</v>
      </c>
      <c r="O492">
        <v>131.74221800000001</v>
      </c>
      <c r="P492">
        <v>7220.388672</v>
      </c>
      <c r="Q492">
        <v>183.36720299999999</v>
      </c>
      <c r="R492">
        <v>9.5826609999999999</v>
      </c>
      <c r="S492">
        <v>33.908627000000003</v>
      </c>
      <c r="T492">
        <v>6839.5029299999997</v>
      </c>
      <c r="U492">
        <v>6.7034999999999997E-2</v>
      </c>
      <c r="V492">
        <v>4318.6367190000001</v>
      </c>
      <c r="W492">
        <v>5259.1665039999998</v>
      </c>
      <c r="X492">
        <v>1544.8156739999999</v>
      </c>
    </row>
    <row r="493" spans="1:24" x14ac:dyDescent="0.3">
      <c r="A493">
        <v>490</v>
      </c>
      <c r="B493">
        <v>2011</v>
      </c>
      <c r="C493">
        <v>5</v>
      </c>
      <c r="D493">
        <v>6</v>
      </c>
      <c r="E493">
        <v>3.168857</v>
      </c>
      <c r="F493">
        <v>116.46742999999999</v>
      </c>
      <c r="G493">
        <v>133.643631</v>
      </c>
      <c r="H493">
        <f t="shared" si="8"/>
        <v>17.176201000000006</v>
      </c>
      <c r="J493">
        <v>8.0270930000000007</v>
      </c>
      <c r="K493">
        <v>8.7624999999999993</v>
      </c>
      <c r="L493">
        <v>10.336823000000001</v>
      </c>
      <c r="M493">
        <v>44.510666000000001</v>
      </c>
      <c r="N493">
        <v>116.46742999999999</v>
      </c>
      <c r="O493">
        <v>71.956764000000007</v>
      </c>
      <c r="P493">
        <v>6217.7299800000001</v>
      </c>
      <c r="Q493">
        <v>189.83750900000001</v>
      </c>
      <c r="R493">
        <v>9.6290499999999994</v>
      </c>
      <c r="S493">
        <v>33.908627000000003</v>
      </c>
      <c r="T493">
        <v>7080.8422849999997</v>
      </c>
      <c r="U493">
        <v>3.0110999999999999E-2</v>
      </c>
      <c r="V493">
        <v>4374.6132809999999</v>
      </c>
      <c r="W493">
        <v>5476.4584960000002</v>
      </c>
      <c r="X493">
        <v>1511.5039059999999</v>
      </c>
    </row>
    <row r="494" spans="1:24" x14ac:dyDescent="0.3">
      <c r="A494">
        <v>491</v>
      </c>
      <c r="B494">
        <v>2011</v>
      </c>
      <c r="C494">
        <v>5</v>
      </c>
      <c r="D494">
        <v>7</v>
      </c>
      <c r="E494">
        <v>2.6235189999999999</v>
      </c>
      <c r="F494">
        <v>227.107178</v>
      </c>
      <c r="G494">
        <v>240.794769</v>
      </c>
      <c r="H494">
        <f t="shared" si="8"/>
        <v>13.687590999999998</v>
      </c>
      <c r="J494">
        <v>8.3710570000000004</v>
      </c>
      <c r="K494">
        <v>8.1937499999999996</v>
      </c>
      <c r="L494">
        <v>10.597182999999999</v>
      </c>
      <c r="M494">
        <v>35.54269</v>
      </c>
      <c r="N494">
        <v>227.107178</v>
      </c>
      <c r="O494">
        <v>191.56448399999999</v>
      </c>
      <c r="P494">
        <v>6437.1293949999999</v>
      </c>
      <c r="Q494">
        <v>253.199738</v>
      </c>
      <c r="R494">
        <v>10.075543</v>
      </c>
      <c r="S494">
        <v>33.908627000000003</v>
      </c>
      <c r="T494">
        <v>9444.2207030000009</v>
      </c>
      <c r="U494">
        <v>5.9508999999999999E-2</v>
      </c>
      <c r="V494">
        <v>4936.6577150000003</v>
      </c>
      <c r="W494">
        <v>5642.5</v>
      </c>
      <c r="X494">
        <v>1278.8553469999999</v>
      </c>
    </row>
    <row r="495" spans="1:24" x14ac:dyDescent="0.3">
      <c r="A495">
        <v>492</v>
      </c>
      <c r="B495">
        <v>2011</v>
      </c>
      <c r="C495">
        <v>5</v>
      </c>
      <c r="D495">
        <v>8</v>
      </c>
      <c r="E495">
        <v>10.754464</v>
      </c>
      <c r="F495">
        <v>185.875168</v>
      </c>
      <c r="G495">
        <v>220.806839</v>
      </c>
      <c r="H495">
        <f t="shared" si="8"/>
        <v>34.931670999999994</v>
      </c>
      <c r="J495">
        <v>8.1127249999999993</v>
      </c>
      <c r="K495">
        <v>8.3333329999999997</v>
      </c>
      <c r="L495">
        <v>8.4969180000000009</v>
      </c>
      <c r="M495">
        <v>51.366512</v>
      </c>
      <c r="N495">
        <v>185.875168</v>
      </c>
      <c r="O495">
        <v>134.50865200000001</v>
      </c>
      <c r="P495">
        <v>8585.6552730000003</v>
      </c>
      <c r="Q495">
        <v>337.59954800000003</v>
      </c>
      <c r="R495">
        <v>10.642341999999999</v>
      </c>
      <c r="S495">
        <v>33.908627000000003</v>
      </c>
      <c r="T495">
        <v>12592.291015999999</v>
      </c>
      <c r="U495">
        <v>3.9670999999999998E-2</v>
      </c>
      <c r="V495">
        <v>5712.3686520000001</v>
      </c>
      <c r="W495">
        <v>5861.25</v>
      </c>
      <c r="X495">
        <v>1109.85437</v>
      </c>
    </row>
    <row r="496" spans="1:24" x14ac:dyDescent="0.3">
      <c r="A496">
        <v>493</v>
      </c>
      <c r="B496">
        <v>2011</v>
      </c>
      <c r="C496">
        <v>5</v>
      </c>
      <c r="D496">
        <v>9</v>
      </c>
      <c r="E496">
        <v>0.51585999999999999</v>
      </c>
      <c r="F496">
        <v>185.99884</v>
      </c>
      <c r="G496">
        <v>314.15322900000001</v>
      </c>
      <c r="H496">
        <f t="shared" si="8"/>
        <v>128.15438900000001</v>
      </c>
      <c r="J496">
        <v>7.9360169999999997</v>
      </c>
      <c r="K496">
        <v>8.2166669999999993</v>
      </c>
      <c r="L496">
        <v>10.421631</v>
      </c>
      <c r="M496">
        <v>41.490699999999997</v>
      </c>
      <c r="N496">
        <v>185.99884</v>
      </c>
      <c r="O496">
        <v>144.50814800000001</v>
      </c>
      <c r="P496">
        <v>11447.537109000001</v>
      </c>
      <c r="Q496">
        <v>436.68206800000002</v>
      </c>
      <c r="R496">
        <v>11.271832</v>
      </c>
      <c r="S496">
        <v>33.908627000000003</v>
      </c>
      <c r="T496">
        <v>16288.017578000001</v>
      </c>
      <c r="U496">
        <v>4.6163000000000003E-2</v>
      </c>
      <c r="V496">
        <v>6658.388672</v>
      </c>
      <c r="W496">
        <v>6124.1665039999998</v>
      </c>
      <c r="X496">
        <v>1000.127625</v>
      </c>
    </row>
    <row r="497" spans="1:24" x14ac:dyDescent="0.3">
      <c r="A497">
        <v>494</v>
      </c>
      <c r="B497">
        <v>2011</v>
      </c>
      <c r="C497">
        <v>5</v>
      </c>
      <c r="D497">
        <v>10</v>
      </c>
      <c r="E497">
        <v>0</v>
      </c>
      <c r="F497">
        <v>323.74691799999999</v>
      </c>
      <c r="G497">
        <v>358.24252300000001</v>
      </c>
      <c r="H497">
        <f t="shared" si="8"/>
        <v>34.495605000000012</v>
      </c>
      <c r="J497">
        <v>10.711724999999999</v>
      </c>
      <c r="K497">
        <v>9.3125</v>
      </c>
      <c r="L497">
        <v>11.896805000000001</v>
      </c>
      <c r="M497">
        <v>43.743000000000002</v>
      </c>
      <c r="N497">
        <v>323.74691799999999</v>
      </c>
      <c r="O497">
        <v>280.00390599999997</v>
      </c>
      <c r="P497">
        <v>14807.289063</v>
      </c>
      <c r="Q497">
        <v>374.02301</v>
      </c>
      <c r="R497">
        <v>10.885899999999999</v>
      </c>
      <c r="S497">
        <v>33.908627000000003</v>
      </c>
      <c r="T497">
        <v>13950.867188</v>
      </c>
      <c r="U497">
        <v>0.14046800000000001</v>
      </c>
      <c r="V497">
        <v>6067.6713870000003</v>
      </c>
      <c r="W497">
        <v>6081.6665039999998</v>
      </c>
      <c r="X497">
        <v>1064.082764</v>
      </c>
    </row>
    <row r="498" spans="1:24" x14ac:dyDescent="0.3">
      <c r="A498">
        <v>495</v>
      </c>
      <c r="B498">
        <v>2011</v>
      </c>
      <c r="C498">
        <v>5</v>
      </c>
      <c r="D498">
        <v>11</v>
      </c>
      <c r="E498">
        <v>7.3055680000000001</v>
      </c>
      <c r="F498">
        <v>75.612922999999995</v>
      </c>
      <c r="G498">
        <v>135.791473</v>
      </c>
      <c r="H498">
        <f t="shared" si="8"/>
        <v>60.178550000000001</v>
      </c>
      <c r="J498">
        <v>8.9516989999999996</v>
      </c>
      <c r="K498">
        <v>9.672917</v>
      </c>
      <c r="L498">
        <v>8.7993469999999991</v>
      </c>
      <c r="M498">
        <v>56.042557000000002</v>
      </c>
      <c r="N498">
        <v>75.612922999999995</v>
      </c>
      <c r="O498">
        <v>19.570364000000001</v>
      </c>
      <c r="P498">
        <v>12682.606444999999</v>
      </c>
      <c r="Q498">
        <v>324.57165500000002</v>
      </c>
      <c r="R498">
        <v>10.570824999999999</v>
      </c>
      <c r="S498">
        <v>33.908627000000003</v>
      </c>
      <c r="T498">
        <v>12106.356444999999</v>
      </c>
      <c r="U498">
        <v>9.6109999999999998E-3</v>
      </c>
      <c r="V498">
        <v>5610.5751950000003</v>
      </c>
      <c r="W498">
        <v>6292.7084960000002</v>
      </c>
      <c r="X498">
        <v>1133.8312989999999</v>
      </c>
    </row>
    <row r="499" spans="1:24" x14ac:dyDescent="0.3">
      <c r="A499">
        <v>496</v>
      </c>
      <c r="B499">
        <v>2011</v>
      </c>
      <c r="C499">
        <v>5</v>
      </c>
      <c r="D499">
        <v>12</v>
      </c>
      <c r="E499">
        <v>1.518103</v>
      </c>
      <c r="F499">
        <v>303.79153400000001</v>
      </c>
      <c r="G499">
        <v>330.294556</v>
      </c>
      <c r="H499">
        <f t="shared" si="8"/>
        <v>26.503021999999987</v>
      </c>
      <c r="J499">
        <v>9.4364249999999998</v>
      </c>
      <c r="K499">
        <v>9.2249999999999996</v>
      </c>
      <c r="L499">
        <v>10.857056</v>
      </c>
      <c r="M499">
        <v>43.384875999999998</v>
      </c>
      <c r="N499">
        <v>303.79153400000001</v>
      </c>
      <c r="O499">
        <v>260.40664700000002</v>
      </c>
      <c r="P499">
        <v>11005.779296999999</v>
      </c>
      <c r="Q499">
        <v>449.30584700000003</v>
      </c>
      <c r="R499">
        <v>11.365294</v>
      </c>
      <c r="S499">
        <v>33.908627000000003</v>
      </c>
      <c r="T499">
        <v>16758.878906000002</v>
      </c>
      <c r="U499">
        <v>8.0730999999999997E-2</v>
      </c>
      <c r="V499">
        <v>6806.6303710000002</v>
      </c>
      <c r="W499">
        <v>6958.75</v>
      </c>
      <c r="X499">
        <v>993.66900599999997</v>
      </c>
    </row>
    <row r="500" spans="1:24" x14ac:dyDescent="0.3">
      <c r="A500">
        <v>497</v>
      </c>
      <c r="B500">
        <v>2011</v>
      </c>
      <c r="C500">
        <v>5</v>
      </c>
      <c r="D500">
        <v>13</v>
      </c>
      <c r="E500">
        <v>0</v>
      </c>
      <c r="F500">
        <v>290.19506799999999</v>
      </c>
      <c r="G500">
        <v>327.86685199999999</v>
      </c>
      <c r="H500">
        <f t="shared" si="8"/>
        <v>37.671784000000002</v>
      </c>
      <c r="J500">
        <v>10.452814999999999</v>
      </c>
      <c r="K500">
        <v>9.1979170000000003</v>
      </c>
      <c r="L500">
        <v>10.895248</v>
      </c>
      <c r="M500">
        <v>61.080928999999998</v>
      </c>
      <c r="N500">
        <v>290.19506799999999</v>
      </c>
      <c r="O500">
        <v>229.114136</v>
      </c>
      <c r="P500">
        <v>15235.34375</v>
      </c>
      <c r="Q500">
        <v>478.262878</v>
      </c>
      <c r="R500">
        <v>11.539909</v>
      </c>
      <c r="S500">
        <v>33.908627000000003</v>
      </c>
      <c r="T500">
        <v>17838.960938</v>
      </c>
      <c r="U500">
        <v>9.3817999999999999E-2</v>
      </c>
      <c r="V500">
        <v>7089.0839839999999</v>
      </c>
      <c r="W500">
        <v>7285.4165039999998</v>
      </c>
      <c r="X500">
        <v>972.243652</v>
      </c>
    </row>
    <row r="501" spans="1:24" x14ac:dyDescent="0.3">
      <c r="A501">
        <v>498</v>
      </c>
      <c r="B501">
        <v>2011</v>
      </c>
      <c r="C501">
        <v>5</v>
      </c>
      <c r="D501">
        <v>14</v>
      </c>
      <c r="E501">
        <v>0</v>
      </c>
      <c r="F501">
        <v>265.976563</v>
      </c>
      <c r="G501">
        <v>280.15878300000003</v>
      </c>
      <c r="H501">
        <f t="shared" si="8"/>
        <v>14.182220000000029</v>
      </c>
      <c r="J501">
        <v>10.960110999999999</v>
      </c>
      <c r="K501">
        <v>8.8104169999999993</v>
      </c>
      <c r="L501">
        <v>12.507828</v>
      </c>
      <c r="M501">
        <v>52.781402999999997</v>
      </c>
      <c r="N501">
        <v>265.976563</v>
      </c>
      <c r="O501">
        <v>213.19515999999999</v>
      </c>
      <c r="P501">
        <v>16217.237305000001</v>
      </c>
      <c r="Q501">
        <v>465.71716300000003</v>
      </c>
      <c r="R501">
        <v>11.465280999999999</v>
      </c>
      <c r="S501">
        <v>33.908627000000003</v>
      </c>
      <c r="T501">
        <v>17371.011718999998</v>
      </c>
      <c r="U501">
        <v>0.10309500000000001</v>
      </c>
      <c r="V501">
        <v>6967.4892579999996</v>
      </c>
      <c r="W501">
        <v>7987.0834960000002</v>
      </c>
      <c r="X501">
        <v>981.30883800000004</v>
      </c>
    </row>
    <row r="502" spans="1:24" x14ac:dyDescent="0.3">
      <c r="A502">
        <v>499</v>
      </c>
      <c r="B502">
        <v>2011</v>
      </c>
      <c r="C502">
        <v>5</v>
      </c>
      <c r="D502">
        <v>15</v>
      </c>
      <c r="E502">
        <v>2.004486</v>
      </c>
      <c r="F502">
        <v>227.465149</v>
      </c>
      <c r="G502">
        <v>251.89193700000001</v>
      </c>
      <c r="H502">
        <f t="shared" si="8"/>
        <v>24.426788000000016</v>
      </c>
      <c r="J502">
        <v>10.303902000000001</v>
      </c>
      <c r="K502">
        <v>8.3729169999999993</v>
      </c>
      <c r="L502">
        <v>10.143036</v>
      </c>
      <c r="M502">
        <v>53.675601999999998</v>
      </c>
      <c r="N502">
        <v>227.465149</v>
      </c>
      <c r="O502">
        <v>173.78955099999999</v>
      </c>
      <c r="P502">
        <v>15791.829102</v>
      </c>
      <c r="Q502">
        <v>480.24704000000003</v>
      </c>
      <c r="R502">
        <v>11.552406</v>
      </c>
      <c r="S502">
        <v>33.908627000000003</v>
      </c>
      <c r="T502">
        <v>17912.96875</v>
      </c>
      <c r="U502">
        <v>7.5218999999999994E-2</v>
      </c>
      <c r="V502">
        <v>7109.5747069999998</v>
      </c>
      <c r="W502">
        <v>7800.8334960000002</v>
      </c>
      <c r="X502">
        <v>971.02539100000001</v>
      </c>
    </row>
    <row r="503" spans="1:24" x14ac:dyDescent="0.3">
      <c r="A503">
        <v>500</v>
      </c>
      <c r="B503">
        <v>2011</v>
      </c>
      <c r="C503">
        <v>5</v>
      </c>
      <c r="D503">
        <v>16</v>
      </c>
      <c r="E503">
        <v>1.876749</v>
      </c>
      <c r="F503">
        <v>263.53582799999998</v>
      </c>
      <c r="G503">
        <v>276.25363199999998</v>
      </c>
      <c r="H503">
        <f t="shared" si="8"/>
        <v>12.717804000000001</v>
      </c>
      <c r="J503">
        <v>9.6190859999999994</v>
      </c>
      <c r="K503">
        <v>8.6666670000000003</v>
      </c>
      <c r="L503">
        <v>10.168182</v>
      </c>
      <c r="M503">
        <v>55.231166999999999</v>
      </c>
      <c r="N503">
        <v>263.53582799999998</v>
      </c>
      <c r="O503">
        <v>208.30465699999999</v>
      </c>
      <c r="P503">
        <v>16284.517578000001</v>
      </c>
      <c r="Q503">
        <v>581.62670900000001</v>
      </c>
      <c r="R503">
        <v>12.147119999999999</v>
      </c>
      <c r="S503">
        <v>33.908627000000003</v>
      </c>
      <c r="T503">
        <v>21694.378906000002</v>
      </c>
      <c r="U503">
        <v>7.5317999999999996E-2</v>
      </c>
      <c r="V503">
        <v>8127.9169920000004</v>
      </c>
      <c r="W503">
        <v>7727.0834960000002</v>
      </c>
      <c r="X503">
        <v>916.61419699999999</v>
      </c>
    </row>
    <row r="504" spans="1:24" x14ac:dyDescent="0.3">
      <c r="A504">
        <v>501</v>
      </c>
      <c r="B504">
        <v>2011</v>
      </c>
      <c r="C504">
        <v>5</v>
      </c>
      <c r="D504">
        <v>17</v>
      </c>
      <c r="E504">
        <v>3.1295540000000002</v>
      </c>
      <c r="F504">
        <v>210.57531700000001</v>
      </c>
      <c r="G504">
        <v>272.43960600000003</v>
      </c>
      <c r="H504">
        <f t="shared" si="8"/>
        <v>61.864289000000014</v>
      </c>
      <c r="J504">
        <v>9.5974959999999996</v>
      </c>
      <c r="K504">
        <v>8.6937499999999996</v>
      </c>
      <c r="L504">
        <v>10.965927000000001</v>
      </c>
      <c r="M504">
        <v>46.834254999999999</v>
      </c>
      <c r="N504">
        <v>210.57531700000001</v>
      </c>
      <c r="O504">
        <v>163.74105800000001</v>
      </c>
      <c r="P504">
        <v>19722.162109000001</v>
      </c>
      <c r="Q504">
        <v>595.30328399999996</v>
      </c>
      <c r="R504">
        <v>12.224593</v>
      </c>
      <c r="S504">
        <v>33.908627000000003</v>
      </c>
      <c r="T504">
        <v>22204.509765999999</v>
      </c>
      <c r="U504">
        <v>7.0255999999999999E-2</v>
      </c>
      <c r="V504">
        <v>8266.890625</v>
      </c>
      <c r="W504">
        <v>7047.5</v>
      </c>
      <c r="X504">
        <v>910.86822500000005</v>
      </c>
    </row>
    <row r="505" spans="1:24" x14ac:dyDescent="0.3">
      <c r="A505">
        <v>502</v>
      </c>
      <c r="B505">
        <v>2011</v>
      </c>
      <c r="C505">
        <v>5</v>
      </c>
      <c r="D505">
        <v>18</v>
      </c>
      <c r="E505">
        <v>5.1242150000000004</v>
      </c>
      <c r="F505">
        <v>213.67993200000001</v>
      </c>
      <c r="G505">
        <v>250.41447400000001</v>
      </c>
      <c r="H505">
        <f t="shared" si="8"/>
        <v>36.734542000000005</v>
      </c>
      <c r="J505">
        <v>9.7331909999999997</v>
      </c>
      <c r="K505">
        <v>8.9729170000000007</v>
      </c>
      <c r="L505">
        <v>11.3992</v>
      </c>
      <c r="M505">
        <v>41.318866999999997</v>
      </c>
      <c r="N505">
        <v>213.67993200000001</v>
      </c>
      <c r="O505">
        <v>172.36106899999999</v>
      </c>
      <c r="P505">
        <v>20185.917968999998</v>
      </c>
      <c r="Q505">
        <v>577.17712400000005</v>
      </c>
      <c r="R505">
        <v>12.122629</v>
      </c>
      <c r="S505">
        <v>33.908627000000003</v>
      </c>
      <c r="T505">
        <v>21528.412109000001</v>
      </c>
      <c r="U505">
        <v>7.9021999999999995E-2</v>
      </c>
      <c r="V505">
        <v>8084.2915039999998</v>
      </c>
      <c r="W505">
        <v>6648.3334960000002</v>
      </c>
      <c r="X505">
        <v>918.72277799999995</v>
      </c>
    </row>
    <row r="506" spans="1:24" x14ac:dyDescent="0.3">
      <c r="A506">
        <v>503</v>
      </c>
      <c r="B506">
        <v>2011</v>
      </c>
      <c r="C506">
        <v>5</v>
      </c>
      <c r="D506">
        <v>19</v>
      </c>
      <c r="E506">
        <v>0</v>
      </c>
      <c r="F506">
        <v>352.59954800000003</v>
      </c>
      <c r="G506">
        <v>374.33178700000002</v>
      </c>
      <c r="H506">
        <f t="shared" si="8"/>
        <v>21.732238999999993</v>
      </c>
      <c r="J506">
        <v>11.322627000000001</v>
      </c>
      <c r="K506">
        <v>9.5229169999999996</v>
      </c>
      <c r="L506">
        <v>13.675278</v>
      </c>
      <c r="M506">
        <v>47.291511999999997</v>
      </c>
      <c r="N506">
        <v>352.59954800000003</v>
      </c>
      <c r="O506">
        <v>305.308044</v>
      </c>
      <c r="P506">
        <v>19571.283202999999</v>
      </c>
      <c r="Q506">
        <v>555.94360400000005</v>
      </c>
      <c r="R506">
        <v>12.002281999999999</v>
      </c>
      <c r="S506">
        <v>33.908627000000003</v>
      </c>
      <c r="T506">
        <v>20736.412109000001</v>
      </c>
      <c r="U506">
        <v>0.15128800000000001</v>
      </c>
      <c r="V506">
        <v>7872.0400390000004</v>
      </c>
      <c r="W506">
        <v>6657.9165039999998</v>
      </c>
      <c r="X506">
        <v>928.770081</v>
      </c>
    </row>
    <row r="507" spans="1:24" x14ac:dyDescent="0.3">
      <c r="A507">
        <v>504</v>
      </c>
      <c r="B507">
        <v>2011</v>
      </c>
      <c r="C507">
        <v>5</v>
      </c>
      <c r="D507">
        <v>20</v>
      </c>
      <c r="E507">
        <v>0</v>
      </c>
      <c r="F507">
        <v>265.13043199999998</v>
      </c>
      <c r="G507">
        <v>290.989105</v>
      </c>
      <c r="H507">
        <f t="shared" si="8"/>
        <v>25.85867300000001</v>
      </c>
      <c r="J507">
        <v>11.335566999999999</v>
      </c>
      <c r="K507">
        <v>9.875</v>
      </c>
      <c r="L507">
        <v>13.550446000000001</v>
      </c>
      <c r="M507">
        <v>56.853454999999997</v>
      </c>
      <c r="N507">
        <v>265.13043199999998</v>
      </c>
      <c r="O507">
        <v>208.27697800000001</v>
      </c>
      <c r="P507">
        <v>18851.283202999999</v>
      </c>
      <c r="Q507">
        <v>496.41485599999999</v>
      </c>
      <c r="R507">
        <v>11.658593</v>
      </c>
      <c r="S507">
        <v>33.908627000000003</v>
      </c>
      <c r="T507">
        <v>18516.021484000001</v>
      </c>
      <c r="U507">
        <v>0.116121</v>
      </c>
      <c r="V507">
        <v>7285.1772460000002</v>
      </c>
      <c r="W507">
        <v>6507.9165039999998</v>
      </c>
      <c r="X507">
        <v>962.60253899999998</v>
      </c>
    </row>
    <row r="508" spans="1:24" x14ac:dyDescent="0.3">
      <c r="A508">
        <v>505</v>
      </c>
      <c r="B508">
        <v>2011</v>
      </c>
      <c r="C508">
        <v>5</v>
      </c>
      <c r="D508">
        <v>21</v>
      </c>
      <c r="E508">
        <v>0.34881899999999999</v>
      </c>
      <c r="F508">
        <v>221.32753</v>
      </c>
      <c r="G508">
        <v>190.678528</v>
      </c>
      <c r="H508">
        <f t="shared" si="8"/>
        <v>-30.649001999999996</v>
      </c>
      <c r="J508">
        <v>10.586432</v>
      </c>
      <c r="K508">
        <v>9.8562499999999993</v>
      </c>
      <c r="L508">
        <v>12.719559</v>
      </c>
      <c r="M508">
        <v>40.620238999999998</v>
      </c>
      <c r="N508">
        <v>221.32753</v>
      </c>
      <c r="O508">
        <v>180.707291</v>
      </c>
      <c r="P508">
        <v>16832.746093999998</v>
      </c>
      <c r="Q508">
        <v>435.92392000000001</v>
      </c>
      <c r="R508">
        <v>11.298719</v>
      </c>
      <c r="S508">
        <v>33.908627000000003</v>
      </c>
      <c r="T508">
        <v>16259.740234000001</v>
      </c>
      <c r="U508">
        <v>0.100047</v>
      </c>
      <c r="V508">
        <v>6700.8266599999997</v>
      </c>
      <c r="W508">
        <v>6451.875</v>
      </c>
      <c r="X508">
        <v>1008.252502</v>
      </c>
    </row>
    <row r="509" spans="1:24" x14ac:dyDescent="0.3">
      <c r="A509">
        <v>506</v>
      </c>
      <c r="B509">
        <v>2011</v>
      </c>
      <c r="C509">
        <v>5</v>
      </c>
      <c r="D509">
        <v>22</v>
      </c>
      <c r="E509">
        <v>0</v>
      </c>
      <c r="F509">
        <v>174.315887</v>
      </c>
      <c r="G509">
        <v>260.40518200000002</v>
      </c>
      <c r="H509">
        <f t="shared" si="8"/>
        <v>86.089295000000021</v>
      </c>
      <c r="J509">
        <v>9.5209010000000003</v>
      </c>
      <c r="K509">
        <v>9.0416670000000003</v>
      </c>
      <c r="L509">
        <v>10.972931000000001</v>
      </c>
      <c r="M509">
        <v>60.345547000000003</v>
      </c>
      <c r="N509">
        <v>174.315887</v>
      </c>
      <c r="O509">
        <v>113.97034499999999</v>
      </c>
      <c r="P509">
        <v>14781.582031</v>
      </c>
      <c r="Q509">
        <v>399.83373999999998</v>
      </c>
      <c r="R509">
        <v>11.077935</v>
      </c>
      <c r="S509">
        <v>33.908627000000003</v>
      </c>
      <c r="T509">
        <v>14913.59375</v>
      </c>
      <c r="U509">
        <v>5.6173000000000001E-2</v>
      </c>
      <c r="V509">
        <v>6357.3173829999996</v>
      </c>
      <c r="W509">
        <v>6348.3334960000002</v>
      </c>
      <c r="X509">
        <v>1042.908203</v>
      </c>
    </row>
    <row r="510" spans="1:24" x14ac:dyDescent="0.3">
      <c r="A510">
        <v>507</v>
      </c>
      <c r="B510">
        <v>2011</v>
      </c>
      <c r="C510">
        <v>5</v>
      </c>
      <c r="D510">
        <v>23</v>
      </c>
      <c r="E510">
        <v>1.257717</v>
      </c>
      <c r="F510">
        <v>223.61206100000001</v>
      </c>
      <c r="G510">
        <v>211.883545</v>
      </c>
      <c r="H510">
        <f t="shared" si="8"/>
        <v>-11.728516000000013</v>
      </c>
      <c r="J510">
        <v>9.7887140000000006</v>
      </c>
      <c r="K510">
        <v>9.3874999999999993</v>
      </c>
      <c r="L510">
        <v>10.554641999999999</v>
      </c>
      <c r="M510">
        <v>46.459225000000004</v>
      </c>
      <c r="N510">
        <v>223.61206100000001</v>
      </c>
      <c r="O510">
        <v>177.15283199999999</v>
      </c>
      <c r="P510">
        <v>13557.8125</v>
      </c>
      <c r="Q510">
        <v>361.819885</v>
      </c>
      <c r="R510">
        <v>10.840649000000001</v>
      </c>
      <c r="S510">
        <v>33.908627000000003</v>
      </c>
      <c r="T510">
        <v>13495.697265999999</v>
      </c>
      <c r="U510">
        <v>8.4690000000000001E-2</v>
      </c>
      <c r="V510">
        <v>6000.6430659999996</v>
      </c>
      <c r="W510">
        <v>6154.7915039999998</v>
      </c>
      <c r="X510">
        <v>1087.8199460000001</v>
      </c>
    </row>
    <row r="511" spans="1:24" x14ac:dyDescent="0.3">
      <c r="A511">
        <v>508</v>
      </c>
      <c r="B511">
        <v>2011</v>
      </c>
      <c r="C511">
        <v>5</v>
      </c>
      <c r="D511">
        <v>24</v>
      </c>
      <c r="E511">
        <v>0.34881899999999999</v>
      </c>
      <c r="F511">
        <v>332.89150999999998</v>
      </c>
      <c r="G511">
        <v>375.288544</v>
      </c>
      <c r="H511">
        <f t="shared" si="8"/>
        <v>42.397034000000019</v>
      </c>
      <c r="J511">
        <v>11.456075</v>
      </c>
      <c r="K511">
        <v>9.65</v>
      </c>
      <c r="L511">
        <v>12.319321</v>
      </c>
      <c r="M511">
        <v>38.060775999999997</v>
      </c>
      <c r="N511">
        <v>332.89150999999998</v>
      </c>
      <c r="O511">
        <v>294.83075000000002</v>
      </c>
      <c r="P511">
        <v>12268.815430000001</v>
      </c>
      <c r="Q511">
        <v>317.82556199999999</v>
      </c>
      <c r="R511">
        <v>10.559707</v>
      </c>
      <c r="S511">
        <v>33.908627000000003</v>
      </c>
      <c r="T511">
        <v>11854.731444999999</v>
      </c>
      <c r="U511">
        <v>0.15415799999999999</v>
      </c>
      <c r="V511">
        <v>5594.8535160000001</v>
      </c>
      <c r="W511">
        <v>6960.625</v>
      </c>
      <c r="X511">
        <v>1154.6530760000001</v>
      </c>
    </row>
    <row r="512" spans="1:24" x14ac:dyDescent="0.3">
      <c r="A512">
        <v>509</v>
      </c>
      <c r="B512">
        <v>2011</v>
      </c>
      <c r="C512">
        <v>5</v>
      </c>
      <c r="D512">
        <v>25</v>
      </c>
      <c r="E512">
        <v>12.434696000000001</v>
      </c>
      <c r="F512">
        <v>209.87239099999999</v>
      </c>
      <c r="G512">
        <v>247.739441</v>
      </c>
      <c r="H512">
        <f t="shared" si="8"/>
        <v>37.867050000000006</v>
      </c>
      <c r="J512">
        <v>10.670835</v>
      </c>
      <c r="K512">
        <v>9.420833</v>
      </c>
      <c r="L512">
        <v>10.911621</v>
      </c>
      <c r="M512">
        <v>48.471854999999998</v>
      </c>
      <c r="N512">
        <v>209.87239099999999</v>
      </c>
      <c r="O512">
        <v>161.40052800000001</v>
      </c>
      <c r="P512">
        <v>10777.028319999999</v>
      </c>
      <c r="Q512">
        <v>264.92401100000001</v>
      </c>
      <c r="R512">
        <v>10.211921</v>
      </c>
      <c r="S512">
        <v>33.908627000000003</v>
      </c>
      <c r="T512">
        <v>9881.5302730000003</v>
      </c>
      <c r="U512">
        <v>8.9677999999999994E-2</v>
      </c>
      <c r="V512">
        <v>5116.8608400000003</v>
      </c>
      <c r="W512">
        <v>7367.0834960000002</v>
      </c>
      <c r="X512">
        <v>1266.8754879999999</v>
      </c>
    </row>
    <row r="513" spans="1:24" x14ac:dyDescent="0.3">
      <c r="A513">
        <v>510</v>
      </c>
      <c r="B513">
        <v>2011</v>
      </c>
      <c r="C513">
        <v>5</v>
      </c>
      <c r="D513">
        <v>26</v>
      </c>
      <c r="E513">
        <v>4.4757040000000003</v>
      </c>
      <c r="F513">
        <v>152.64224200000001</v>
      </c>
      <c r="G513">
        <v>156.30007900000001</v>
      </c>
      <c r="H513">
        <f t="shared" si="8"/>
        <v>3.6578370000000007</v>
      </c>
      <c r="J513">
        <v>8.023828</v>
      </c>
      <c r="K513">
        <v>8.1208329999999993</v>
      </c>
      <c r="L513">
        <v>8.7012630000000009</v>
      </c>
      <c r="M513">
        <v>60.759112999999999</v>
      </c>
      <c r="N513">
        <v>152.64224200000001</v>
      </c>
      <c r="O513">
        <v>91.883125000000007</v>
      </c>
      <c r="P513">
        <v>8983.2099610000005</v>
      </c>
      <c r="Q513">
        <v>383.13128699999999</v>
      </c>
      <c r="R513">
        <v>10.990904</v>
      </c>
      <c r="S513">
        <v>33.908627000000003</v>
      </c>
      <c r="T513">
        <v>14290.600586</v>
      </c>
      <c r="U513">
        <v>2.6966E-2</v>
      </c>
      <c r="V513">
        <v>6225.0024409999996</v>
      </c>
      <c r="W513">
        <v>8072.0834960000002</v>
      </c>
      <c r="X513">
        <v>1065.7211910000001</v>
      </c>
    </row>
    <row r="514" spans="1:24" x14ac:dyDescent="0.3">
      <c r="A514">
        <v>511</v>
      </c>
      <c r="B514">
        <v>2011</v>
      </c>
      <c r="C514">
        <v>5</v>
      </c>
      <c r="D514">
        <v>27</v>
      </c>
      <c r="E514">
        <v>14.709395000000001</v>
      </c>
      <c r="F514">
        <v>227.90123</v>
      </c>
      <c r="G514">
        <v>246.51582300000001</v>
      </c>
      <c r="H514">
        <f t="shared" si="8"/>
        <v>18.614593000000013</v>
      </c>
      <c r="J514">
        <v>8.4826999999999995</v>
      </c>
      <c r="K514">
        <v>8.3979169999999996</v>
      </c>
      <c r="L514">
        <v>8.0344850000000001</v>
      </c>
      <c r="M514">
        <v>50.770583999999999</v>
      </c>
      <c r="N514">
        <v>227.90123</v>
      </c>
      <c r="O514">
        <v>177.13064600000001</v>
      </c>
      <c r="P514">
        <v>12991.455078000001</v>
      </c>
      <c r="Q514">
        <v>438.497345</v>
      </c>
      <c r="R514">
        <v>11.334234</v>
      </c>
      <c r="S514">
        <v>33.908627000000003</v>
      </c>
      <c r="T514">
        <v>16355.727539</v>
      </c>
      <c r="U514">
        <v>5.9396999999999998E-2</v>
      </c>
      <c r="V514">
        <v>6757.1396480000003</v>
      </c>
      <c r="W514">
        <v>8271.875</v>
      </c>
      <c r="X514">
        <v>1010.758911</v>
      </c>
    </row>
    <row r="515" spans="1:24" x14ac:dyDescent="0.3">
      <c r="A515">
        <v>512</v>
      </c>
      <c r="B515">
        <v>2011</v>
      </c>
      <c r="C515">
        <v>5</v>
      </c>
      <c r="D515">
        <v>28</v>
      </c>
      <c r="E515">
        <v>5.3796879999999998</v>
      </c>
      <c r="F515">
        <v>250.58371</v>
      </c>
      <c r="G515">
        <v>283.17227200000002</v>
      </c>
      <c r="H515">
        <f t="shared" si="8"/>
        <v>32.588562000000024</v>
      </c>
      <c r="J515">
        <v>8.6599029999999999</v>
      </c>
      <c r="K515">
        <v>8.2770829999999993</v>
      </c>
      <c r="L515">
        <v>9.2284389999999998</v>
      </c>
      <c r="M515">
        <v>50.720599999999997</v>
      </c>
      <c r="N515">
        <v>250.58371</v>
      </c>
      <c r="O515">
        <v>199.863113</v>
      </c>
      <c r="P515">
        <v>14868.842773</v>
      </c>
      <c r="Q515">
        <v>620.143372</v>
      </c>
      <c r="R515">
        <v>12.407679999999999</v>
      </c>
      <c r="S515">
        <v>33.908627000000003</v>
      </c>
      <c r="T515">
        <v>23131.03125</v>
      </c>
      <c r="U515">
        <v>5.6984E-2</v>
      </c>
      <c r="V515">
        <v>8601.1914059999999</v>
      </c>
      <c r="W515">
        <v>9622.9169920000004</v>
      </c>
      <c r="X515">
        <v>909.74176</v>
      </c>
    </row>
    <row r="516" spans="1:24" x14ac:dyDescent="0.3">
      <c r="A516">
        <v>513</v>
      </c>
      <c r="B516">
        <v>2011</v>
      </c>
      <c r="C516">
        <v>5</v>
      </c>
      <c r="D516">
        <v>29</v>
      </c>
      <c r="E516">
        <v>1.238065</v>
      </c>
      <c r="F516">
        <v>233.59625199999999</v>
      </c>
      <c r="G516">
        <v>193.88726800000001</v>
      </c>
      <c r="H516">
        <f t="shared" ref="H516:H579" si="9">G516-F516</f>
        <v>-39.708983999999987</v>
      </c>
      <c r="J516">
        <v>9.1920409999999997</v>
      </c>
      <c r="K516">
        <v>7.9666670000000002</v>
      </c>
      <c r="L516">
        <v>9.6739809999999995</v>
      </c>
      <c r="M516">
        <v>47.041344000000002</v>
      </c>
      <c r="N516">
        <v>233.59625199999999</v>
      </c>
      <c r="O516">
        <v>186.55491599999999</v>
      </c>
      <c r="P516">
        <v>21028.210938</v>
      </c>
      <c r="Q516">
        <v>616.77587900000003</v>
      </c>
      <c r="R516">
        <v>12.389251</v>
      </c>
      <c r="S516">
        <v>33.908627000000003</v>
      </c>
      <c r="T516">
        <v>23005.425781000002</v>
      </c>
      <c r="U516">
        <v>7.7050999999999994E-2</v>
      </c>
      <c r="V516">
        <v>8567.1660159999992</v>
      </c>
      <c r="W516">
        <v>8804.7919920000004</v>
      </c>
      <c r="X516">
        <v>911.09033199999999</v>
      </c>
    </row>
    <row r="517" spans="1:24" x14ac:dyDescent="0.3">
      <c r="A517">
        <v>514</v>
      </c>
      <c r="B517">
        <v>2011</v>
      </c>
      <c r="C517">
        <v>5</v>
      </c>
      <c r="D517">
        <v>30</v>
      </c>
      <c r="E517">
        <v>5.5958589999999999</v>
      </c>
      <c r="F517">
        <v>221.02813699999999</v>
      </c>
      <c r="G517">
        <v>245.51350400000001</v>
      </c>
      <c r="H517">
        <f t="shared" si="9"/>
        <v>24.485367000000025</v>
      </c>
      <c r="J517">
        <v>10.179739</v>
      </c>
      <c r="K517">
        <v>8.514583</v>
      </c>
      <c r="L517">
        <v>10.461655</v>
      </c>
      <c r="M517">
        <v>42.967357999999997</v>
      </c>
      <c r="N517">
        <v>221.02813699999999</v>
      </c>
      <c r="O517">
        <v>178.060776</v>
      </c>
      <c r="P517">
        <v>20914.023438</v>
      </c>
      <c r="Q517">
        <v>553.317139</v>
      </c>
      <c r="R517">
        <v>12.034238999999999</v>
      </c>
      <c r="S517">
        <v>33.908627000000003</v>
      </c>
      <c r="T517">
        <v>20638.445313</v>
      </c>
      <c r="U517">
        <v>8.4793999999999994E-2</v>
      </c>
      <c r="V517">
        <v>7928.0566410000001</v>
      </c>
      <c r="W517">
        <v>8256.0419920000004</v>
      </c>
      <c r="X517">
        <v>939.81915300000003</v>
      </c>
    </row>
    <row r="518" spans="1:24" x14ac:dyDescent="0.3">
      <c r="A518">
        <v>515</v>
      </c>
      <c r="B518">
        <v>2011</v>
      </c>
      <c r="C518">
        <v>5</v>
      </c>
      <c r="D518">
        <v>31</v>
      </c>
      <c r="E518">
        <v>7.1729180000000001</v>
      </c>
      <c r="F518">
        <v>167.260559</v>
      </c>
      <c r="G518">
        <v>228.22013899999999</v>
      </c>
      <c r="H518">
        <f t="shared" si="9"/>
        <v>60.959579999999988</v>
      </c>
      <c r="J518">
        <v>10.014207000000001</v>
      </c>
      <c r="K518">
        <v>9.0979170000000007</v>
      </c>
      <c r="L518">
        <v>11.405411000000001</v>
      </c>
      <c r="M518">
        <v>42.561152999999997</v>
      </c>
      <c r="N518">
        <v>167.260559</v>
      </c>
      <c r="O518">
        <v>124.699409</v>
      </c>
      <c r="P518">
        <v>18762.222656000002</v>
      </c>
      <c r="Q518">
        <v>504.220032</v>
      </c>
      <c r="R518">
        <v>11.751901</v>
      </c>
      <c r="S518">
        <v>33.908627000000003</v>
      </c>
      <c r="T518">
        <v>18807.150390999999</v>
      </c>
      <c r="U518">
        <v>6.1893999999999998E-2</v>
      </c>
      <c r="V518">
        <v>7441.6982420000004</v>
      </c>
      <c r="W518">
        <v>7938.9584960000002</v>
      </c>
      <c r="X518">
        <v>968.06298800000002</v>
      </c>
    </row>
    <row r="519" spans="1:24" x14ac:dyDescent="0.3">
      <c r="A519">
        <v>516</v>
      </c>
      <c r="B519">
        <v>2011</v>
      </c>
      <c r="C519">
        <v>6</v>
      </c>
      <c r="D519">
        <v>1</v>
      </c>
      <c r="E519">
        <v>4.6967869999999996</v>
      </c>
      <c r="F519">
        <v>195.911438</v>
      </c>
      <c r="G519">
        <v>238.35403400000001</v>
      </c>
      <c r="H519">
        <f t="shared" si="9"/>
        <v>42.442596000000009</v>
      </c>
      <c r="J519">
        <v>9.2787780000000009</v>
      </c>
      <c r="K519">
        <v>8.829167</v>
      </c>
      <c r="L519">
        <v>10.518784</v>
      </c>
      <c r="M519">
        <v>46.822746000000002</v>
      </c>
      <c r="N519">
        <v>195.911438</v>
      </c>
      <c r="O519">
        <v>149.08869899999999</v>
      </c>
      <c r="P519">
        <v>17097.408202999999</v>
      </c>
      <c r="Q519">
        <v>555.17065400000001</v>
      </c>
      <c r="R519">
        <v>12.047948999999999</v>
      </c>
      <c r="S519">
        <v>33.908627000000003</v>
      </c>
      <c r="T519">
        <v>20707.582031000002</v>
      </c>
      <c r="U519">
        <v>5.9386000000000001E-2</v>
      </c>
      <c r="V519">
        <v>7952.1640630000002</v>
      </c>
      <c r="W519">
        <v>8222.7080079999996</v>
      </c>
      <c r="X519">
        <v>939.52960199999995</v>
      </c>
    </row>
    <row r="520" spans="1:24" x14ac:dyDescent="0.3">
      <c r="A520">
        <v>517</v>
      </c>
      <c r="B520">
        <v>2011</v>
      </c>
      <c r="C520">
        <v>6</v>
      </c>
      <c r="D520">
        <v>2</v>
      </c>
      <c r="E520">
        <v>1.8620099999999999</v>
      </c>
      <c r="F520">
        <v>223.377747</v>
      </c>
      <c r="G520">
        <v>268.56045499999999</v>
      </c>
      <c r="H520">
        <f t="shared" si="9"/>
        <v>45.182707999999991</v>
      </c>
      <c r="J520">
        <v>8.9633749999999992</v>
      </c>
      <c r="K520">
        <v>8.7208330000000007</v>
      </c>
      <c r="L520">
        <v>11.477814</v>
      </c>
      <c r="M520">
        <v>40.876255</v>
      </c>
      <c r="N520">
        <v>223.377747</v>
      </c>
      <c r="O520">
        <v>182.50149500000001</v>
      </c>
      <c r="P520">
        <v>18825.074218999998</v>
      </c>
      <c r="Q520">
        <v>655.41021699999999</v>
      </c>
      <c r="R520">
        <v>12.612513999999999</v>
      </c>
      <c r="S520">
        <v>33.908627000000003</v>
      </c>
      <c r="T520">
        <v>24446.466797000001</v>
      </c>
      <c r="U520">
        <v>6.8231E-2</v>
      </c>
      <c r="V520">
        <v>8985.0703130000002</v>
      </c>
      <c r="W520">
        <v>8719.1669920000004</v>
      </c>
      <c r="X520">
        <v>899.20745799999997</v>
      </c>
    </row>
    <row r="521" spans="1:24" x14ac:dyDescent="0.3">
      <c r="A521">
        <v>518</v>
      </c>
      <c r="B521">
        <v>2011</v>
      </c>
      <c r="C521">
        <v>6</v>
      </c>
      <c r="D521">
        <v>3</v>
      </c>
      <c r="E521">
        <v>0</v>
      </c>
      <c r="F521">
        <v>332.11047400000001</v>
      </c>
      <c r="G521">
        <v>327.70413200000002</v>
      </c>
      <c r="H521">
        <f t="shared" si="9"/>
        <v>-4.4063419999999951</v>
      </c>
      <c r="J521">
        <v>10.914898000000001</v>
      </c>
      <c r="K521">
        <v>9.5895829999999993</v>
      </c>
      <c r="L521">
        <v>14.643036</v>
      </c>
      <c r="M521">
        <v>37.93121</v>
      </c>
      <c r="N521">
        <v>332.11047400000001</v>
      </c>
      <c r="O521">
        <v>294.17926</v>
      </c>
      <c r="P521">
        <v>22224.060547000001</v>
      </c>
      <c r="Q521">
        <v>635.77868699999999</v>
      </c>
      <c r="R521">
        <v>12.505689</v>
      </c>
      <c r="S521">
        <v>33.908627000000003</v>
      </c>
      <c r="T521">
        <v>23714.21875</v>
      </c>
      <c r="U521">
        <v>0.14574999999999999</v>
      </c>
      <c r="V521">
        <v>8783.5634769999997</v>
      </c>
      <c r="W521">
        <v>8300.625</v>
      </c>
      <c r="X521">
        <v>906.18408199999999</v>
      </c>
    </row>
    <row r="522" spans="1:24" x14ac:dyDescent="0.3">
      <c r="A522">
        <v>519</v>
      </c>
      <c r="B522">
        <v>2011</v>
      </c>
      <c r="C522">
        <v>6</v>
      </c>
      <c r="D522">
        <v>4</v>
      </c>
      <c r="E522">
        <v>0</v>
      </c>
      <c r="F522">
        <v>329.51355000000001</v>
      </c>
      <c r="G522">
        <v>335.58605999999997</v>
      </c>
      <c r="H522">
        <f t="shared" si="9"/>
        <v>6.0725099999999657</v>
      </c>
      <c r="J522">
        <v>12.451382000000001</v>
      </c>
      <c r="K522">
        <v>10.054167</v>
      </c>
      <c r="L522">
        <v>20.294571000000001</v>
      </c>
      <c r="M522">
        <v>19.065118999999999</v>
      </c>
      <c r="N522">
        <v>329.51355000000001</v>
      </c>
      <c r="O522">
        <v>310.44842499999999</v>
      </c>
      <c r="P522">
        <v>21558.380859000001</v>
      </c>
      <c r="Q522">
        <v>549.09594700000002</v>
      </c>
      <c r="R522">
        <v>12.024041</v>
      </c>
      <c r="S522">
        <v>33.908627000000003</v>
      </c>
      <c r="T522">
        <v>20480.998047000001</v>
      </c>
      <c r="U522">
        <v>0.21565999999999999</v>
      </c>
      <c r="V522">
        <v>7910.154297</v>
      </c>
      <c r="W522">
        <v>7798.9584960000002</v>
      </c>
      <c r="X522">
        <v>944.90551800000003</v>
      </c>
    </row>
    <row r="523" spans="1:24" x14ac:dyDescent="0.3">
      <c r="A523">
        <v>520</v>
      </c>
      <c r="B523">
        <v>2011</v>
      </c>
      <c r="C523">
        <v>6</v>
      </c>
      <c r="D523">
        <v>5</v>
      </c>
      <c r="E523">
        <v>0</v>
      </c>
      <c r="F523">
        <v>207.14529400000001</v>
      </c>
      <c r="G523">
        <v>246.57440199999999</v>
      </c>
      <c r="H523">
        <f t="shared" si="9"/>
        <v>39.429107999999985</v>
      </c>
      <c r="J523">
        <v>11.713361000000001</v>
      </c>
      <c r="K523">
        <v>10.116667</v>
      </c>
      <c r="L523">
        <v>18.350967000000001</v>
      </c>
      <c r="M523">
        <v>26.040507999999999</v>
      </c>
      <c r="N523">
        <v>207.14529400000001</v>
      </c>
      <c r="O523">
        <v>181.104782</v>
      </c>
      <c r="P523">
        <v>18619.089843999998</v>
      </c>
      <c r="Q523">
        <v>464.43942299999998</v>
      </c>
      <c r="R523">
        <v>11.534162</v>
      </c>
      <c r="S523">
        <v>33.908627000000003</v>
      </c>
      <c r="T523">
        <v>17323.353515999999</v>
      </c>
      <c r="U523">
        <v>0.12647</v>
      </c>
      <c r="V523">
        <v>7079.6723629999997</v>
      </c>
      <c r="W523">
        <v>7625</v>
      </c>
      <c r="X523">
        <v>999.85205099999996</v>
      </c>
    </row>
    <row r="524" spans="1:24" x14ac:dyDescent="0.3">
      <c r="A524">
        <v>521</v>
      </c>
      <c r="B524">
        <v>2011</v>
      </c>
      <c r="C524">
        <v>6</v>
      </c>
      <c r="D524">
        <v>6</v>
      </c>
      <c r="E524">
        <v>0</v>
      </c>
      <c r="F524">
        <v>243.736649</v>
      </c>
      <c r="G524">
        <v>274.76968399999998</v>
      </c>
      <c r="H524">
        <f t="shared" si="9"/>
        <v>31.033034999999984</v>
      </c>
      <c r="J524">
        <v>11.05781</v>
      </c>
      <c r="K524">
        <v>9.3083329999999993</v>
      </c>
      <c r="L524">
        <v>14.967514</v>
      </c>
      <c r="M524">
        <v>38.642605000000003</v>
      </c>
      <c r="N524">
        <v>243.736649</v>
      </c>
      <c r="O524">
        <v>205.09404000000001</v>
      </c>
      <c r="P524">
        <v>15748.502930000001</v>
      </c>
      <c r="Q524">
        <v>421.10180700000001</v>
      </c>
      <c r="R524">
        <v>11.274336999999999</v>
      </c>
      <c r="S524">
        <v>33.908627000000003</v>
      </c>
      <c r="T524">
        <v>15706.881836</v>
      </c>
      <c r="U524">
        <v>0.118658</v>
      </c>
      <c r="V524">
        <v>6662.3344729999999</v>
      </c>
      <c r="W524">
        <v>7768.9584960000002</v>
      </c>
      <c r="X524">
        <v>1037.74585</v>
      </c>
    </row>
    <row r="525" spans="1:24" x14ac:dyDescent="0.3">
      <c r="A525">
        <v>522</v>
      </c>
      <c r="B525">
        <v>2011</v>
      </c>
      <c r="C525">
        <v>6</v>
      </c>
      <c r="D525">
        <v>7</v>
      </c>
      <c r="E525">
        <v>0</v>
      </c>
      <c r="F525">
        <v>304.14950599999997</v>
      </c>
      <c r="G525">
        <v>340.36987299999998</v>
      </c>
      <c r="H525">
        <f t="shared" si="9"/>
        <v>36.22036700000001</v>
      </c>
      <c r="J525">
        <v>10.833237</v>
      </c>
      <c r="K525">
        <v>9.2729169999999996</v>
      </c>
      <c r="L525">
        <v>13.586746</v>
      </c>
      <c r="M525">
        <v>47.039700000000003</v>
      </c>
      <c r="N525">
        <v>304.14950599999997</v>
      </c>
      <c r="O525">
        <v>257.109802</v>
      </c>
      <c r="P525">
        <v>14278.983398</v>
      </c>
      <c r="Q525">
        <v>418.98040800000001</v>
      </c>
      <c r="R525">
        <v>11.261692</v>
      </c>
      <c r="S525">
        <v>33.908627000000003</v>
      </c>
      <c r="T525">
        <v>15627.754883</v>
      </c>
      <c r="U525">
        <v>0.1278</v>
      </c>
      <c r="V525">
        <v>6642.4277339999999</v>
      </c>
      <c r="W525">
        <v>7560.8334960000002</v>
      </c>
      <c r="X525">
        <v>1039.8836670000001</v>
      </c>
    </row>
    <row r="526" spans="1:24" x14ac:dyDescent="0.3">
      <c r="A526">
        <v>523</v>
      </c>
      <c r="B526">
        <v>2011</v>
      </c>
      <c r="C526">
        <v>6</v>
      </c>
      <c r="D526">
        <v>8</v>
      </c>
      <c r="E526">
        <v>0</v>
      </c>
      <c r="F526">
        <v>330.82827800000001</v>
      </c>
      <c r="G526">
        <v>336.95288099999999</v>
      </c>
      <c r="H526">
        <f t="shared" si="9"/>
        <v>6.1246029999999791</v>
      </c>
      <c r="J526">
        <v>11.09773</v>
      </c>
      <c r="K526">
        <v>9.7583330000000004</v>
      </c>
      <c r="L526">
        <v>12.481995</v>
      </c>
      <c r="M526">
        <v>55.327311999999999</v>
      </c>
      <c r="N526">
        <v>330.82827800000001</v>
      </c>
      <c r="O526">
        <v>275.50097699999998</v>
      </c>
      <c r="P526">
        <v>14207.049805000001</v>
      </c>
      <c r="Q526">
        <v>418.65005500000001</v>
      </c>
      <c r="R526">
        <v>11.259979</v>
      </c>
      <c r="S526">
        <v>33.908627000000003</v>
      </c>
      <c r="T526">
        <v>15615.432617</v>
      </c>
      <c r="U526">
        <v>0.131186</v>
      </c>
      <c r="V526">
        <v>6639.7333980000003</v>
      </c>
      <c r="W526">
        <v>6698.5415039999998</v>
      </c>
      <c r="X526">
        <v>1040.2822269999999</v>
      </c>
    </row>
    <row r="527" spans="1:24" x14ac:dyDescent="0.3">
      <c r="A527">
        <v>524</v>
      </c>
      <c r="B527">
        <v>2011</v>
      </c>
      <c r="C527">
        <v>6</v>
      </c>
      <c r="D527">
        <v>9</v>
      </c>
      <c r="E527">
        <v>0</v>
      </c>
      <c r="F527">
        <v>344.67205799999999</v>
      </c>
      <c r="G527">
        <v>349.54702800000001</v>
      </c>
      <c r="H527">
        <f t="shared" si="9"/>
        <v>4.8749700000000189</v>
      </c>
      <c r="J527">
        <v>11.967294000000001</v>
      </c>
      <c r="K527">
        <v>10.35</v>
      </c>
      <c r="L527">
        <v>16.278839000000001</v>
      </c>
      <c r="M527">
        <v>35.123569000000003</v>
      </c>
      <c r="N527">
        <v>344.67205799999999</v>
      </c>
      <c r="O527">
        <v>309.54849200000001</v>
      </c>
      <c r="P527">
        <v>14195.847656</v>
      </c>
      <c r="Q527">
        <v>395.51574699999998</v>
      </c>
      <c r="R527">
        <v>11.118577</v>
      </c>
      <c r="S527">
        <v>33.908627000000003</v>
      </c>
      <c r="T527">
        <v>14752.535156</v>
      </c>
      <c r="U527">
        <v>0.17550399999999999</v>
      </c>
      <c r="V527">
        <v>6419.703125</v>
      </c>
      <c r="W527">
        <v>6471.875</v>
      </c>
      <c r="X527">
        <v>1064.6401370000001</v>
      </c>
    </row>
    <row r="528" spans="1:24" x14ac:dyDescent="0.3">
      <c r="A528">
        <v>525</v>
      </c>
      <c r="B528">
        <v>2011</v>
      </c>
      <c r="C528">
        <v>6</v>
      </c>
      <c r="D528">
        <v>10</v>
      </c>
      <c r="E528">
        <v>0</v>
      </c>
      <c r="F528">
        <v>306.09558099999998</v>
      </c>
      <c r="G528">
        <v>340.29177900000002</v>
      </c>
      <c r="H528">
        <f t="shared" si="9"/>
        <v>34.196198000000038</v>
      </c>
      <c r="J528">
        <v>12.010261</v>
      </c>
      <c r="K528">
        <v>10.420833</v>
      </c>
      <c r="L528">
        <v>15.232253999999999</v>
      </c>
      <c r="M528">
        <v>39.942974</v>
      </c>
      <c r="N528">
        <v>306.09558099999998</v>
      </c>
      <c r="O528">
        <v>266.15261800000002</v>
      </c>
      <c r="P528">
        <v>13411.395508</v>
      </c>
      <c r="Q528">
        <v>351.27096599999999</v>
      </c>
      <c r="R528">
        <v>10.843235</v>
      </c>
      <c r="S528">
        <v>33.908627000000003</v>
      </c>
      <c r="T528">
        <v>13102.227539</v>
      </c>
      <c r="U528">
        <v>0.15955800000000001</v>
      </c>
      <c r="V528">
        <v>6004.4619140000004</v>
      </c>
      <c r="W528">
        <v>6221.25</v>
      </c>
      <c r="X528">
        <v>1121.2010499999999</v>
      </c>
    </row>
    <row r="529" spans="1:24" x14ac:dyDescent="0.3">
      <c r="A529">
        <v>526</v>
      </c>
      <c r="B529">
        <v>2011</v>
      </c>
      <c r="C529">
        <v>6</v>
      </c>
      <c r="D529">
        <v>11</v>
      </c>
      <c r="E529">
        <v>0</v>
      </c>
      <c r="F529">
        <v>233.31637599999999</v>
      </c>
      <c r="G529">
        <v>274.31408699999997</v>
      </c>
      <c r="H529">
        <f t="shared" si="9"/>
        <v>40.997710999999981</v>
      </c>
      <c r="J529">
        <v>10.81813</v>
      </c>
      <c r="K529">
        <v>10.870832999999999</v>
      </c>
      <c r="L529">
        <v>14.177979000000001</v>
      </c>
      <c r="M529">
        <v>49.159900999999998</v>
      </c>
      <c r="N529">
        <v>233.31637599999999</v>
      </c>
      <c r="O529">
        <v>184.15647899999999</v>
      </c>
      <c r="P529">
        <v>11911.116211</v>
      </c>
      <c r="Q529">
        <v>323.75390599999997</v>
      </c>
      <c r="R529">
        <v>10.668104</v>
      </c>
      <c r="S529">
        <v>33.908627000000003</v>
      </c>
      <c r="T529">
        <v>12075.855469</v>
      </c>
      <c r="U529">
        <v>0.103322</v>
      </c>
      <c r="V529">
        <v>5749.3183589999999</v>
      </c>
      <c r="W529">
        <v>6140.625</v>
      </c>
      <c r="X529">
        <v>1164.8043210000001</v>
      </c>
    </row>
    <row r="530" spans="1:24" x14ac:dyDescent="0.3">
      <c r="A530">
        <v>527</v>
      </c>
      <c r="B530">
        <v>2011</v>
      </c>
      <c r="C530">
        <v>6</v>
      </c>
      <c r="D530">
        <v>12</v>
      </c>
      <c r="E530">
        <v>5.4730340000000002</v>
      </c>
      <c r="F530">
        <v>196.39308199999999</v>
      </c>
      <c r="G530">
        <v>260.496307</v>
      </c>
      <c r="H530">
        <f t="shared" si="9"/>
        <v>64.103225000000009</v>
      </c>
      <c r="J530">
        <v>10.017336999999999</v>
      </c>
      <c r="K530">
        <v>10.252083000000001</v>
      </c>
      <c r="L530">
        <v>13.855086999999999</v>
      </c>
      <c r="M530">
        <v>29.475311000000001</v>
      </c>
      <c r="N530">
        <v>196.39308199999999</v>
      </c>
      <c r="O530">
        <v>166.91776999999999</v>
      </c>
      <c r="P530">
        <v>10978.050781</v>
      </c>
      <c r="Q530">
        <v>322.88842799999998</v>
      </c>
      <c r="R530">
        <v>10.662680999999999</v>
      </c>
      <c r="S530">
        <v>33.908627000000003</v>
      </c>
      <c r="T530">
        <v>12043.573242</v>
      </c>
      <c r="U530">
        <v>8.2848000000000005E-2</v>
      </c>
      <c r="V530">
        <v>5741.5288090000004</v>
      </c>
      <c r="W530">
        <v>6097.0834960000002</v>
      </c>
      <c r="X530">
        <v>1166.344116</v>
      </c>
    </row>
    <row r="531" spans="1:24" x14ac:dyDescent="0.3">
      <c r="A531">
        <v>528</v>
      </c>
      <c r="B531">
        <v>2011</v>
      </c>
      <c r="C531">
        <v>6</v>
      </c>
      <c r="D531">
        <v>13</v>
      </c>
      <c r="E531">
        <v>0.87450600000000001</v>
      </c>
      <c r="F531">
        <v>251.87240600000001</v>
      </c>
      <c r="G531">
        <v>325.88174400000003</v>
      </c>
      <c r="H531">
        <f t="shared" si="9"/>
        <v>74.009338000000014</v>
      </c>
      <c r="J531">
        <v>10.423076999999999</v>
      </c>
      <c r="K531">
        <v>10.543749999999999</v>
      </c>
      <c r="L531">
        <v>16.118668</v>
      </c>
      <c r="M531">
        <v>10.013714999999999</v>
      </c>
      <c r="N531">
        <v>251.87240600000001</v>
      </c>
      <c r="O531">
        <v>241.858688</v>
      </c>
      <c r="P531">
        <v>10948.702148</v>
      </c>
      <c r="Q531">
        <v>335.50839200000001</v>
      </c>
      <c r="R531">
        <v>10.744102</v>
      </c>
      <c r="S531">
        <v>33.908627000000003</v>
      </c>
      <c r="T531">
        <v>12514.291015999999</v>
      </c>
      <c r="U531">
        <v>0.120407</v>
      </c>
      <c r="V531">
        <v>5859.1875</v>
      </c>
      <c r="W531">
        <v>6051.4584960000002</v>
      </c>
      <c r="X531">
        <v>1145.4750979999999</v>
      </c>
    </row>
    <row r="532" spans="1:24" x14ac:dyDescent="0.3">
      <c r="A532">
        <v>529</v>
      </c>
      <c r="B532">
        <v>2011</v>
      </c>
      <c r="C532">
        <v>6</v>
      </c>
      <c r="D532">
        <v>14</v>
      </c>
      <c r="E532">
        <v>0</v>
      </c>
      <c r="F532">
        <v>345.18624899999998</v>
      </c>
      <c r="G532">
        <v>359.68090799999999</v>
      </c>
      <c r="H532">
        <f t="shared" si="9"/>
        <v>14.494659000000013</v>
      </c>
      <c r="J532">
        <v>11.464346000000001</v>
      </c>
      <c r="K532">
        <v>11.425000000000001</v>
      </c>
      <c r="L532">
        <v>14.567368</v>
      </c>
      <c r="M532">
        <v>39.290520000000001</v>
      </c>
      <c r="N532">
        <v>345.18624899999998</v>
      </c>
      <c r="O532">
        <v>305.89572099999998</v>
      </c>
      <c r="P532">
        <v>11376.628906</v>
      </c>
      <c r="Q532">
        <v>335.44732699999997</v>
      </c>
      <c r="R532">
        <v>10.744009</v>
      </c>
      <c r="S532">
        <v>33.908627000000003</v>
      </c>
      <c r="T532">
        <v>12512.013671999999</v>
      </c>
      <c r="U532">
        <v>0.15290999999999999</v>
      </c>
      <c r="V532">
        <v>5859.0517579999996</v>
      </c>
      <c r="W532">
        <v>6029.7915039999998</v>
      </c>
      <c r="X532">
        <v>1145.6571039999999</v>
      </c>
    </row>
    <row r="533" spans="1:24" x14ac:dyDescent="0.3">
      <c r="A533">
        <v>530</v>
      </c>
      <c r="B533">
        <v>2011</v>
      </c>
      <c r="C533">
        <v>6</v>
      </c>
      <c r="D533">
        <v>15</v>
      </c>
      <c r="E533">
        <v>0</v>
      </c>
      <c r="F533">
        <v>305.45773300000002</v>
      </c>
      <c r="G533">
        <v>343.85199</v>
      </c>
      <c r="H533">
        <f t="shared" si="9"/>
        <v>38.394256999999982</v>
      </c>
      <c r="J533">
        <v>11.243454</v>
      </c>
      <c r="K533">
        <v>11.147917</v>
      </c>
      <c r="L533">
        <v>12.825882</v>
      </c>
      <c r="M533">
        <v>55.515526000000001</v>
      </c>
      <c r="N533">
        <v>305.45773300000002</v>
      </c>
      <c r="O533">
        <v>249.94220000000001</v>
      </c>
      <c r="P533">
        <v>11374.558594</v>
      </c>
      <c r="Q533">
        <v>336.580444</v>
      </c>
      <c r="R533">
        <v>10.751495</v>
      </c>
      <c r="S533">
        <v>33.908627000000003</v>
      </c>
      <c r="T533">
        <v>12554.279296999999</v>
      </c>
      <c r="U533">
        <v>0.121938</v>
      </c>
      <c r="V533">
        <v>5869.9458009999998</v>
      </c>
      <c r="W533">
        <v>6196.4584960000002</v>
      </c>
      <c r="X533">
        <v>1143.923096</v>
      </c>
    </row>
    <row r="534" spans="1:24" x14ac:dyDescent="0.3">
      <c r="A534">
        <v>531</v>
      </c>
      <c r="B534">
        <v>2011</v>
      </c>
      <c r="C534">
        <v>6</v>
      </c>
      <c r="D534">
        <v>16</v>
      </c>
      <c r="E534">
        <v>0</v>
      </c>
      <c r="F534">
        <v>333.97842400000002</v>
      </c>
      <c r="G534">
        <v>365.36291499999999</v>
      </c>
      <c r="H534">
        <f t="shared" si="9"/>
        <v>31.384490999999969</v>
      </c>
      <c r="J534">
        <v>11.527730999999999</v>
      </c>
      <c r="K534">
        <v>10.752083000000001</v>
      </c>
      <c r="L534">
        <v>12.662369</v>
      </c>
      <c r="M534">
        <v>58.189914999999999</v>
      </c>
      <c r="N534">
        <v>333.97842400000002</v>
      </c>
      <c r="O534">
        <v>275.78851300000002</v>
      </c>
      <c r="P534">
        <v>11412.980469</v>
      </c>
      <c r="Q534">
        <v>337.13894699999997</v>
      </c>
      <c r="R534">
        <v>10.755326</v>
      </c>
      <c r="S534">
        <v>33.908627000000003</v>
      </c>
      <c r="T534">
        <v>12575.110352</v>
      </c>
      <c r="U534">
        <v>0.13327900000000001</v>
      </c>
      <c r="V534">
        <v>5875.5249020000001</v>
      </c>
      <c r="W534">
        <v>6210.625</v>
      </c>
      <c r="X534">
        <v>1143.1136469999999</v>
      </c>
    </row>
    <row r="535" spans="1:24" x14ac:dyDescent="0.3">
      <c r="A535">
        <v>532</v>
      </c>
      <c r="B535">
        <v>2011</v>
      </c>
      <c r="C535">
        <v>6</v>
      </c>
      <c r="D535">
        <v>17</v>
      </c>
      <c r="E535">
        <v>0</v>
      </c>
      <c r="F535">
        <v>318.15603599999997</v>
      </c>
      <c r="G535">
        <v>356.15325899999999</v>
      </c>
      <c r="H535">
        <f t="shared" si="9"/>
        <v>37.99722300000002</v>
      </c>
      <c r="J535">
        <v>11.901569</v>
      </c>
      <c r="K535">
        <v>11.208333</v>
      </c>
      <c r="L535">
        <v>14.844025</v>
      </c>
      <c r="M535">
        <v>46.648060000000001</v>
      </c>
      <c r="N535">
        <v>318.15603599999997</v>
      </c>
      <c r="O535">
        <v>271.50796500000001</v>
      </c>
      <c r="P535">
        <v>11431.917969</v>
      </c>
      <c r="Q535">
        <v>308.13110399999999</v>
      </c>
      <c r="R535">
        <v>10.569203999999999</v>
      </c>
      <c r="S535">
        <v>33.908627000000003</v>
      </c>
      <c r="T535">
        <v>11493.132813</v>
      </c>
      <c r="U535">
        <v>0.15445700000000001</v>
      </c>
      <c r="V535">
        <v>5608.2817379999997</v>
      </c>
      <c r="W535">
        <v>5947.5</v>
      </c>
      <c r="X535">
        <v>1193.8394780000001</v>
      </c>
    </row>
    <row r="536" spans="1:24" x14ac:dyDescent="0.3">
      <c r="A536">
        <v>533</v>
      </c>
      <c r="B536">
        <v>2011</v>
      </c>
      <c r="C536">
        <v>6</v>
      </c>
      <c r="D536">
        <v>18</v>
      </c>
      <c r="E536">
        <v>2.574389</v>
      </c>
      <c r="F536">
        <v>154.386551</v>
      </c>
      <c r="G536">
        <v>204.92585800000001</v>
      </c>
      <c r="H536">
        <f t="shared" si="9"/>
        <v>50.539307000000008</v>
      </c>
      <c r="J536">
        <v>10.172995999999999</v>
      </c>
      <c r="K536">
        <v>10.564583000000001</v>
      </c>
      <c r="L536">
        <v>12.816376</v>
      </c>
      <c r="M536">
        <v>38.689224000000003</v>
      </c>
      <c r="N536">
        <v>154.386551</v>
      </c>
      <c r="O536">
        <v>115.697327</v>
      </c>
      <c r="P536">
        <v>10448.302734000001</v>
      </c>
      <c r="Q536">
        <v>265.12960800000002</v>
      </c>
      <c r="R536">
        <v>10.287303</v>
      </c>
      <c r="S536">
        <v>33.908627000000003</v>
      </c>
      <c r="T536">
        <v>9889.1992190000001</v>
      </c>
      <c r="U536">
        <v>6.6649E-2</v>
      </c>
      <c r="V536">
        <v>5218.2055659999996</v>
      </c>
      <c r="W536">
        <v>5678.3334960000002</v>
      </c>
      <c r="X536">
        <v>1290.965332</v>
      </c>
    </row>
    <row r="537" spans="1:24" x14ac:dyDescent="0.3">
      <c r="A537">
        <v>534</v>
      </c>
      <c r="B537">
        <v>2011</v>
      </c>
      <c r="C537">
        <v>6</v>
      </c>
      <c r="D537">
        <v>19</v>
      </c>
      <c r="E537">
        <v>0.33407999999999999</v>
      </c>
      <c r="F537">
        <v>321.807343</v>
      </c>
      <c r="G537">
        <v>345.98031600000002</v>
      </c>
      <c r="H537">
        <f t="shared" si="9"/>
        <v>24.172973000000013</v>
      </c>
      <c r="J537">
        <v>10.898205000000001</v>
      </c>
      <c r="K537">
        <v>10.672917</v>
      </c>
      <c r="L537">
        <v>16.373154</v>
      </c>
      <c r="M537">
        <v>11.639654999999999</v>
      </c>
      <c r="N537">
        <v>321.807343</v>
      </c>
      <c r="O537">
        <v>310.16769399999998</v>
      </c>
      <c r="P537">
        <v>8990.1816409999992</v>
      </c>
      <c r="Q537">
        <v>263.30575599999997</v>
      </c>
      <c r="R537">
        <v>10.275371</v>
      </c>
      <c r="S537">
        <v>33.908627000000003</v>
      </c>
      <c r="T537">
        <v>9821.1699219999991</v>
      </c>
      <c r="U537">
        <v>0.163491</v>
      </c>
      <c r="V537">
        <v>5202.0805659999996</v>
      </c>
      <c r="W537">
        <v>5699.375</v>
      </c>
      <c r="X537">
        <v>1295.8907469999999</v>
      </c>
    </row>
    <row r="538" spans="1:24" x14ac:dyDescent="0.3">
      <c r="A538">
        <v>535</v>
      </c>
      <c r="B538">
        <v>2011</v>
      </c>
      <c r="C538">
        <v>6</v>
      </c>
      <c r="D538">
        <v>20</v>
      </c>
      <c r="E538">
        <v>0</v>
      </c>
      <c r="F538">
        <v>347.40570100000002</v>
      </c>
      <c r="G538">
        <v>358.24902300000002</v>
      </c>
      <c r="H538">
        <f t="shared" si="9"/>
        <v>10.843322000000001</v>
      </c>
      <c r="J538">
        <v>11.802595</v>
      </c>
      <c r="K538">
        <v>11.9125</v>
      </c>
      <c r="L538">
        <v>17.884689000000002</v>
      </c>
      <c r="M538">
        <v>19.927593000000002</v>
      </c>
      <c r="N538">
        <v>347.40570100000002</v>
      </c>
      <c r="O538">
        <v>327.47811899999999</v>
      </c>
      <c r="P538">
        <v>8928.3369139999995</v>
      </c>
      <c r="Q538">
        <v>267.21957400000002</v>
      </c>
      <c r="R538">
        <v>10.301828</v>
      </c>
      <c r="S538">
        <v>33.908627000000003</v>
      </c>
      <c r="T538">
        <v>9967.1533199999994</v>
      </c>
      <c r="U538">
        <v>0.180203</v>
      </c>
      <c r="V538">
        <v>5237.876953</v>
      </c>
      <c r="W538">
        <v>5600.2084960000002</v>
      </c>
      <c r="X538">
        <v>1285.697144</v>
      </c>
    </row>
    <row r="539" spans="1:24" x14ac:dyDescent="0.3">
      <c r="A539">
        <v>536</v>
      </c>
      <c r="B539">
        <v>2011</v>
      </c>
      <c r="C539">
        <v>6</v>
      </c>
      <c r="D539">
        <v>21</v>
      </c>
      <c r="E539">
        <v>0</v>
      </c>
      <c r="F539">
        <v>320.05654900000002</v>
      </c>
      <c r="G539">
        <v>338.04632600000002</v>
      </c>
      <c r="H539">
        <f t="shared" si="9"/>
        <v>17.989777000000004</v>
      </c>
      <c r="J539">
        <v>12.054781</v>
      </c>
      <c r="K539">
        <v>12.522917</v>
      </c>
      <c r="L539">
        <v>19.367249000000001</v>
      </c>
      <c r="M539">
        <v>13.515480999999999</v>
      </c>
      <c r="N539">
        <v>320.05654900000002</v>
      </c>
      <c r="O539">
        <v>306.54107699999997</v>
      </c>
      <c r="P539">
        <v>9061.0488280000009</v>
      </c>
      <c r="Q539">
        <v>272.673157</v>
      </c>
      <c r="R539">
        <v>10.338481</v>
      </c>
      <c r="S539">
        <v>33.908627000000003</v>
      </c>
      <c r="T539">
        <v>10170.569336</v>
      </c>
      <c r="U539">
        <v>0.17958299999999999</v>
      </c>
      <c r="V539">
        <v>5287.71875</v>
      </c>
      <c r="W539">
        <v>5649.5834960000002</v>
      </c>
      <c r="X539">
        <v>1271.9722899999999</v>
      </c>
    </row>
    <row r="540" spans="1:24" x14ac:dyDescent="0.3">
      <c r="A540">
        <v>537</v>
      </c>
      <c r="B540">
        <v>2011</v>
      </c>
      <c r="C540">
        <v>6</v>
      </c>
      <c r="D540">
        <v>22</v>
      </c>
      <c r="E540">
        <v>0</v>
      </c>
      <c r="F540">
        <v>334.36895800000002</v>
      </c>
      <c r="G540">
        <v>346.416382</v>
      </c>
      <c r="H540">
        <f t="shared" si="9"/>
        <v>12.047423999999978</v>
      </c>
      <c r="J540">
        <v>11.969219000000001</v>
      </c>
      <c r="K540">
        <v>12.466666999999999</v>
      </c>
      <c r="L540">
        <v>17.880324999999999</v>
      </c>
      <c r="M540">
        <v>20.074878999999999</v>
      </c>
      <c r="N540">
        <v>334.36895800000002</v>
      </c>
      <c r="O540">
        <v>314.29406699999998</v>
      </c>
      <c r="P540">
        <v>9245.9716800000006</v>
      </c>
      <c r="Q540">
        <v>302.96935999999999</v>
      </c>
      <c r="R540">
        <v>10.539097</v>
      </c>
      <c r="S540">
        <v>33.908627000000003</v>
      </c>
      <c r="T540">
        <v>11300.602539</v>
      </c>
      <c r="U540">
        <v>0.16302900000000001</v>
      </c>
      <c r="V540">
        <v>5565.7807620000003</v>
      </c>
      <c r="W540">
        <v>5402.0834960000002</v>
      </c>
      <c r="X540">
        <v>1204.977783</v>
      </c>
    </row>
    <row r="541" spans="1:24" x14ac:dyDescent="0.3">
      <c r="A541">
        <v>538</v>
      </c>
      <c r="B541">
        <v>2011</v>
      </c>
      <c r="C541">
        <v>6</v>
      </c>
      <c r="D541">
        <v>23</v>
      </c>
      <c r="E541">
        <v>0</v>
      </c>
      <c r="F541">
        <v>309.55163599999997</v>
      </c>
      <c r="G541">
        <v>357.49401899999998</v>
      </c>
      <c r="H541">
        <f t="shared" si="9"/>
        <v>47.942383000000007</v>
      </c>
      <c r="J541">
        <v>11.613676</v>
      </c>
      <c r="K541">
        <v>12.0375</v>
      </c>
      <c r="L541">
        <v>14.062697999999999</v>
      </c>
      <c r="M541">
        <v>47.015124999999998</v>
      </c>
      <c r="N541">
        <v>309.55163599999997</v>
      </c>
      <c r="O541">
        <v>262.53649899999999</v>
      </c>
      <c r="P541">
        <v>10273.274414</v>
      </c>
      <c r="Q541">
        <v>333.651184</v>
      </c>
      <c r="R541">
        <v>10.738372999999999</v>
      </c>
      <c r="S541">
        <v>33.908627000000003</v>
      </c>
      <c r="T541">
        <v>12445.018555000001</v>
      </c>
      <c r="U541">
        <v>0.122721</v>
      </c>
      <c r="V541">
        <v>5850.8598629999997</v>
      </c>
      <c r="W541">
        <v>5241.875</v>
      </c>
      <c r="X541">
        <v>1150.214111</v>
      </c>
    </row>
    <row r="542" spans="1:24" x14ac:dyDescent="0.3">
      <c r="A542">
        <v>539</v>
      </c>
      <c r="B542">
        <v>2011</v>
      </c>
      <c r="C542">
        <v>6</v>
      </c>
      <c r="D542">
        <v>24</v>
      </c>
      <c r="E542">
        <v>0</v>
      </c>
      <c r="F542">
        <v>327.51538099999999</v>
      </c>
      <c r="G542">
        <v>351.14813199999998</v>
      </c>
      <c r="H542">
        <f t="shared" si="9"/>
        <v>23.632750999999985</v>
      </c>
      <c r="J542">
        <v>11.955819</v>
      </c>
      <c r="K542">
        <v>11.25625</v>
      </c>
      <c r="L542">
        <v>14.48732</v>
      </c>
      <c r="M542">
        <v>48.632465000000003</v>
      </c>
      <c r="N542">
        <v>327.51538099999999</v>
      </c>
      <c r="O542">
        <v>278.882904</v>
      </c>
      <c r="P542">
        <v>11313.653319999999</v>
      </c>
      <c r="Q542">
        <v>329.59542800000003</v>
      </c>
      <c r="R542">
        <v>10.712667</v>
      </c>
      <c r="S542">
        <v>33.908627000000003</v>
      </c>
      <c r="T542">
        <v>12293.741211</v>
      </c>
      <c r="U542">
        <v>0.14563100000000001</v>
      </c>
      <c r="V542">
        <v>5813.5849609999996</v>
      </c>
      <c r="W542">
        <v>5481.6665039999998</v>
      </c>
      <c r="X542">
        <v>1156.949707</v>
      </c>
    </row>
    <row r="543" spans="1:24" x14ac:dyDescent="0.3">
      <c r="A543">
        <v>540</v>
      </c>
      <c r="B543">
        <v>2011</v>
      </c>
      <c r="C543">
        <v>6</v>
      </c>
      <c r="D543">
        <v>25</v>
      </c>
      <c r="E543">
        <v>0</v>
      </c>
      <c r="F543">
        <v>322.61441000000002</v>
      </c>
      <c r="G543">
        <v>342.55026199999998</v>
      </c>
      <c r="H543">
        <f t="shared" si="9"/>
        <v>19.935851999999954</v>
      </c>
      <c r="J543">
        <v>12.282264</v>
      </c>
      <c r="K543">
        <v>11.775</v>
      </c>
      <c r="L543">
        <v>14.550552</v>
      </c>
      <c r="M543">
        <v>49.54945</v>
      </c>
      <c r="N543">
        <v>322.61441000000002</v>
      </c>
      <c r="O543">
        <v>273.06497200000001</v>
      </c>
      <c r="P543">
        <v>11176.127930000001</v>
      </c>
      <c r="Q543">
        <v>283.22137500000002</v>
      </c>
      <c r="R543">
        <v>10.412768</v>
      </c>
      <c r="S543">
        <v>33.908627000000003</v>
      </c>
      <c r="T543">
        <v>10564.012694999999</v>
      </c>
      <c r="U543">
        <v>0.16583999999999999</v>
      </c>
      <c r="V543">
        <v>5389.6464839999999</v>
      </c>
      <c r="W543">
        <v>5299.5834960000002</v>
      </c>
      <c r="X543">
        <v>1248.2048339999999</v>
      </c>
    </row>
    <row r="544" spans="1:24" x14ac:dyDescent="0.3">
      <c r="A544">
        <v>541</v>
      </c>
      <c r="B544">
        <v>2011</v>
      </c>
      <c r="C544">
        <v>6</v>
      </c>
      <c r="D544">
        <v>26</v>
      </c>
      <c r="E544">
        <v>0</v>
      </c>
      <c r="F544">
        <v>307.0849</v>
      </c>
      <c r="G544">
        <v>333.71157799999997</v>
      </c>
      <c r="H544">
        <f t="shared" si="9"/>
        <v>26.62667799999997</v>
      </c>
      <c r="J544">
        <v>12.384107999999999</v>
      </c>
      <c r="K544">
        <v>12.054167</v>
      </c>
      <c r="L544">
        <v>16.308562999999999</v>
      </c>
      <c r="M544">
        <v>42.492179999999998</v>
      </c>
      <c r="N544">
        <v>307.0849</v>
      </c>
      <c r="O544">
        <v>264.59271200000001</v>
      </c>
      <c r="P544">
        <v>9603.6484380000002</v>
      </c>
      <c r="Q544">
        <v>214.93429599999999</v>
      </c>
      <c r="R544">
        <v>9.9559750000000005</v>
      </c>
      <c r="S544">
        <v>33.908627000000003</v>
      </c>
      <c r="T544">
        <v>8016.939453</v>
      </c>
      <c r="U544">
        <v>0.19321199999999999</v>
      </c>
      <c r="V544">
        <v>4781.9731449999999</v>
      </c>
      <c r="W544">
        <v>5042.2915039999998</v>
      </c>
      <c r="X544">
        <v>1459.3283690000001</v>
      </c>
    </row>
    <row r="545" spans="1:24" x14ac:dyDescent="0.3">
      <c r="A545">
        <v>542</v>
      </c>
      <c r="B545">
        <v>2011</v>
      </c>
      <c r="C545">
        <v>6</v>
      </c>
      <c r="D545">
        <v>27</v>
      </c>
      <c r="E545">
        <v>0.30460300000000001</v>
      </c>
      <c r="F545">
        <v>307.20855699999998</v>
      </c>
      <c r="G545">
        <v>334.23226899999997</v>
      </c>
      <c r="H545">
        <f t="shared" si="9"/>
        <v>27.023711999999989</v>
      </c>
      <c r="J545">
        <v>12.284492999999999</v>
      </c>
      <c r="K545">
        <v>12.264583</v>
      </c>
      <c r="L545">
        <v>16.513076999999999</v>
      </c>
      <c r="M545">
        <v>21.400019</v>
      </c>
      <c r="N545">
        <v>307.20855699999998</v>
      </c>
      <c r="O545">
        <v>285.80853300000001</v>
      </c>
      <c r="P545">
        <v>7288.126953</v>
      </c>
      <c r="Q545">
        <v>152.85604900000001</v>
      </c>
      <c r="R545">
        <v>9.5216740000000009</v>
      </c>
      <c r="S545">
        <v>33.908627000000003</v>
      </c>
      <c r="T545">
        <v>5701.4526370000003</v>
      </c>
      <c r="U545">
        <v>0.22466700000000001</v>
      </c>
      <c r="V545">
        <v>4245.7314450000003</v>
      </c>
      <c r="W545">
        <v>4936.25</v>
      </c>
      <c r="X545">
        <v>1821.8874510000001</v>
      </c>
    </row>
    <row r="546" spans="1:24" x14ac:dyDescent="0.3">
      <c r="A546">
        <v>543</v>
      </c>
      <c r="B546">
        <v>2011</v>
      </c>
      <c r="C546">
        <v>6</v>
      </c>
      <c r="D546">
        <v>28</v>
      </c>
      <c r="E546">
        <v>4.5002690000000003</v>
      </c>
      <c r="F546">
        <v>194.713852</v>
      </c>
      <c r="G546">
        <v>252.16529800000001</v>
      </c>
      <c r="H546">
        <f t="shared" si="9"/>
        <v>57.451446000000004</v>
      </c>
      <c r="J546">
        <v>11.293196</v>
      </c>
      <c r="K546">
        <v>12.00625</v>
      </c>
      <c r="L546">
        <v>17.850693</v>
      </c>
      <c r="M546">
        <v>6.0824280000000002</v>
      </c>
      <c r="N546">
        <v>194.713852</v>
      </c>
      <c r="O546">
        <v>188.63142400000001</v>
      </c>
      <c r="P546">
        <v>5183.138672</v>
      </c>
      <c r="Q546">
        <v>94.658919999999995</v>
      </c>
      <c r="R546">
        <v>9.0956989999999998</v>
      </c>
      <c r="S546">
        <v>33.908627000000003</v>
      </c>
      <c r="T546">
        <v>3530.7292480000001</v>
      </c>
      <c r="U546">
        <v>0.17651800000000001</v>
      </c>
      <c r="V546">
        <v>3757.9125979999999</v>
      </c>
      <c r="W546">
        <v>5075.625</v>
      </c>
      <c r="X546">
        <v>2603.9748540000001</v>
      </c>
    </row>
    <row r="547" spans="1:24" x14ac:dyDescent="0.3">
      <c r="A547">
        <v>544</v>
      </c>
      <c r="B547">
        <v>2011</v>
      </c>
      <c r="C547">
        <v>6</v>
      </c>
      <c r="D547">
        <v>29</v>
      </c>
      <c r="E547">
        <v>0.62885800000000003</v>
      </c>
      <c r="F547">
        <v>150.57901000000001</v>
      </c>
      <c r="G547">
        <v>278.004456</v>
      </c>
      <c r="H547">
        <f t="shared" si="9"/>
        <v>127.42544599999999</v>
      </c>
      <c r="J547">
        <v>9.6961720000000007</v>
      </c>
      <c r="K547">
        <v>11.477083</v>
      </c>
      <c r="L547">
        <v>16.123352000000001</v>
      </c>
      <c r="M547">
        <v>12.301126999999999</v>
      </c>
      <c r="N547">
        <v>150.57901000000001</v>
      </c>
      <c r="O547">
        <v>138.27787799999999</v>
      </c>
      <c r="P547">
        <v>3209.7539059999999</v>
      </c>
      <c r="Q547">
        <v>87.858504999999994</v>
      </c>
      <c r="R547">
        <v>9.0442579999999992</v>
      </c>
      <c r="S547">
        <v>33.908627000000003</v>
      </c>
      <c r="T547">
        <v>3277.077393</v>
      </c>
      <c r="U547">
        <v>7.9873E-2</v>
      </c>
      <c r="V547">
        <v>3701.5048830000001</v>
      </c>
      <c r="W547">
        <v>5078.5415039999998</v>
      </c>
      <c r="X547">
        <v>2763.4152829999998</v>
      </c>
    </row>
    <row r="548" spans="1:24" x14ac:dyDescent="0.3">
      <c r="A548">
        <v>545</v>
      </c>
      <c r="B548">
        <v>2011</v>
      </c>
      <c r="C548">
        <v>6</v>
      </c>
      <c r="D548">
        <v>30</v>
      </c>
      <c r="E548">
        <v>0.55516399999999999</v>
      </c>
      <c r="F548">
        <v>242.30476400000001</v>
      </c>
      <c r="G548">
        <v>338.96402</v>
      </c>
      <c r="H548">
        <f t="shared" si="9"/>
        <v>96.659255999999999</v>
      </c>
      <c r="J548">
        <v>10.494680000000001</v>
      </c>
      <c r="K548">
        <v>11.61875</v>
      </c>
      <c r="L548">
        <v>16.442917000000001</v>
      </c>
      <c r="M548">
        <v>7.1983980000000001</v>
      </c>
      <c r="N548">
        <v>242.30476400000001</v>
      </c>
      <c r="O548">
        <v>235.106369</v>
      </c>
      <c r="P548">
        <v>2979.1611330000001</v>
      </c>
      <c r="Q548">
        <v>94.575828999999999</v>
      </c>
      <c r="R548">
        <v>9.095307</v>
      </c>
      <c r="S548">
        <v>33.908627000000003</v>
      </c>
      <c r="T548">
        <v>3527.6301269999999</v>
      </c>
      <c r="U548">
        <v>0.113065</v>
      </c>
      <c r="V548">
        <v>3757.4809570000002</v>
      </c>
      <c r="W548">
        <v>4502.2915039999998</v>
      </c>
      <c r="X548">
        <v>2605.963135</v>
      </c>
    </row>
    <row r="549" spans="1:24" x14ac:dyDescent="0.3">
      <c r="A549">
        <v>546</v>
      </c>
      <c r="B549">
        <v>2011</v>
      </c>
      <c r="C549">
        <v>7</v>
      </c>
      <c r="D549">
        <v>1</v>
      </c>
      <c r="E549">
        <v>0</v>
      </c>
      <c r="F549">
        <v>344.580963</v>
      </c>
      <c r="G549">
        <v>347.69207799999998</v>
      </c>
      <c r="H549">
        <f t="shared" si="9"/>
        <v>3.1111149999999839</v>
      </c>
      <c r="J549">
        <v>12.003206</v>
      </c>
      <c r="K549">
        <v>12.206250000000001</v>
      </c>
      <c r="L549">
        <v>17.275252999999999</v>
      </c>
      <c r="M549">
        <v>24.998581000000001</v>
      </c>
      <c r="N549">
        <v>344.580963</v>
      </c>
      <c r="O549">
        <v>319.58236699999998</v>
      </c>
      <c r="P549">
        <v>3206.936279</v>
      </c>
      <c r="Q549">
        <v>95.083091999999994</v>
      </c>
      <c r="R549">
        <v>9.0992540000000002</v>
      </c>
      <c r="S549">
        <v>33.908627000000003</v>
      </c>
      <c r="T549">
        <v>3546.5507809999999</v>
      </c>
      <c r="U549">
        <v>0.172435</v>
      </c>
      <c r="V549">
        <v>3761.829346</v>
      </c>
      <c r="W549">
        <v>4369.375</v>
      </c>
      <c r="X549">
        <v>2595.0603030000002</v>
      </c>
    </row>
    <row r="550" spans="1:24" x14ac:dyDescent="0.3">
      <c r="A550">
        <v>547</v>
      </c>
      <c r="B550">
        <v>2011</v>
      </c>
      <c r="C550">
        <v>7</v>
      </c>
      <c r="D550">
        <v>2</v>
      </c>
      <c r="E550">
        <v>0</v>
      </c>
      <c r="F550">
        <v>341.95147700000001</v>
      </c>
      <c r="G550">
        <v>345.023529</v>
      </c>
      <c r="H550">
        <f t="shared" si="9"/>
        <v>3.0720519999999851</v>
      </c>
      <c r="J550">
        <v>12.716820999999999</v>
      </c>
      <c r="K550">
        <v>13.24375</v>
      </c>
      <c r="L550">
        <v>18.047332999999998</v>
      </c>
      <c r="M550">
        <v>26.982375999999999</v>
      </c>
      <c r="N550">
        <v>341.95147700000001</v>
      </c>
      <c r="O550">
        <v>314.969086</v>
      </c>
      <c r="P550">
        <v>3224.1369629999999</v>
      </c>
      <c r="Q550">
        <v>85.276947000000007</v>
      </c>
      <c r="R550">
        <v>9.0250990000000009</v>
      </c>
      <c r="S550">
        <v>33.908627000000003</v>
      </c>
      <c r="T550">
        <v>3180.7863769999999</v>
      </c>
      <c r="U550">
        <v>0.20310600000000001</v>
      </c>
      <c r="V550">
        <v>3680.6313479999999</v>
      </c>
      <c r="W550">
        <v>4277.9165039999998</v>
      </c>
      <c r="X550">
        <v>2831.0161130000001</v>
      </c>
    </row>
    <row r="551" spans="1:24" x14ac:dyDescent="0.3">
      <c r="A551">
        <v>548</v>
      </c>
      <c r="B551">
        <v>2011</v>
      </c>
      <c r="C551">
        <v>7</v>
      </c>
      <c r="D551">
        <v>3</v>
      </c>
      <c r="E551">
        <v>0</v>
      </c>
      <c r="F551">
        <v>340.50656099999998</v>
      </c>
      <c r="G551">
        <v>344.98449699999998</v>
      </c>
      <c r="H551">
        <f t="shared" si="9"/>
        <v>4.4779359999999997</v>
      </c>
      <c r="J551">
        <v>12.756902</v>
      </c>
      <c r="K551">
        <v>13.641667</v>
      </c>
      <c r="L551">
        <v>17.495467999999999</v>
      </c>
      <c r="M551">
        <v>32.324534999999997</v>
      </c>
      <c r="N551">
        <v>340.50656099999998</v>
      </c>
      <c r="O551">
        <v>308.18203699999998</v>
      </c>
      <c r="P551">
        <v>2891.6240229999999</v>
      </c>
      <c r="Q551">
        <v>70.251807999999997</v>
      </c>
      <c r="R551">
        <v>8.9103080000000006</v>
      </c>
      <c r="S551">
        <v>33.908627000000003</v>
      </c>
      <c r="T551">
        <v>2620.3566890000002</v>
      </c>
      <c r="U551">
        <v>0.217145</v>
      </c>
      <c r="V551">
        <v>3557.1123050000001</v>
      </c>
      <c r="W551">
        <v>4141.25</v>
      </c>
      <c r="X551">
        <v>3321.1745609999998</v>
      </c>
    </row>
    <row r="552" spans="1:24" x14ac:dyDescent="0.3">
      <c r="A552">
        <v>549</v>
      </c>
      <c r="B552">
        <v>2011</v>
      </c>
      <c r="C552">
        <v>7</v>
      </c>
      <c r="D552">
        <v>4</v>
      </c>
      <c r="E552">
        <v>0</v>
      </c>
      <c r="F552">
        <v>342.45263699999998</v>
      </c>
      <c r="G552">
        <v>344.73715199999998</v>
      </c>
      <c r="H552">
        <f t="shared" si="9"/>
        <v>2.284514999999999</v>
      </c>
      <c r="J552">
        <v>12.725225</v>
      </c>
      <c r="K552">
        <v>13.754167000000001</v>
      </c>
      <c r="L552">
        <v>18.640243999999999</v>
      </c>
      <c r="M552">
        <v>25.965831999999999</v>
      </c>
      <c r="N552">
        <v>342.45263699999998</v>
      </c>
      <c r="O552">
        <v>316.48681599999998</v>
      </c>
      <c r="P552">
        <v>2382.1423340000001</v>
      </c>
      <c r="Q552">
        <v>57.544322999999999</v>
      </c>
      <c r="R552">
        <v>8.8120259999999995</v>
      </c>
      <c r="S552">
        <v>33.908627000000003</v>
      </c>
      <c r="T552">
        <v>2146.373779</v>
      </c>
      <c r="U552">
        <v>0.23206299999999999</v>
      </c>
      <c r="V552">
        <v>3453.4440920000002</v>
      </c>
      <c r="W552">
        <v>4022.9167480000001</v>
      </c>
      <c r="X552">
        <v>3936.4213869999999</v>
      </c>
    </row>
    <row r="553" spans="1:24" x14ac:dyDescent="0.3">
      <c r="A553">
        <v>550</v>
      </c>
      <c r="B553">
        <v>2011</v>
      </c>
      <c r="C553">
        <v>7</v>
      </c>
      <c r="D553">
        <v>5</v>
      </c>
      <c r="E553">
        <v>0</v>
      </c>
      <c r="F553">
        <v>341.68463100000002</v>
      </c>
      <c r="G553">
        <v>345.38803100000001</v>
      </c>
      <c r="H553">
        <f t="shared" si="9"/>
        <v>3.7033999999999878</v>
      </c>
      <c r="J553">
        <v>12.83441</v>
      </c>
      <c r="K553">
        <v>13.914583</v>
      </c>
      <c r="L553">
        <v>19.401900999999999</v>
      </c>
      <c r="M553">
        <v>24.853216</v>
      </c>
      <c r="N553">
        <v>341.68463100000002</v>
      </c>
      <c r="O553">
        <v>316.83142099999998</v>
      </c>
      <c r="P553">
        <v>1951.2489009999999</v>
      </c>
      <c r="Q553">
        <v>56.818179999999998</v>
      </c>
      <c r="R553">
        <v>8.6529039999999995</v>
      </c>
      <c r="S553">
        <v>33.908627000000003</v>
      </c>
      <c r="T553">
        <v>2119.2890630000002</v>
      </c>
      <c r="U553">
        <v>0.196848</v>
      </c>
      <c r="V553">
        <v>3289.6423340000001</v>
      </c>
      <c r="W553">
        <v>3924.1667480000001</v>
      </c>
      <c r="X553">
        <v>3797.6328130000002</v>
      </c>
    </row>
    <row r="554" spans="1:24" x14ac:dyDescent="0.3">
      <c r="A554">
        <v>551</v>
      </c>
      <c r="B554">
        <v>2011</v>
      </c>
      <c r="C554">
        <v>7</v>
      </c>
      <c r="D554">
        <v>6</v>
      </c>
      <c r="E554">
        <v>0</v>
      </c>
      <c r="F554">
        <v>338.39126599999997</v>
      </c>
      <c r="G554">
        <v>341.96450800000002</v>
      </c>
      <c r="H554">
        <f t="shared" si="9"/>
        <v>3.5732420000000502</v>
      </c>
      <c r="J554">
        <v>13.072260999999999</v>
      </c>
      <c r="K554">
        <v>14.293749999999999</v>
      </c>
      <c r="L554">
        <v>20.713577000000001</v>
      </c>
      <c r="M554">
        <v>13.143392</v>
      </c>
      <c r="N554">
        <v>338.39126599999997</v>
      </c>
      <c r="O554">
        <v>325.24786399999999</v>
      </c>
      <c r="P554">
        <v>1926.6264650000001</v>
      </c>
      <c r="Q554">
        <v>56.818179999999998</v>
      </c>
      <c r="R554">
        <v>8.5169809999999995</v>
      </c>
      <c r="S554">
        <v>33.908627000000003</v>
      </c>
      <c r="T554">
        <v>2119.2890630000002</v>
      </c>
      <c r="U554">
        <v>0.20786199999999999</v>
      </c>
      <c r="V554">
        <v>3153.6403810000002</v>
      </c>
      <c r="W554">
        <v>3918.125</v>
      </c>
      <c r="X554">
        <v>3640.6296390000002</v>
      </c>
    </row>
    <row r="555" spans="1:24" x14ac:dyDescent="0.3">
      <c r="A555">
        <v>552</v>
      </c>
      <c r="B555">
        <v>2011</v>
      </c>
      <c r="C555">
        <v>7</v>
      </c>
      <c r="D555">
        <v>7</v>
      </c>
      <c r="E555">
        <v>0</v>
      </c>
      <c r="F555">
        <v>279.40380900000002</v>
      </c>
      <c r="G555">
        <v>335.64465300000001</v>
      </c>
      <c r="H555">
        <f t="shared" si="9"/>
        <v>56.240843999999981</v>
      </c>
      <c r="J555">
        <v>12.526579999999999</v>
      </c>
      <c r="K555">
        <v>14.324999999999999</v>
      </c>
      <c r="L555">
        <v>18.029312000000001</v>
      </c>
      <c r="M555">
        <v>27.540346</v>
      </c>
      <c r="N555">
        <v>279.40380900000002</v>
      </c>
      <c r="O555">
        <v>251.86346399999999</v>
      </c>
      <c r="P555">
        <v>1926.6264650000001</v>
      </c>
      <c r="Q555">
        <v>56.818179999999998</v>
      </c>
      <c r="R555">
        <v>8.4180270000000004</v>
      </c>
      <c r="S555">
        <v>33.908627000000003</v>
      </c>
      <c r="T555">
        <v>2119.2890630000002</v>
      </c>
      <c r="U555">
        <v>0.149922</v>
      </c>
      <c r="V555">
        <v>3056.876953</v>
      </c>
      <c r="W555">
        <v>3859.7917480000001</v>
      </c>
      <c r="X555">
        <v>3528.923828</v>
      </c>
    </row>
    <row r="556" spans="1:24" x14ac:dyDescent="0.3">
      <c r="A556">
        <v>553</v>
      </c>
      <c r="B556">
        <v>2011</v>
      </c>
      <c r="C556">
        <v>7</v>
      </c>
      <c r="D556">
        <v>8</v>
      </c>
      <c r="E556">
        <v>0</v>
      </c>
      <c r="F556">
        <v>346.24066199999999</v>
      </c>
      <c r="G556">
        <v>351.55816700000003</v>
      </c>
      <c r="H556">
        <f t="shared" si="9"/>
        <v>5.3175050000000397</v>
      </c>
      <c r="J556">
        <v>12.802927</v>
      </c>
      <c r="K556">
        <v>13.945833</v>
      </c>
      <c r="L556">
        <v>15.636291999999999</v>
      </c>
      <c r="M556">
        <v>44.505287000000003</v>
      </c>
      <c r="N556">
        <v>346.24066199999999</v>
      </c>
      <c r="O556">
        <v>301.73538200000002</v>
      </c>
      <c r="P556">
        <v>1926.6264650000001</v>
      </c>
      <c r="Q556">
        <v>56.818179999999998</v>
      </c>
      <c r="R556">
        <v>8.3371519999999997</v>
      </c>
      <c r="S556">
        <v>33.908627000000003</v>
      </c>
      <c r="T556">
        <v>2119.2890630000002</v>
      </c>
      <c r="U556">
        <v>0.165134</v>
      </c>
      <c r="V556">
        <v>2979.186279</v>
      </c>
      <c r="W556">
        <v>3764.5832519999999</v>
      </c>
      <c r="X556">
        <v>3439.2360840000001</v>
      </c>
    </row>
    <row r="557" spans="1:24" x14ac:dyDescent="0.3">
      <c r="A557">
        <v>554</v>
      </c>
      <c r="B557">
        <v>2011</v>
      </c>
      <c r="C557">
        <v>7</v>
      </c>
      <c r="D557">
        <v>9</v>
      </c>
      <c r="E557">
        <v>0</v>
      </c>
      <c r="F557">
        <v>340.78643799999998</v>
      </c>
      <c r="G557">
        <v>345.90219100000002</v>
      </c>
      <c r="H557">
        <f t="shared" si="9"/>
        <v>5.1157530000000406</v>
      </c>
      <c r="J557">
        <v>12.942893</v>
      </c>
      <c r="K557">
        <v>13.88125</v>
      </c>
      <c r="L557">
        <v>16.325012000000001</v>
      </c>
      <c r="M557">
        <v>46.534382000000001</v>
      </c>
      <c r="N557">
        <v>340.78643799999998</v>
      </c>
      <c r="O557">
        <v>294.25204500000001</v>
      </c>
      <c r="P557">
        <v>1926.6264650000001</v>
      </c>
      <c r="Q557">
        <v>56.818179999999998</v>
      </c>
      <c r="R557">
        <v>8.1966750000000008</v>
      </c>
      <c r="S557">
        <v>33.908627000000003</v>
      </c>
      <c r="T557">
        <v>2119.2890630000002</v>
      </c>
      <c r="U557">
        <v>0.16554099999999999</v>
      </c>
      <c r="V557">
        <v>2847.1984859999998</v>
      </c>
      <c r="W557">
        <v>3586.4582519999999</v>
      </c>
      <c r="X557">
        <v>3286.8664549999999</v>
      </c>
    </row>
    <row r="558" spans="1:24" x14ac:dyDescent="0.3">
      <c r="A558">
        <v>555</v>
      </c>
      <c r="B558">
        <v>2011</v>
      </c>
      <c r="C558">
        <v>7</v>
      </c>
      <c r="D558">
        <v>10</v>
      </c>
      <c r="E558">
        <v>0</v>
      </c>
      <c r="F558">
        <v>331.56375100000002</v>
      </c>
      <c r="G558">
        <v>328.47866800000003</v>
      </c>
      <c r="H558">
        <f t="shared" si="9"/>
        <v>-3.0850829999999974</v>
      </c>
      <c r="J558">
        <v>13.415554</v>
      </c>
      <c r="K558">
        <v>14.014583</v>
      </c>
      <c r="L558">
        <v>16.692093</v>
      </c>
      <c r="M558">
        <v>42.114201000000001</v>
      </c>
      <c r="N558">
        <v>331.56375100000002</v>
      </c>
      <c r="O558">
        <v>289.44955399999998</v>
      </c>
      <c r="P558">
        <v>1926.6264650000001</v>
      </c>
      <c r="Q558">
        <v>56.818179999999998</v>
      </c>
      <c r="R558">
        <v>7.8576379999999997</v>
      </c>
      <c r="S558">
        <v>33.908627000000003</v>
      </c>
      <c r="T558">
        <v>2119.2890630000002</v>
      </c>
      <c r="U558">
        <v>0.165211</v>
      </c>
      <c r="V558">
        <v>2543.8752439999998</v>
      </c>
      <c r="W558">
        <v>3518.75</v>
      </c>
      <c r="X558">
        <v>2936.7036130000001</v>
      </c>
    </row>
    <row r="559" spans="1:24" x14ac:dyDescent="0.3">
      <c r="A559">
        <v>556</v>
      </c>
      <c r="B559">
        <v>2011</v>
      </c>
      <c r="C559">
        <v>7</v>
      </c>
      <c r="D559">
        <v>11</v>
      </c>
      <c r="E559">
        <v>0</v>
      </c>
      <c r="F559">
        <v>238.86170999999999</v>
      </c>
      <c r="G559">
        <v>324.94448899999998</v>
      </c>
      <c r="H559">
        <f t="shared" si="9"/>
        <v>86.082778999999988</v>
      </c>
      <c r="J559">
        <v>13.223983</v>
      </c>
      <c r="K559">
        <v>13.55625</v>
      </c>
      <c r="L559">
        <v>15.59201</v>
      </c>
      <c r="M559">
        <v>47.961497999999999</v>
      </c>
      <c r="N559">
        <v>238.86170999999999</v>
      </c>
      <c r="O559">
        <v>190.90020799999999</v>
      </c>
      <c r="P559">
        <v>1926.6264650000001</v>
      </c>
      <c r="Q559">
        <v>56.818179999999998</v>
      </c>
      <c r="R559">
        <v>7.5818409999999998</v>
      </c>
      <c r="S559">
        <v>33.908627000000003</v>
      </c>
      <c r="T559">
        <v>2119.2890630000002</v>
      </c>
      <c r="U559">
        <v>0.107007</v>
      </c>
      <c r="V559">
        <v>2312.6838379999999</v>
      </c>
      <c r="W559">
        <v>3490.8332519999999</v>
      </c>
      <c r="X559">
        <v>2669.811279</v>
      </c>
    </row>
    <row r="560" spans="1:24" x14ac:dyDescent="0.3">
      <c r="A560">
        <v>557</v>
      </c>
      <c r="B560">
        <v>2011</v>
      </c>
      <c r="C560">
        <v>7</v>
      </c>
      <c r="D560">
        <v>12</v>
      </c>
      <c r="E560">
        <v>3.046033</v>
      </c>
      <c r="F560">
        <v>143.90770000000001</v>
      </c>
      <c r="G560">
        <v>239.71433999999999</v>
      </c>
      <c r="H560">
        <f t="shared" si="9"/>
        <v>95.806639999999987</v>
      </c>
      <c r="J560">
        <v>11.888604000000001</v>
      </c>
      <c r="K560">
        <v>13.00625</v>
      </c>
      <c r="L560">
        <v>14.879424999999999</v>
      </c>
      <c r="M560">
        <v>34.331532000000003</v>
      </c>
      <c r="N560">
        <v>143.90770000000001</v>
      </c>
      <c r="O560">
        <v>109.576172</v>
      </c>
      <c r="P560">
        <v>1926.6264650000001</v>
      </c>
      <c r="Q560">
        <v>56.818179999999998</v>
      </c>
      <c r="R560">
        <v>7.5010789999999998</v>
      </c>
      <c r="S560">
        <v>33.908627000000003</v>
      </c>
      <c r="T560">
        <v>2119.2890630000002</v>
      </c>
      <c r="U560">
        <v>5.9861999999999999E-2</v>
      </c>
      <c r="V560">
        <v>2247.5720209999999</v>
      </c>
      <c r="W560">
        <v>3476.4582519999999</v>
      </c>
      <c r="X560">
        <v>2594.6450199999999</v>
      </c>
    </row>
    <row r="561" spans="1:24" x14ac:dyDescent="0.3">
      <c r="A561">
        <v>558</v>
      </c>
      <c r="B561">
        <v>2011</v>
      </c>
      <c r="C561">
        <v>7</v>
      </c>
      <c r="D561">
        <v>13</v>
      </c>
      <c r="E561">
        <v>0</v>
      </c>
      <c r="F561">
        <v>254.898911</v>
      </c>
      <c r="G561">
        <v>287.92355300000003</v>
      </c>
      <c r="H561">
        <f t="shared" si="9"/>
        <v>33.024642000000028</v>
      </c>
      <c r="J561">
        <v>12.576395</v>
      </c>
      <c r="K561">
        <v>13.097917000000001</v>
      </c>
      <c r="L561">
        <v>15.703583</v>
      </c>
      <c r="M561">
        <v>40.289924999999997</v>
      </c>
      <c r="N561">
        <v>254.898911</v>
      </c>
      <c r="O561">
        <v>214.608994</v>
      </c>
      <c r="P561">
        <v>1926.6264650000001</v>
      </c>
      <c r="Q561">
        <v>56.818179999999998</v>
      </c>
      <c r="R561">
        <v>7.4992510000000001</v>
      </c>
      <c r="S561">
        <v>33.908627000000003</v>
      </c>
      <c r="T561">
        <v>2119.2890630000002</v>
      </c>
      <c r="U561">
        <v>0.115577</v>
      </c>
      <c r="V561">
        <v>2246.1123050000001</v>
      </c>
      <c r="W561">
        <v>3497.5</v>
      </c>
      <c r="X561">
        <v>2592.9597170000002</v>
      </c>
    </row>
    <row r="562" spans="1:24" x14ac:dyDescent="0.3">
      <c r="A562">
        <v>559</v>
      </c>
      <c r="B562">
        <v>2011</v>
      </c>
      <c r="C562">
        <v>7</v>
      </c>
      <c r="D562">
        <v>14</v>
      </c>
      <c r="E562">
        <v>0</v>
      </c>
      <c r="F562">
        <v>230.81707800000001</v>
      </c>
      <c r="G562">
        <v>300.11416600000001</v>
      </c>
      <c r="H562">
        <f t="shared" si="9"/>
        <v>69.297088000000002</v>
      </c>
      <c r="J562">
        <v>12.642329</v>
      </c>
      <c r="K562">
        <v>13.954167</v>
      </c>
      <c r="L562">
        <v>16.588638</v>
      </c>
      <c r="M562">
        <v>39.326500000000003</v>
      </c>
      <c r="N562">
        <v>230.81707800000001</v>
      </c>
      <c r="O562">
        <v>191.49058500000001</v>
      </c>
      <c r="P562">
        <v>1926.6264650000001</v>
      </c>
      <c r="Q562">
        <v>56.818179999999998</v>
      </c>
      <c r="R562">
        <v>7.4734559999999997</v>
      </c>
      <c r="S562">
        <v>33.908627000000003</v>
      </c>
      <c r="T562">
        <v>2119.2890630000002</v>
      </c>
      <c r="U562">
        <v>0.107862</v>
      </c>
      <c r="V562">
        <v>2225.5688479999999</v>
      </c>
      <c r="W562">
        <v>3438.125</v>
      </c>
      <c r="X562">
        <v>2569.2438959999999</v>
      </c>
    </row>
    <row r="563" spans="1:24" x14ac:dyDescent="0.3">
      <c r="A563">
        <v>560</v>
      </c>
      <c r="B563">
        <v>2011</v>
      </c>
      <c r="C563">
        <v>7</v>
      </c>
      <c r="D563">
        <v>15</v>
      </c>
      <c r="E563">
        <v>0</v>
      </c>
      <c r="F563">
        <v>228.23315400000001</v>
      </c>
      <c r="G563">
        <v>326.864532</v>
      </c>
      <c r="H563">
        <f t="shared" si="9"/>
        <v>98.631377999999984</v>
      </c>
      <c r="J563">
        <v>12.918987</v>
      </c>
      <c r="K563">
        <v>14.0625</v>
      </c>
      <c r="L563">
        <v>15.944107000000001</v>
      </c>
      <c r="M563">
        <v>39.895046000000001</v>
      </c>
      <c r="N563">
        <v>228.23315400000001</v>
      </c>
      <c r="O563">
        <v>188.33810399999999</v>
      </c>
      <c r="P563">
        <v>1926.6264650000001</v>
      </c>
      <c r="Q563">
        <v>56.818179999999998</v>
      </c>
      <c r="R563">
        <v>7.4180000000000001</v>
      </c>
      <c r="S563">
        <v>33.908627000000003</v>
      </c>
      <c r="T563">
        <v>2119.2890630000002</v>
      </c>
      <c r="U563">
        <v>0.10433000000000001</v>
      </c>
      <c r="V563">
        <v>2181.8015140000002</v>
      </c>
      <c r="W563">
        <v>3432.5</v>
      </c>
      <c r="X563">
        <v>2518.718018</v>
      </c>
    </row>
    <row r="564" spans="1:24" x14ac:dyDescent="0.3">
      <c r="A564">
        <v>561</v>
      </c>
      <c r="B564">
        <v>2011</v>
      </c>
      <c r="C564">
        <v>7</v>
      </c>
      <c r="D564">
        <v>16</v>
      </c>
      <c r="E564">
        <v>6.6472319999999998</v>
      </c>
      <c r="F564">
        <v>167.33866900000001</v>
      </c>
      <c r="G564">
        <v>241.10067699999999</v>
      </c>
      <c r="H564">
        <f t="shared" si="9"/>
        <v>73.76200799999998</v>
      </c>
      <c r="J564">
        <v>12.261936</v>
      </c>
      <c r="K564">
        <v>13.654166999999999</v>
      </c>
      <c r="L564">
        <v>16.068726000000002</v>
      </c>
      <c r="M564">
        <v>24.556404000000001</v>
      </c>
      <c r="N564">
        <v>167.33866900000001</v>
      </c>
      <c r="O564">
        <v>142.78225699999999</v>
      </c>
      <c r="P564">
        <v>1926.6264650000001</v>
      </c>
      <c r="Q564">
        <v>56.818179999999998</v>
      </c>
      <c r="R564">
        <v>7.394253</v>
      </c>
      <c r="S564">
        <v>33.908627000000003</v>
      </c>
      <c r="T564">
        <v>2119.2890630000002</v>
      </c>
      <c r="U564">
        <v>0.08</v>
      </c>
      <c r="V564">
        <v>2163.2260740000002</v>
      </c>
      <c r="W564">
        <v>3364.375</v>
      </c>
      <c r="X564">
        <v>2497.2741700000001</v>
      </c>
    </row>
    <row r="565" spans="1:24" x14ac:dyDescent="0.3">
      <c r="A565">
        <v>562</v>
      </c>
      <c r="B565">
        <v>2011</v>
      </c>
      <c r="C565">
        <v>7</v>
      </c>
      <c r="D565">
        <v>17</v>
      </c>
      <c r="E565">
        <v>12.675431</v>
      </c>
      <c r="F565">
        <v>163.24475100000001</v>
      </c>
      <c r="G565">
        <v>225.577652</v>
      </c>
      <c r="H565">
        <f t="shared" si="9"/>
        <v>62.332900999999993</v>
      </c>
      <c r="J565">
        <v>11.897712</v>
      </c>
      <c r="K565">
        <v>12.522917</v>
      </c>
      <c r="L565">
        <v>16.103119</v>
      </c>
      <c r="M565">
        <v>20.279938000000001</v>
      </c>
      <c r="N565">
        <v>163.24475100000001</v>
      </c>
      <c r="O565">
        <v>142.96481299999999</v>
      </c>
      <c r="P565">
        <v>1926.6264650000001</v>
      </c>
      <c r="Q565">
        <v>60.492576999999997</v>
      </c>
      <c r="R565">
        <v>7.428407</v>
      </c>
      <c r="S565">
        <v>33.908627000000003</v>
      </c>
      <c r="T565">
        <v>2256.3422850000002</v>
      </c>
      <c r="U565">
        <v>7.3930999999999997E-2</v>
      </c>
      <c r="V565">
        <v>2189.9736330000001</v>
      </c>
      <c r="W565">
        <v>3391.0417480000001</v>
      </c>
      <c r="X565">
        <v>2374.5888669999999</v>
      </c>
    </row>
    <row r="566" spans="1:24" x14ac:dyDescent="0.3">
      <c r="A566">
        <v>563</v>
      </c>
      <c r="B566">
        <v>2011</v>
      </c>
      <c r="C566">
        <v>7</v>
      </c>
      <c r="D566">
        <v>18</v>
      </c>
      <c r="E566">
        <v>1.2478910000000001</v>
      </c>
      <c r="F566">
        <v>255.334991</v>
      </c>
      <c r="G566">
        <v>232.88681</v>
      </c>
      <c r="H566">
        <f t="shared" si="9"/>
        <v>-22.448181000000005</v>
      </c>
      <c r="J566">
        <v>12.603687000000001</v>
      </c>
      <c r="K566">
        <v>12.347917000000001</v>
      </c>
      <c r="L566">
        <v>18.623138000000001</v>
      </c>
      <c r="M566">
        <v>6.617451</v>
      </c>
      <c r="N566">
        <v>255.334991</v>
      </c>
      <c r="O566">
        <v>248.717545</v>
      </c>
      <c r="P566">
        <v>2051.2202149999998</v>
      </c>
      <c r="Q566">
        <v>66.322181999999998</v>
      </c>
      <c r="R566">
        <v>7.4823170000000001</v>
      </c>
      <c r="S566">
        <v>33.908627000000003</v>
      </c>
      <c r="T566">
        <v>2473.7836910000001</v>
      </c>
      <c r="U566">
        <v>0.13303699999999999</v>
      </c>
      <c r="V566">
        <v>2232.6125489999999</v>
      </c>
      <c r="W566">
        <v>3378.125</v>
      </c>
      <c r="X566">
        <v>2208.0361330000001</v>
      </c>
    </row>
    <row r="567" spans="1:24" x14ac:dyDescent="0.3">
      <c r="A567">
        <v>564</v>
      </c>
      <c r="B567">
        <v>2011</v>
      </c>
      <c r="C567">
        <v>7</v>
      </c>
      <c r="D567">
        <v>19</v>
      </c>
      <c r="E567">
        <v>16.281542000000002</v>
      </c>
      <c r="F567">
        <v>208.232224</v>
      </c>
      <c r="G567">
        <v>251.92448400000001</v>
      </c>
      <c r="H567">
        <f t="shared" si="9"/>
        <v>43.692260000000005</v>
      </c>
      <c r="J567">
        <v>12.36965</v>
      </c>
      <c r="K567">
        <v>12.237500000000001</v>
      </c>
      <c r="L567">
        <v>17.837097</v>
      </c>
      <c r="M567">
        <v>12.361548000000001</v>
      </c>
      <c r="N567">
        <v>208.232224</v>
      </c>
      <c r="O567">
        <v>195.87068199999999</v>
      </c>
      <c r="P567">
        <v>2248.8942870000001</v>
      </c>
      <c r="Q567">
        <v>73.137305999999995</v>
      </c>
      <c r="R567">
        <v>7.5448440000000003</v>
      </c>
      <c r="S567">
        <v>33.908627000000003</v>
      </c>
      <c r="T567">
        <v>2727.9841310000002</v>
      </c>
      <c r="U567">
        <v>0.103797</v>
      </c>
      <c r="V567">
        <v>2282.711914</v>
      </c>
      <c r="W567">
        <v>4029.375</v>
      </c>
      <c r="X567">
        <v>2047.2166749999999</v>
      </c>
    </row>
    <row r="568" spans="1:24" x14ac:dyDescent="0.3">
      <c r="A568">
        <v>565</v>
      </c>
      <c r="B568">
        <v>2011</v>
      </c>
      <c r="C568">
        <v>7</v>
      </c>
      <c r="D568">
        <v>20</v>
      </c>
      <c r="E568">
        <v>0</v>
      </c>
      <c r="F568">
        <v>315.37033100000002</v>
      </c>
      <c r="G568">
        <v>318.86544800000001</v>
      </c>
      <c r="H568">
        <f t="shared" si="9"/>
        <v>3.4951169999999934</v>
      </c>
      <c r="J568">
        <v>13.029211</v>
      </c>
      <c r="K568">
        <v>12.8125</v>
      </c>
      <c r="L568">
        <v>17.900130999999998</v>
      </c>
      <c r="M568">
        <v>29.583442999999999</v>
      </c>
      <c r="N568">
        <v>315.37033100000002</v>
      </c>
      <c r="O568">
        <v>285.78689600000001</v>
      </c>
      <c r="P568">
        <v>2479.985596</v>
      </c>
      <c r="Q568">
        <v>105.355141</v>
      </c>
      <c r="R568">
        <v>7.8352620000000002</v>
      </c>
      <c r="S568">
        <v>33.908627000000003</v>
      </c>
      <c r="T568">
        <v>3929.6928710000002</v>
      </c>
      <c r="U568">
        <v>0.11540300000000001</v>
      </c>
      <c r="V568">
        <v>2524.6035160000001</v>
      </c>
      <c r="W568">
        <v>4030.4167480000001</v>
      </c>
      <c r="X568">
        <v>1571.7703859999999</v>
      </c>
    </row>
    <row r="569" spans="1:24" x14ac:dyDescent="0.3">
      <c r="A569">
        <v>566</v>
      </c>
      <c r="B569">
        <v>2011</v>
      </c>
      <c r="C569">
        <v>7</v>
      </c>
      <c r="D569">
        <v>21</v>
      </c>
      <c r="E569">
        <v>0</v>
      </c>
      <c r="F569">
        <v>206.07136499999999</v>
      </c>
      <c r="G569">
        <v>288.11230499999999</v>
      </c>
      <c r="H569">
        <f t="shared" si="9"/>
        <v>82.040940000000006</v>
      </c>
      <c r="J569">
        <v>12.632</v>
      </c>
      <c r="K569">
        <v>13.28125</v>
      </c>
      <c r="L569">
        <v>15.477829</v>
      </c>
      <c r="M569">
        <v>43.714621999999999</v>
      </c>
      <c r="N569">
        <v>206.07136499999999</v>
      </c>
      <c r="O569">
        <v>162.35673499999999</v>
      </c>
      <c r="P569">
        <v>3572.4479980000001</v>
      </c>
      <c r="Q569">
        <v>122.140518</v>
      </c>
      <c r="R569">
        <v>7.9818100000000003</v>
      </c>
      <c r="S569">
        <v>33.908627000000003</v>
      </c>
      <c r="T569">
        <v>4555.7788090000004</v>
      </c>
      <c r="U569">
        <v>7.7392000000000002E-2</v>
      </c>
      <c r="V569">
        <v>2652.491943</v>
      </c>
      <c r="W569">
        <v>3739.1667480000001</v>
      </c>
      <c r="X569">
        <v>1424.445923</v>
      </c>
    </row>
    <row r="570" spans="1:24" x14ac:dyDescent="0.3">
      <c r="A570">
        <v>567</v>
      </c>
      <c r="B570">
        <v>2011</v>
      </c>
      <c r="C570">
        <v>7</v>
      </c>
      <c r="D570">
        <v>22</v>
      </c>
      <c r="E570">
        <v>0</v>
      </c>
      <c r="F570">
        <v>316.76968399999998</v>
      </c>
      <c r="G570">
        <v>327.08581500000003</v>
      </c>
      <c r="H570">
        <f t="shared" si="9"/>
        <v>10.316131000000041</v>
      </c>
      <c r="J570">
        <v>14.065756</v>
      </c>
      <c r="K570">
        <v>13.485417</v>
      </c>
      <c r="L570">
        <v>18.748947000000001</v>
      </c>
      <c r="M570">
        <v>25.612082000000001</v>
      </c>
      <c r="N570">
        <v>316.76968399999998</v>
      </c>
      <c r="O570">
        <v>291.15759300000002</v>
      </c>
      <c r="P570">
        <v>4141.6171880000002</v>
      </c>
      <c r="Q570">
        <v>155.942215</v>
      </c>
      <c r="R570">
        <v>8.2700840000000007</v>
      </c>
      <c r="S570">
        <v>33.908627000000003</v>
      </c>
      <c r="T570">
        <v>5816.5649409999996</v>
      </c>
      <c r="U570">
        <v>0.136933</v>
      </c>
      <c r="V570">
        <v>2915.7045899999998</v>
      </c>
      <c r="W570">
        <v>3445.8332519999999</v>
      </c>
      <c r="X570">
        <v>1226.398193</v>
      </c>
    </row>
    <row r="571" spans="1:24" x14ac:dyDescent="0.3">
      <c r="A571">
        <v>568</v>
      </c>
      <c r="B571">
        <v>2011</v>
      </c>
      <c r="C571">
        <v>7</v>
      </c>
      <c r="D571">
        <v>23</v>
      </c>
      <c r="E571">
        <v>0</v>
      </c>
      <c r="F571">
        <v>323.31735200000003</v>
      </c>
      <c r="G571">
        <v>326.03143299999999</v>
      </c>
      <c r="H571">
        <f t="shared" si="9"/>
        <v>2.7140809999999647</v>
      </c>
      <c r="J571">
        <v>15.216970999999999</v>
      </c>
      <c r="K571">
        <v>14.314583000000001</v>
      </c>
      <c r="L571">
        <v>19.296982</v>
      </c>
      <c r="M571">
        <v>32.530346000000002</v>
      </c>
      <c r="N571">
        <v>323.31735200000003</v>
      </c>
      <c r="O571">
        <v>290.78701799999999</v>
      </c>
      <c r="P571">
        <v>5287.7861329999996</v>
      </c>
      <c r="Q571">
        <v>177.73365799999999</v>
      </c>
      <c r="R571">
        <v>8.4502980000000001</v>
      </c>
      <c r="S571">
        <v>33.908627000000003</v>
      </c>
      <c r="T571">
        <v>6629.375</v>
      </c>
      <c r="U571">
        <v>0.16181599999999999</v>
      </c>
      <c r="V571">
        <v>3088.226318</v>
      </c>
      <c r="W571">
        <v>3430.625</v>
      </c>
      <c r="X571">
        <v>1139.7014160000001</v>
      </c>
    </row>
    <row r="572" spans="1:24" x14ac:dyDescent="0.3">
      <c r="A572">
        <v>569</v>
      </c>
      <c r="B572">
        <v>2011</v>
      </c>
      <c r="C572">
        <v>7</v>
      </c>
      <c r="D572">
        <v>24</v>
      </c>
      <c r="E572">
        <v>0</v>
      </c>
      <c r="F572">
        <v>320.492615</v>
      </c>
      <c r="G572">
        <v>323.81201199999998</v>
      </c>
      <c r="H572">
        <f t="shared" si="9"/>
        <v>3.3193969999999808</v>
      </c>
      <c r="J572">
        <v>16.078582999999998</v>
      </c>
      <c r="K572">
        <v>14.966666999999999</v>
      </c>
      <c r="L572">
        <v>20.859954999999999</v>
      </c>
      <c r="M572">
        <v>25.067722</v>
      </c>
      <c r="N572">
        <v>320.492615</v>
      </c>
      <c r="O572">
        <v>295.42489599999999</v>
      </c>
      <c r="P572">
        <v>6026.7041019999997</v>
      </c>
      <c r="Q572">
        <v>169.11738600000001</v>
      </c>
      <c r="R572">
        <v>8.3802880000000002</v>
      </c>
      <c r="S572">
        <v>33.908627000000003</v>
      </c>
      <c r="T572">
        <v>6307.9916990000002</v>
      </c>
      <c r="U572">
        <v>0.21232500000000001</v>
      </c>
      <c r="V572">
        <v>3020.4682619999999</v>
      </c>
      <c r="W572">
        <v>3398.9582519999999</v>
      </c>
      <c r="X572">
        <v>1171.4875489999999</v>
      </c>
    </row>
    <row r="573" spans="1:24" x14ac:dyDescent="0.3">
      <c r="A573">
        <v>570</v>
      </c>
      <c r="B573">
        <v>2011</v>
      </c>
      <c r="C573">
        <v>7</v>
      </c>
      <c r="D573">
        <v>25</v>
      </c>
      <c r="E573">
        <v>0</v>
      </c>
      <c r="F573">
        <v>267.58416699999998</v>
      </c>
      <c r="G573">
        <v>313.72366299999999</v>
      </c>
      <c r="H573">
        <f t="shared" si="9"/>
        <v>46.139496000000008</v>
      </c>
      <c r="J573">
        <v>15.552237</v>
      </c>
      <c r="K573">
        <v>14.5</v>
      </c>
      <c r="L573">
        <v>17.853957999999999</v>
      </c>
      <c r="M573">
        <v>44.052337999999999</v>
      </c>
      <c r="N573">
        <v>267.58416699999998</v>
      </c>
      <c r="O573">
        <v>223.53183000000001</v>
      </c>
      <c r="P573">
        <v>5734.5380859999996</v>
      </c>
      <c r="Q573">
        <v>142.60694899999999</v>
      </c>
      <c r="R573">
        <v>8.1612410000000004</v>
      </c>
      <c r="S573">
        <v>33.908627000000003</v>
      </c>
      <c r="T573">
        <v>5319.1665039999998</v>
      </c>
      <c r="U573">
        <v>0.17065</v>
      </c>
      <c r="V573">
        <v>2814.4936520000001</v>
      </c>
      <c r="W573">
        <v>3306.25</v>
      </c>
      <c r="X573">
        <v>1294.5273440000001</v>
      </c>
    </row>
    <row r="574" spans="1:24" x14ac:dyDescent="0.3">
      <c r="A574">
        <v>571</v>
      </c>
      <c r="B574">
        <v>2011</v>
      </c>
      <c r="C574">
        <v>7</v>
      </c>
      <c r="D574">
        <v>26</v>
      </c>
      <c r="E574">
        <v>0</v>
      </c>
      <c r="F574">
        <v>296.44332900000001</v>
      </c>
      <c r="G574">
        <v>324.892426</v>
      </c>
      <c r="H574">
        <f t="shared" si="9"/>
        <v>28.449096999999995</v>
      </c>
      <c r="J574">
        <v>15.488343</v>
      </c>
      <c r="K574">
        <v>13.94375</v>
      </c>
      <c r="L574">
        <v>18.91658</v>
      </c>
      <c r="M574">
        <v>37.852561999999999</v>
      </c>
      <c r="N574">
        <v>296.44332900000001</v>
      </c>
      <c r="O574">
        <v>258.59075899999999</v>
      </c>
      <c r="P574">
        <v>4835.6059569999998</v>
      </c>
      <c r="Q574">
        <v>113.650841</v>
      </c>
      <c r="R574">
        <v>7.9152360000000002</v>
      </c>
      <c r="S574">
        <v>33.908627000000003</v>
      </c>
      <c r="T574">
        <v>4239.1181640000004</v>
      </c>
      <c r="U574">
        <v>0.212038</v>
      </c>
      <c r="V574">
        <v>2593.905518</v>
      </c>
      <c r="W574">
        <v>3243.75</v>
      </c>
      <c r="X574">
        <v>1497.0390629999999</v>
      </c>
    </row>
    <row r="575" spans="1:24" x14ac:dyDescent="0.3">
      <c r="A575">
        <v>572</v>
      </c>
      <c r="B575">
        <v>2011</v>
      </c>
      <c r="C575">
        <v>7</v>
      </c>
      <c r="D575">
        <v>27</v>
      </c>
      <c r="E575">
        <v>0</v>
      </c>
      <c r="F575">
        <v>321.182526</v>
      </c>
      <c r="G575">
        <v>327.046783</v>
      </c>
      <c r="H575">
        <f t="shared" si="9"/>
        <v>5.8642570000000092</v>
      </c>
      <c r="J575">
        <v>15.440894</v>
      </c>
      <c r="K575">
        <v>14.762499999999999</v>
      </c>
      <c r="L575">
        <v>17.283187999999999</v>
      </c>
      <c r="M575">
        <v>48.299858</v>
      </c>
      <c r="N575">
        <v>321.182526</v>
      </c>
      <c r="O575">
        <v>272.88265999999999</v>
      </c>
      <c r="P575">
        <v>3853.7438959999999</v>
      </c>
      <c r="Q575">
        <v>89.141593999999998</v>
      </c>
      <c r="R575">
        <v>7.7007370000000002</v>
      </c>
      <c r="S575">
        <v>33.908627000000003</v>
      </c>
      <c r="T575">
        <v>3324.9360350000002</v>
      </c>
      <c r="U575">
        <v>0.21684100000000001</v>
      </c>
      <c r="V575">
        <v>2410.6628420000002</v>
      </c>
      <c r="W575">
        <v>3186.25</v>
      </c>
      <c r="X575">
        <v>1773.8125</v>
      </c>
    </row>
    <row r="576" spans="1:24" x14ac:dyDescent="0.3">
      <c r="A576">
        <v>573</v>
      </c>
      <c r="B576">
        <v>2011</v>
      </c>
      <c r="C576">
        <v>7</v>
      </c>
      <c r="D576">
        <v>28</v>
      </c>
      <c r="E576">
        <v>0</v>
      </c>
      <c r="F576">
        <v>322.054688</v>
      </c>
      <c r="G576">
        <v>325.51724200000001</v>
      </c>
      <c r="H576">
        <f t="shared" si="9"/>
        <v>3.4625540000000115</v>
      </c>
      <c r="J576">
        <v>15.369870000000001</v>
      </c>
      <c r="K576">
        <v>14.887499999999999</v>
      </c>
      <c r="L576">
        <v>18.307082999999999</v>
      </c>
      <c r="M576">
        <v>43.956260999999998</v>
      </c>
      <c r="N576">
        <v>322.054688</v>
      </c>
      <c r="O576">
        <v>278.09841899999998</v>
      </c>
      <c r="P576">
        <v>3022.6689449999999</v>
      </c>
      <c r="Q576">
        <v>69.044562999999997</v>
      </c>
      <c r="R576">
        <v>7.5201580000000003</v>
      </c>
      <c r="S576">
        <v>33.908627000000003</v>
      </c>
      <c r="T576">
        <v>2575.3271479999999</v>
      </c>
      <c r="U576">
        <v>0.22996</v>
      </c>
      <c r="V576">
        <v>2262.8496089999999</v>
      </c>
      <c r="W576">
        <v>3229.1667480000001</v>
      </c>
      <c r="X576">
        <v>2149.6999510000001</v>
      </c>
    </row>
    <row r="577" spans="1:24" x14ac:dyDescent="0.3">
      <c r="A577">
        <v>574</v>
      </c>
      <c r="B577">
        <v>2011</v>
      </c>
      <c r="C577">
        <v>7</v>
      </c>
      <c r="D577">
        <v>29</v>
      </c>
      <c r="E577">
        <v>0</v>
      </c>
      <c r="F577">
        <v>320.102081</v>
      </c>
      <c r="G577">
        <v>325.12023900000003</v>
      </c>
      <c r="H577">
        <f t="shared" si="9"/>
        <v>5.0181580000000281</v>
      </c>
      <c r="J577">
        <v>15.371252</v>
      </c>
      <c r="K577">
        <v>15.304167</v>
      </c>
      <c r="L577">
        <v>19.288284000000001</v>
      </c>
      <c r="M577">
        <v>36.125717000000002</v>
      </c>
      <c r="N577">
        <v>320.102081</v>
      </c>
      <c r="O577">
        <v>283.97637900000001</v>
      </c>
      <c r="P577">
        <v>2341.2065429999998</v>
      </c>
      <c r="Q577">
        <v>56.818179999999998</v>
      </c>
      <c r="R577">
        <v>7.330012</v>
      </c>
      <c r="S577">
        <v>33.908627000000003</v>
      </c>
      <c r="T577">
        <v>2119.2890630000002</v>
      </c>
      <c r="U577">
        <v>0.22672800000000001</v>
      </c>
      <c r="V577">
        <v>2113.4709469999998</v>
      </c>
      <c r="W577">
        <v>3127.5</v>
      </c>
      <c r="X577">
        <v>2439.835693</v>
      </c>
    </row>
    <row r="578" spans="1:24" x14ac:dyDescent="0.3">
      <c r="A578">
        <v>575</v>
      </c>
      <c r="B578">
        <v>2011</v>
      </c>
      <c r="C578">
        <v>7</v>
      </c>
      <c r="D578">
        <v>30</v>
      </c>
      <c r="E578">
        <v>0</v>
      </c>
      <c r="F578">
        <v>315.44192500000003</v>
      </c>
      <c r="G578">
        <v>318.42288200000002</v>
      </c>
      <c r="H578">
        <f t="shared" si="9"/>
        <v>2.9809569999999894</v>
      </c>
      <c r="J578">
        <v>15.430165000000001</v>
      </c>
      <c r="K578">
        <v>15.658333000000001</v>
      </c>
      <c r="L578">
        <v>19.745346000000001</v>
      </c>
      <c r="M578">
        <v>30.182206999999998</v>
      </c>
      <c r="N578">
        <v>315.44192500000003</v>
      </c>
      <c r="O578">
        <v>285.259705</v>
      </c>
      <c r="P578">
        <v>1926.6264650000001</v>
      </c>
      <c r="Q578">
        <v>56.818179999999998</v>
      </c>
      <c r="R578">
        <v>7.2765680000000001</v>
      </c>
      <c r="S578">
        <v>33.908627000000003</v>
      </c>
      <c r="T578">
        <v>2119.2890630000002</v>
      </c>
      <c r="U578">
        <v>0.18984799999999999</v>
      </c>
      <c r="V578">
        <v>2072.6276859999998</v>
      </c>
      <c r="W578">
        <v>3094.1667480000001</v>
      </c>
      <c r="X578">
        <v>2392.685547</v>
      </c>
    </row>
    <row r="579" spans="1:24" x14ac:dyDescent="0.3">
      <c r="A579">
        <v>576</v>
      </c>
      <c r="B579">
        <v>2011</v>
      </c>
      <c r="C579">
        <v>7</v>
      </c>
      <c r="D579">
        <v>31</v>
      </c>
      <c r="E579">
        <v>0</v>
      </c>
      <c r="F579">
        <v>314.69345099999998</v>
      </c>
      <c r="G579">
        <v>317.10162400000002</v>
      </c>
      <c r="H579">
        <f t="shared" si="9"/>
        <v>2.4081730000000334</v>
      </c>
      <c r="J579">
        <v>15.440531</v>
      </c>
      <c r="K579">
        <v>15.727083</v>
      </c>
      <c r="L579">
        <v>18.644881999999999</v>
      </c>
      <c r="M579">
        <v>38.238894999999999</v>
      </c>
      <c r="N579">
        <v>314.69345099999998</v>
      </c>
      <c r="O579">
        <v>276.45455900000002</v>
      </c>
      <c r="P579">
        <v>1926.6264650000001</v>
      </c>
      <c r="Q579">
        <v>56.818179999999998</v>
      </c>
      <c r="R579">
        <v>7.2631949999999996</v>
      </c>
      <c r="S579">
        <v>33.908627000000003</v>
      </c>
      <c r="T579">
        <v>2119.2890630000002</v>
      </c>
      <c r="U579">
        <v>0.17868899999999999</v>
      </c>
      <c r="V579">
        <v>2062.485596</v>
      </c>
      <c r="W579">
        <v>3057.2917480000001</v>
      </c>
      <c r="X579">
        <v>2380.9772950000001</v>
      </c>
    </row>
    <row r="580" spans="1:24" x14ac:dyDescent="0.3">
      <c r="A580">
        <v>577</v>
      </c>
      <c r="B580">
        <v>2011</v>
      </c>
      <c r="C580">
        <v>8</v>
      </c>
      <c r="D580">
        <v>1</v>
      </c>
      <c r="E580">
        <v>0</v>
      </c>
      <c r="F580">
        <v>326.59118699999999</v>
      </c>
      <c r="G580">
        <v>321.75528000000003</v>
      </c>
      <c r="H580">
        <f t="shared" ref="H580:H643" si="10">G580-F580</f>
        <v>-4.8359069999999633</v>
      </c>
      <c r="J580">
        <v>15.691853999999999</v>
      </c>
      <c r="K580">
        <v>15.8125</v>
      </c>
      <c r="L580">
        <v>18.975891000000001</v>
      </c>
      <c r="M580">
        <v>35.461036999999997</v>
      </c>
      <c r="N580">
        <v>326.59118699999999</v>
      </c>
      <c r="O580">
        <v>291.130157</v>
      </c>
      <c r="P580">
        <v>1926.6264650000001</v>
      </c>
      <c r="Q580">
        <v>56.818179999999998</v>
      </c>
      <c r="R580">
        <v>7.2510880000000002</v>
      </c>
      <c r="S580">
        <v>33.908627000000003</v>
      </c>
      <c r="T580">
        <v>2119.2890630000002</v>
      </c>
      <c r="U580">
        <v>0.18998000000000001</v>
      </c>
      <c r="V580">
        <v>2053.3303219999998</v>
      </c>
      <c r="W580">
        <v>3038.5417480000001</v>
      </c>
      <c r="X580">
        <v>2370.408203</v>
      </c>
    </row>
    <row r="581" spans="1:24" x14ac:dyDescent="0.3">
      <c r="A581">
        <v>578</v>
      </c>
      <c r="B581">
        <v>2011</v>
      </c>
      <c r="C581">
        <v>8</v>
      </c>
      <c r="D581">
        <v>2</v>
      </c>
      <c r="E581">
        <v>0</v>
      </c>
      <c r="F581">
        <v>327.528412</v>
      </c>
      <c r="G581">
        <v>322.37359600000002</v>
      </c>
      <c r="H581">
        <f t="shared" si="10"/>
        <v>-5.1548159999999825</v>
      </c>
      <c r="J581">
        <v>15.771713</v>
      </c>
      <c r="K581">
        <v>15.664583</v>
      </c>
      <c r="L581">
        <v>17.329726999999998</v>
      </c>
      <c r="M581">
        <v>45.516433999999997</v>
      </c>
      <c r="N581">
        <v>327.528412</v>
      </c>
      <c r="O581">
        <v>282.01199300000002</v>
      </c>
      <c r="P581">
        <v>1926.6264650000001</v>
      </c>
      <c r="Q581">
        <v>56.818179999999998</v>
      </c>
      <c r="R581">
        <v>7.2289479999999999</v>
      </c>
      <c r="S581">
        <v>33.908627000000003</v>
      </c>
      <c r="T581">
        <v>2119.2890630000002</v>
      </c>
      <c r="U581">
        <v>0.17700299999999999</v>
      </c>
      <c r="V581">
        <v>2036.654663</v>
      </c>
      <c r="W581">
        <v>3043.125</v>
      </c>
      <c r="X581">
        <v>2351.157471</v>
      </c>
    </row>
    <row r="582" spans="1:24" x14ac:dyDescent="0.3">
      <c r="A582">
        <v>579</v>
      </c>
      <c r="B582">
        <v>2011</v>
      </c>
      <c r="C582">
        <v>8</v>
      </c>
      <c r="D582">
        <v>3</v>
      </c>
      <c r="E582">
        <v>0</v>
      </c>
      <c r="F582">
        <v>323.94216899999998</v>
      </c>
      <c r="G582">
        <v>321.846405</v>
      </c>
      <c r="H582">
        <f t="shared" si="10"/>
        <v>-2.0957639999999742</v>
      </c>
      <c r="J582">
        <v>15.728154</v>
      </c>
      <c r="K582">
        <v>15.520833</v>
      </c>
      <c r="L582">
        <v>17.882995999999999</v>
      </c>
      <c r="M582">
        <v>46.824688000000002</v>
      </c>
      <c r="N582">
        <v>323.94216899999998</v>
      </c>
      <c r="O582">
        <v>277.11749300000002</v>
      </c>
      <c r="P582">
        <v>1926.6264650000001</v>
      </c>
      <c r="Q582">
        <v>56.818179999999998</v>
      </c>
      <c r="R582">
        <v>7.2139939999999996</v>
      </c>
      <c r="S582">
        <v>33.908627000000003</v>
      </c>
      <c r="T582">
        <v>2119.2890630000002</v>
      </c>
      <c r="U582">
        <v>0.17702000000000001</v>
      </c>
      <c r="V582">
        <v>2025.438721</v>
      </c>
      <c r="W582">
        <v>3034.375</v>
      </c>
      <c r="X582">
        <v>2338.2094729999999</v>
      </c>
    </row>
    <row r="583" spans="1:24" x14ac:dyDescent="0.3">
      <c r="A583">
        <v>580</v>
      </c>
      <c r="B583">
        <v>2011</v>
      </c>
      <c r="C583">
        <v>8</v>
      </c>
      <c r="D583">
        <v>4</v>
      </c>
      <c r="E583">
        <v>0</v>
      </c>
      <c r="F583">
        <v>312.64325000000002</v>
      </c>
      <c r="G583">
        <v>318.78085299999998</v>
      </c>
      <c r="H583">
        <f t="shared" si="10"/>
        <v>6.137602999999956</v>
      </c>
      <c r="J583">
        <v>15.712714</v>
      </c>
      <c r="K583">
        <v>15.316667000000001</v>
      </c>
      <c r="L583">
        <v>18.070067999999999</v>
      </c>
      <c r="M583">
        <v>40.077159999999999</v>
      </c>
      <c r="N583">
        <v>312.64325000000002</v>
      </c>
      <c r="O583">
        <v>272.566101</v>
      </c>
      <c r="P583">
        <v>1926.6264650000001</v>
      </c>
      <c r="Q583">
        <v>56.818179999999998</v>
      </c>
      <c r="R583">
        <v>7.2042909999999996</v>
      </c>
      <c r="S583">
        <v>33.908627000000003</v>
      </c>
      <c r="T583">
        <v>2119.2890630000002</v>
      </c>
      <c r="U583">
        <v>0.17480799999999999</v>
      </c>
      <c r="V583">
        <v>2018.182495</v>
      </c>
      <c r="W583">
        <v>2961.875</v>
      </c>
      <c r="X583">
        <v>2329.8327640000002</v>
      </c>
    </row>
    <row r="584" spans="1:24" x14ac:dyDescent="0.3">
      <c r="A584">
        <v>581</v>
      </c>
      <c r="B584">
        <v>2011</v>
      </c>
      <c r="C584">
        <v>8</v>
      </c>
      <c r="D584">
        <v>5</v>
      </c>
      <c r="E584">
        <v>0</v>
      </c>
      <c r="F584">
        <v>293.494934</v>
      </c>
      <c r="G584">
        <v>321.10443099999998</v>
      </c>
      <c r="H584">
        <f t="shared" si="10"/>
        <v>27.609496999999976</v>
      </c>
      <c r="J584">
        <v>15.60859</v>
      </c>
      <c r="K584">
        <v>15.479167</v>
      </c>
      <c r="L584">
        <v>18.590575999999999</v>
      </c>
      <c r="M584">
        <v>36.516807999999997</v>
      </c>
      <c r="N584">
        <v>293.494934</v>
      </c>
      <c r="O584">
        <v>256.97811899999999</v>
      </c>
      <c r="P584">
        <v>1926.6264650000001</v>
      </c>
      <c r="Q584">
        <v>56.818179999999998</v>
      </c>
      <c r="R584">
        <v>7.1968759999999996</v>
      </c>
      <c r="S584">
        <v>33.908627000000003</v>
      </c>
      <c r="T584">
        <v>2119.2890630000002</v>
      </c>
      <c r="U584">
        <v>0.16714599999999999</v>
      </c>
      <c r="V584">
        <v>2012.647461</v>
      </c>
      <c r="W584">
        <v>2944.375</v>
      </c>
      <c r="X584">
        <v>2323.4428710000002</v>
      </c>
    </row>
    <row r="585" spans="1:24" x14ac:dyDescent="0.3">
      <c r="A585">
        <v>582</v>
      </c>
      <c r="B585">
        <v>2011</v>
      </c>
      <c r="C585">
        <v>8</v>
      </c>
      <c r="D585">
        <v>6</v>
      </c>
      <c r="E585">
        <v>0</v>
      </c>
      <c r="F585">
        <v>322.86825599999997</v>
      </c>
      <c r="G585">
        <v>322.13278200000002</v>
      </c>
      <c r="H585">
        <f t="shared" si="10"/>
        <v>-0.73547399999995378</v>
      </c>
      <c r="J585">
        <v>15.834746000000001</v>
      </c>
      <c r="K585">
        <v>15.589582999999999</v>
      </c>
      <c r="L585">
        <v>18.753219999999999</v>
      </c>
      <c r="M585">
        <v>36.726002000000001</v>
      </c>
      <c r="N585">
        <v>322.86825599999997</v>
      </c>
      <c r="O585">
        <v>286.14224200000001</v>
      </c>
      <c r="P585">
        <v>1926.6264650000001</v>
      </c>
      <c r="Q585">
        <v>56.818179999999998</v>
      </c>
      <c r="R585">
        <v>7.1891829999999999</v>
      </c>
      <c r="S585">
        <v>33.908627000000003</v>
      </c>
      <c r="T585">
        <v>2119.2890630000002</v>
      </c>
      <c r="U585">
        <v>0.18642500000000001</v>
      </c>
      <c r="V585">
        <v>2006.915894</v>
      </c>
      <c r="W585">
        <v>2986.4582519999999</v>
      </c>
      <c r="X585">
        <v>2316.8264159999999</v>
      </c>
    </row>
    <row r="586" spans="1:24" x14ac:dyDescent="0.3">
      <c r="A586">
        <v>583</v>
      </c>
      <c r="B586">
        <v>2011</v>
      </c>
      <c r="C586">
        <v>8</v>
      </c>
      <c r="D586">
        <v>7</v>
      </c>
      <c r="E586">
        <v>0</v>
      </c>
      <c r="F586">
        <v>322.126282</v>
      </c>
      <c r="G586">
        <v>321.47540300000003</v>
      </c>
      <c r="H586">
        <f t="shared" si="10"/>
        <v>-0.65087899999997489</v>
      </c>
      <c r="J586">
        <v>15.865394</v>
      </c>
      <c r="K586">
        <v>15.535417000000001</v>
      </c>
      <c r="L586">
        <v>17.685181</v>
      </c>
      <c r="M586">
        <v>43.680416000000001</v>
      </c>
      <c r="N586">
        <v>322.126282</v>
      </c>
      <c r="O586">
        <v>278.44586199999998</v>
      </c>
      <c r="P586">
        <v>1926.6264650000001</v>
      </c>
      <c r="Q586">
        <v>56.818179999999998</v>
      </c>
      <c r="R586">
        <v>7.1822730000000004</v>
      </c>
      <c r="S586">
        <v>33.908627000000003</v>
      </c>
      <c r="T586">
        <v>2119.2890630000002</v>
      </c>
      <c r="U586">
        <v>0.177205</v>
      </c>
      <c r="V586">
        <v>2001.7763669999999</v>
      </c>
      <c r="W586">
        <v>2936.6667480000001</v>
      </c>
      <c r="X586">
        <v>2310.8933109999998</v>
      </c>
    </row>
    <row r="587" spans="1:24" x14ac:dyDescent="0.3">
      <c r="A587">
        <v>584</v>
      </c>
      <c r="B587">
        <v>2011</v>
      </c>
      <c r="C587">
        <v>8</v>
      </c>
      <c r="D587">
        <v>8</v>
      </c>
      <c r="E587">
        <v>0</v>
      </c>
      <c r="F587">
        <v>318.42938199999998</v>
      </c>
      <c r="G587">
        <v>316.90637199999998</v>
      </c>
      <c r="H587">
        <f t="shared" si="10"/>
        <v>-1.5230099999999993</v>
      </c>
      <c r="J587">
        <v>15.811128999999999</v>
      </c>
      <c r="K587">
        <v>14.543749999999999</v>
      </c>
      <c r="L587">
        <v>17.282074000000001</v>
      </c>
      <c r="M587">
        <v>47.228119</v>
      </c>
      <c r="N587">
        <v>318.42938199999998</v>
      </c>
      <c r="O587">
        <v>271.20126299999998</v>
      </c>
      <c r="P587">
        <v>1926.6264650000001</v>
      </c>
      <c r="Q587">
        <v>56.818179999999998</v>
      </c>
      <c r="R587">
        <v>7.1753520000000002</v>
      </c>
      <c r="S587">
        <v>33.908627000000003</v>
      </c>
      <c r="T587">
        <v>2119.2890630000002</v>
      </c>
      <c r="U587">
        <v>0.170822</v>
      </c>
      <c r="V587">
        <v>1996.6362300000001</v>
      </c>
      <c r="W587">
        <v>2893.125</v>
      </c>
      <c r="X587">
        <v>2304.9592290000001</v>
      </c>
    </row>
    <row r="588" spans="1:24" x14ac:dyDescent="0.3">
      <c r="A588">
        <v>585</v>
      </c>
      <c r="B588">
        <v>2011</v>
      </c>
      <c r="C588">
        <v>8</v>
      </c>
      <c r="D588">
        <v>9</v>
      </c>
      <c r="E588">
        <v>0</v>
      </c>
      <c r="F588">
        <v>321.63812300000001</v>
      </c>
      <c r="G588">
        <v>321.59255999999999</v>
      </c>
      <c r="H588">
        <f t="shared" si="10"/>
        <v>-4.5563000000015563E-2</v>
      </c>
      <c r="J588">
        <v>15.725987</v>
      </c>
      <c r="K588">
        <v>15.085417</v>
      </c>
      <c r="L588">
        <v>16.113448999999999</v>
      </c>
      <c r="M588">
        <v>54.985270999999997</v>
      </c>
      <c r="N588">
        <v>321.63812300000001</v>
      </c>
      <c r="O588">
        <v>266.65286300000002</v>
      </c>
      <c r="P588">
        <v>1926.6264650000001</v>
      </c>
      <c r="Q588">
        <v>56.818179999999998</v>
      </c>
      <c r="R588">
        <v>7.1698040000000001</v>
      </c>
      <c r="S588">
        <v>33.908627000000003</v>
      </c>
      <c r="T588">
        <v>2119.2890630000002</v>
      </c>
      <c r="U588">
        <v>0.16236300000000001</v>
      </c>
      <c r="V588">
        <v>1992.5223390000001</v>
      </c>
      <c r="W588">
        <v>2913.5417480000001</v>
      </c>
      <c r="X588">
        <v>2300.2102049999999</v>
      </c>
    </row>
    <row r="589" spans="1:24" x14ac:dyDescent="0.3">
      <c r="A589">
        <v>586</v>
      </c>
      <c r="B589">
        <v>2011</v>
      </c>
      <c r="C589">
        <v>8</v>
      </c>
      <c r="D589">
        <v>10</v>
      </c>
      <c r="E589">
        <v>0</v>
      </c>
      <c r="F589">
        <v>318.72226000000001</v>
      </c>
      <c r="G589">
        <v>316.11883499999999</v>
      </c>
      <c r="H589">
        <f t="shared" si="10"/>
        <v>-2.6034250000000156</v>
      </c>
      <c r="J589">
        <v>15.662416</v>
      </c>
      <c r="K589">
        <v>15.004167000000001</v>
      </c>
      <c r="L589">
        <v>17.734725999999998</v>
      </c>
      <c r="M589">
        <v>49.784309</v>
      </c>
      <c r="N589">
        <v>318.72226000000001</v>
      </c>
      <c r="O589">
        <v>268.93795799999998</v>
      </c>
      <c r="P589">
        <v>1926.6264650000001</v>
      </c>
      <c r="Q589">
        <v>56.818179999999998</v>
      </c>
      <c r="R589">
        <v>7.1639309999999998</v>
      </c>
      <c r="S589">
        <v>33.908627000000003</v>
      </c>
      <c r="T589">
        <v>2119.2890630000002</v>
      </c>
      <c r="U589">
        <v>0.17086999999999999</v>
      </c>
      <c r="V589">
        <v>1988.1729740000001</v>
      </c>
      <c r="W589">
        <v>2887.5</v>
      </c>
      <c r="X589">
        <v>2295.1892090000001</v>
      </c>
    </row>
    <row r="590" spans="1:24" x14ac:dyDescent="0.3">
      <c r="A590">
        <v>587</v>
      </c>
      <c r="B590">
        <v>2011</v>
      </c>
      <c r="C590">
        <v>8</v>
      </c>
      <c r="D590">
        <v>11</v>
      </c>
      <c r="E590">
        <v>0</v>
      </c>
      <c r="F590">
        <v>317.00399800000002</v>
      </c>
      <c r="G590">
        <v>315.39636200000001</v>
      </c>
      <c r="H590">
        <f t="shared" si="10"/>
        <v>-1.6076360000000136</v>
      </c>
      <c r="J590">
        <v>15.659553000000001</v>
      </c>
      <c r="K590">
        <v>14.804167</v>
      </c>
      <c r="L590">
        <v>19.178162</v>
      </c>
      <c r="M590">
        <v>42.804600000000001</v>
      </c>
      <c r="N590">
        <v>317.00399800000002</v>
      </c>
      <c r="O590">
        <v>274.19940200000002</v>
      </c>
      <c r="P590">
        <v>1926.6264650000001</v>
      </c>
      <c r="Q590">
        <v>56.818179999999998</v>
      </c>
      <c r="R590">
        <v>7.158957</v>
      </c>
      <c r="S590">
        <v>33.908627000000003</v>
      </c>
      <c r="T590">
        <v>2119.2890630000002</v>
      </c>
      <c r="U590">
        <v>0.18104400000000001</v>
      </c>
      <c r="V590">
        <v>1984.4941409999999</v>
      </c>
      <c r="W590">
        <v>2848.3332519999999</v>
      </c>
      <c r="X590">
        <v>2290.9421390000002</v>
      </c>
    </row>
    <row r="591" spans="1:24" x14ac:dyDescent="0.3">
      <c r="A591">
        <v>588</v>
      </c>
      <c r="B591">
        <v>2011</v>
      </c>
      <c r="C591">
        <v>8</v>
      </c>
      <c r="D591">
        <v>12</v>
      </c>
      <c r="E591">
        <v>0</v>
      </c>
      <c r="F591">
        <v>315.68277</v>
      </c>
      <c r="G591">
        <v>313.35266100000001</v>
      </c>
      <c r="H591">
        <f t="shared" si="10"/>
        <v>-2.3301089999999931</v>
      </c>
      <c r="J591">
        <v>15.677147</v>
      </c>
      <c r="K591">
        <v>15.00625</v>
      </c>
      <c r="L591">
        <v>18.475082</v>
      </c>
      <c r="M591">
        <v>43.512794</v>
      </c>
      <c r="N591">
        <v>315.68277</v>
      </c>
      <c r="O591">
        <v>272.169983</v>
      </c>
      <c r="P591">
        <v>1926.6264650000001</v>
      </c>
      <c r="Q591">
        <v>56.818179999999998</v>
      </c>
      <c r="R591">
        <v>7.1542240000000001</v>
      </c>
      <c r="S591">
        <v>33.908627000000003</v>
      </c>
      <c r="T591">
        <v>2119.2890630000002</v>
      </c>
      <c r="U591">
        <v>0.17619899999999999</v>
      </c>
      <c r="V591">
        <v>1980.996948</v>
      </c>
      <c r="W591">
        <v>2820.625</v>
      </c>
      <c r="X591">
        <v>2286.905029</v>
      </c>
    </row>
    <row r="592" spans="1:24" x14ac:dyDescent="0.3">
      <c r="A592">
        <v>589</v>
      </c>
      <c r="B592">
        <v>2011</v>
      </c>
      <c r="C592">
        <v>8</v>
      </c>
      <c r="D592">
        <v>13</v>
      </c>
      <c r="E592">
        <v>0</v>
      </c>
      <c r="F592">
        <v>309.14160199999998</v>
      </c>
      <c r="G592">
        <v>305.71807899999999</v>
      </c>
      <c r="H592">
        <f t="shared" si="10"/>
        <v>-3.4235229999999888</v>
      </c>
      <c r="J592">
        <v>15.534222</v>
      </c>
      <c r="K592">
        <v>14.397917</v>
      </c>
      <c r="L592">
        <v>16.458083999999999</v>
      </c>
      <c r="M592">
        <v>51.837059000000004</v>
      </c>
      <c r="N592">
        <v>309.14160199999998</v>
      </c>
      <c r="O592">
        <v>257.30453499999999</v>
      </c>
      <c r="P592">
        <v>1926.6264650000001</v>
      </c>
      <c r="Q592">
        <v>56.818179999999998</v>
      </c>
      <c r="R592">
        <v>7.1500240000000002</v>
      </c>
      <c r="S592">
        <v>33.908627000000003</v>
      </c>
      <c r="T592">
        <v>2119.2890630000002</v>
      </c>
      <c r="U592">
        <v>0.15757099999999999</v>
      </c>
      <c r="V592">
        <v>1977.897461</v>
      </c>
      <c r="W592">
        <v>2843.5417480000001</v>
      </c>
      <c r="X592">
        <v>2283.326904</v>
      </c>
    </row>
    <row r="593" spans="1:24" x14ac:dyDescent="0.3">
      <c r="A593">
        <v>590</v>
      </c>
      <c r="B593">
        <v>2011</v>
      </c>
      <c r="C593">
        <v>8</v>
      </c>
      <c r="D593">
        <v>14</v>
      </c>
      <c r="E593">
        <v>0</v>
      </c>
      <c r="F593">
        <v>286.86267099999998</v>
      </c>
      <c r="G593">
        <v>282.261078</v>
      </c>
      <c r="H593">
        <f t="shared" si="10"/>
        <v>-4.6015929999999798</v>
      </c>
      <c r="J593">
        <v>15.106813000000001</v>
      </c>
      <c r="K593">
        <v>15.018750000000001</v>
      </c>
      <c r="L593">
        <v>16.593216000000002</v>
      </c>
      <c r="M593">
        <v>51.399692999999999</v>
      </c>
      <c r="N593">
        <v>286.86267099999998</v>
      </c>
      <c r="O593">
        <v>235.46298200000001</v>
      </c>
      <c r="P593">
        <v>1926.6264650000001</v>
      </c>
      <c r="Q593">
        <v>56.818179999999998</v>
      </c>
      <c r="R593">
        <v>7.1460109999999997</v>
      </c>
      <c r="S593">
        <v>33.908627000000003</v>
      </c>
      <c r="T593">
        <v>2119.2890630000002</v>
      </c>
      <c r="U593">
        <v>0.144153</v>
      </c>
      <c r="V593">
        <v>1974.938721</v>
      </c>
      <c r="W593">
        <v>2828.5417480000001</v>
      </c>
      <c r="X593">
        <v>2279.9113769999999</v>
      </c>
    </row>
    <row r="594" spans="1:24" x14ac:dyDescent="0.3">
      <c r="A594">
        <v>591</v>
      </c>
      <c r="B594">
        <v>2011</v>
      </c>
      <c r="C594">
        <v>8</v>
      </c>
      <c r="D594">
        <v>15</v>
      </c>
      <c r="E594">
        <v>0</v>
      </c>
      <c r="F594">
        <v>239.42796300000001</v>
      </c>
      <c r="G594">
        <v>286.211792</v>
      </c>
      <c r="H594">
        <f t="shared" si="10"/>
        <v>46.783828999999997</v>
      </c>
      <c r="J594">
        <v>14.364152000000001</v>
      </c>
      <c r="K594">
        <v>15.047917</v>
      </c>
      <c r="L594">
        <v>16.070374000000001</v>
      </c>
      <c r="M594">
        <v>52.673473000000001</v>
      </c>
      <c r="N594">
        <v>239.42796300000001</v>
      </c>
      <c r="O594">
        <v>186.75448600000001</v>
      </c>
      <c r="P594">
        <v>1926.6264650000001</v>
      </c>
      <c r="Q594">
        <v>56.818179999999998</v>
      </c>
      <c r="R594">
        <v>7.1424529999999997</v>
      </c>
      <c r="S594">
        <v>33.908627000000003</v>
      </c>
      <c r="T594">
        <v>2119.2890630000002</v>
      </c>
      <c r="U594">
        <v>0.11132499999999999</v>
      </c>
      <c r="V594">
        <v>1972.317505</v>
      </c>
      <c r="W594">
        <v>2831.6667480000001</v>
      </c>
      <c r="X594">
        <v>2276.8852539999998</v>
      </c>
    </row>
    <row r="595" spans="1:24" x14ac:dyDescent="0.3">
      <c r="A595">
        <v>592</v>
      </c>
      <c r="B595">
        <v>2011</v>
      </c>
      <c r="C595">
        <v>8</v>
      </c>
      <c r="D595">
        <v>16</v>
      </c>
      <c r="E595">
        <v>0</v>
      </c>
      <c r="F595">
        <v>308.738068</v>
      </c>
      <c r="G595">
        <v>305.94589200000001</v>
      </c>
      <c r="H595">
        <f t="shared" si="10"/>
        <v>-2.7921759999999836</v>
      </c>
      <c r="J595">
        <v>14.977364</v>
      </c>
      <c r="K595">
        <v>14.862500000000001</v>
      </c>
      <c r="L595">
        <v>18.556137</v>
      </c>
      <c r="M595">
        <v>37.968525</v>
      </c>
      <c r="N595">
        <v>308.738068</v>
      </c>
      <c r="O595">
        <v>270.76953099999997</v>
      </c>
      <c r="P595">
        <v>1926.6264650000001</v>
      </c>
      <c r="Q595">
        <v>56.818179999999998</v>
      </c>
      <c r="R595">
        <v>7.1382989999999999</v>
      </c>
      <c r="S595">
        <v>33.908627000000003</v>
      </c>
      <c r="T595">
        <v>2119.2890630000002</v>
      </c>
      <c r="U595">
        <v>0.16953299999999999</v>
      </c>
      <c r="V595">
        <v>1969.260376</v>
      </c>
      <c r="W595">
        <v>2814.5832519999999</v>
      </c>
      <c r="X595">
        <v>2273.3559570000002</v>
      </c>
    </row>
    <row r="596" spans="1:24" x14ac:dyDescent="0.3">
      <c r="A596">
        <v>593</v>
      </c>
      <c r="B596">
        <v>2011</v>
      </c>
      <c r="C596">
        <v>8</v>
      </c>
      <c r="D596">
        <v>17</v>
      </c>
      <c r="E596">
        <v>0</v>
      </c>
      <c r="F596">
        <v>307.13696299999998</v>
      </c>
      <c r="G596">
        <v>304.31222500000001</v>
      </c>
      <c r="H596">
        <f t="shared" si="10"/>
        <v>-2.824737999999968</v>
      </c>
      <c r="J596">
        <v>15.277751</v>
      </c>
      <c r="K596">
        <v>14.893750000000001</v>
      </c>
      <c r="L596">
        <v>19.421799</v>
      </c>
      <c r="M596">
        <v>40.554493000000001</v>
      </c>
      <c r="N596">
        <v>307.13696299999998</v>
      </c>
      <c r="O596">
        <v>266.58245799999997</v>
      </c>
      <c r="P596">
        <v>1926.6264650000001</v>
      </c>
      <c r="Q596">
        <v>56.818179999999998</v>
      </c>
      <c r="R596">
        <v>7.1347339999999999</v>
      </c>
      <c r="S596">
        <v>33.908627000000003</v>
      </c>
      <c r="T596">
        <v>2119.2890630000002</v>
      </c>
      <c r="U596">
        <v>0.17393700000000001</v>
      </c>
      <c r="V596">
        <v>1966.638062</v>
      </c>
      <c r="W596">
        <v>2765</v>
      </c>
      <c r="X596">
        <v>2270.328857</v>
      </c>
    </row>
    <row r="597" spans="1:24" x14ac:dyDescent="0.3">
      <c r="A597">
        <v>594</v>
      </c>
      <c r="B597">
        <v>2011</v>
      </c>
      <c r="C597">
        <v>8</v>
      </c>
      <c r="D597">
        <v>18</v>
      </c>
      <c r="E597">
        <v>0</v>
      </c>
      <c r="F597">
        <v>305.98492399999998</v>
      </c>
      <c r="G597">
        <v>303.70040899999998</v>
      </c>
      <c r="H597">
        <f t="shared" si="10"/>
        <v>-2.284514999999999</v>
      </c>
      <c r="J597">
        <v>15.295337</v>
      </c>
      <c r="K597">
        <v>14.777082999999999</v>
      </c>
      <c r="L597">
        <v>17.549575999999998</v>
      </c>
      <c r="M597">
        <v>49.233559</v>
      </c>
      <c r="N597">
        <v>305.98492399999998</v>
      </c>
      <c r="O597">
        <v>256.751373</v>
      </c>
      <c r="P597">
        <v>1926.6264650000001</v>
      </c>
      <c r="Q597">
        <v>56.818179999999998</v>
      </c>
      <c r="R597">
        <v>7.1312490000000004</v>
      </c>
      <c r="S597">
        <v>33.908627000000003</v>
      </c>
      <c r="T597">
        <v>2119.2890630000002</v>
      </c>
      <c r="U597">
        <v>0.160271</v>
      </c>
      <c r="V597">
        <v>1964.0780030000001</v>
      </c>
      <c r="W597">
        <v>2732.0832519999999</v>
      </c>
      <c r="X597">
        <v>2267.3732909999999</v>
      </c>
    </row>
    <row r="598" spans="1:24" x14ac:dyDescent="0.3">
      <c r="A598">
        <v>595</v>
      </c>
      <c r="B598">
        <v>2011</v>
      </c>
      <c r="C598">
        <v>8</v>
      </c>
      <c r="D598">
        <v>19</v>
      </c>
      <c r="E598">
        <v>0</v>
      </c>
      <c r="F598">
        <v>300.17275999999998</v>
      </c>
      <c r="G598">
        <v>297.725525</v>
      </c>
      <c r="H598">
        <f t="shared" si="10"/>
        <v>-2.4472349999999778</v>
      </c>
      <c r="J598">
        <v>15.231078999999999</v>
      </c>
      <c r="K598">
        <v>14.722917000000001</v>
      </c>
      <c r="L598">
        <v>17.300170999999999</v>
      </c>
      <c r="M598">
        <v>48.385334</v>
      </c>
      <c r="N598">
        <v>300.17275999999998</v>
      </c>
      <c r="O598">
        <v>251.78743</v>
      </c>
      <c r="P598">
        <v>1926.6264650000001</v>
      </c>
      <c r="Q598">
        <v>56.818179999999998</v>
      </c>
      <c r="R598">
        <v>7.1284109999999998</v>
      </c>
      <c r="S598">
        <v>33.908627000000003</v>
      </c>
      <c r="T598">
        <v>2119.2890630000002</v>
      </c>
      <c r="U598">
        <v>0.15615799999999999</v>
      </c>
      <c r="V598">
        <v>1961.994019</v>
      </c>
      <c r="W598">
        <v>2738.9582519999999</v>
      </c>
      <c r="X598">
        <v>2264.9677729999999</v>
      </c>
    </row>
    <row r="599" spans="1:24" x14ac:dyDescent="0.3">
      <c r="A599">
        <v>596</v>
      </c>
      <c r="B599">
        <v>2011</v>
      </c>
      <c r="C599">
        <v>8</v>
      </c>
      <c r="D599">
        <v>20</v>
      </c>
      <c r="E599">
        <v>0</v>
      </c>
      <c r="F599">
        <v>298.80593900000002</v>
      </c>
      <c r="G599">
        <v>296.89892600000002</v>
      </c>
      <c r="H599">
        <f t="shared" si="10"/>
        <v>-1.9070130000000063</v>
      </c>
      <c r="J599">
        <v>15.376404000000001</v>
      </c>
      <c r="K599">
        <v>15.0625</v>
      </c>
      <c r="L599">
        <v>19.383194</v>
      </c>
      <c r="M599">
        <v>36.364212000000002</v>
      </c>
      <c r="N599">
        <v>298.80593900000002</v>
      </c>
      <c r="O599">
        <v>262.441711</v>
      </c>
      <c r="P599">
        <v>1926.6264650000001</v>
      </c>
      <c r="Q599">
        <v>56.818179999999998</v>
      </c>
      <c r="R599">
        <v>7.1254689999999998</v>
      </c>
      <c r="S599">
        <v>33.908627000000003</v>
      </c>
      <c r="T599">
        <v>2119.2890630000002</v>
      </c>
      <c r="U599">
        <v>0.172236</v>
      </c>
      <c r="V599">
        <v>1959.835327</v>
      </c>
      <c r="W599">
        <v>2759.375</v>
      </c>
      <c r="X599">
        <v>2262.475586</v>
      </c>
    </row>
    <row r="600" spans="1:24" x14ac:dyDescent="0.3">
      <c r="A600">
        <v>597</v>
      </c>
      <c r="B600">
        <v>2011</v>
      </c>
      <c r="C600">
        <v>8</v>
      </c>
      <c r="D600">
        <v>21</v>
      </c>
      <c r="E600">
        <v>0</v>
      </c>
      <c r="F600">
        <v>295.56466699999999</v>
      </c>
      <c r="G600">
        <v>293.64462300000002</v>
      </c>
      <c r="H600">
        <f t="shared" si="10"/>
        <v>-1.9200439999999617</v>
      </c>
      <c r="J600">
        <v>15.494559000000001</v>
      </c>
      <c r="K600">
        <v>15.514583</v>
      </c>
      <c r="L600">
        <v>18.731338999999998</v>
      </c>
      <c r="M600">
        <v>34.769497000000001</v>
      </c>
      <c r="N600">
        <v>295.56466699999999</v>
      </c>
      <c r="O600">
        <v>260.79516599999999</v>
      </c>
      <c r="P600">
        <v>1926.6264650000001</v>
      </c>
      <c r="Q600">
        <v>56.818179999999998</v>
      </c>
      <c r="R600">
        <v>7.1225319999999996</v>
      </c>
      <c r="S600">
        <v>33.908627000000003</v>
      </c>
      <c r="T600">
        <v>2119.2890630000002</v>
      </c>
      <c r="U600">
        <v>0.16872599999999999</v>
      </c>
      <c r="V600">
        <v>1957.682495</v>
      </c>
      <c r="W600">
        <v>2782.0832519999999</v>
      </c>
      <c r="X600">
        <v>2259.9902339999999</v>
      </c>
    </row>
    <row r="601" spans="1:24" x14ac:dyDescent="0.3">
      <c r="A601">
        <v>598</v>
      </c>
      <c r="B601">
        <v>2011</v>
      </c>
      <c r="C601">
        <v>8</v>
      </c>
      <c r="D601">
        <v>22</v>
      </c>
      <c r="E601">
        <v>0</v>
      </c>
      <c r="F601">
        <v>283.91427599999997</v>
      </c>
      <c r="G601">
        <v>288.76318400000002</v>
      </c>
      <c r="H601">
        <f t="shared" si="10"/>
        <v>4.8489080000000513</v>
      </c>
      <c r="J601">
        <v>15.407206</v>
      </c>
      <c r="K601">
        <v>15.533333000000001</v>
      </c>
      <c r="L601">
        <v>18.718246000000001</v>
      </c>
      <c r="M601">
        <v>35.372005000000001</v>
      </c>
      <c r="N601">
        <v>283.91427599999997</v>
      </c>
      <c r="O601">
        <v>248.54226700000001</v>
      </c>
      <c r="P601">
        <v>1926.6264650000001</v>
      </c>
      <c r="Q601">
        <v>56.818179999999998</v>
      </c>
      <c r="R601">
        <v>7.1200390000000002</v>
      </c>
      <c r="S601">
        <v>33.908627000000003</v>
      </c>
      <c r="T601">
        <v>2119.2890630000002</v>
      </c>
      <c r="U601">
        <v>0.16126299999999999</v>
      </c>
      <c r="V601">
        <v>1955.8553469999999</v>
      </c>
      <c r="W601">
        <v>2683.125</v>
      </c>
      <c r="X601">
        <v>2257.8811040000001</v>
      </c>
    </row>
    <row r="602" spans="1:24" x14ac:dyDescent="0.3">
      <c r="A602">
        <v>599</v>
      </c>
      <c r="B602">
        <v>2011</v>
      </c>
      <c r="C602">
        <v>8</v>
      </c>
      <c r="D602">
        <v>23</v>
      </c>
      <c r="E602">
        <v>0</v>
      </c>
      <c r="F602">
        <v>286.92773399999999</v>
      </c>
      <c r="G602">
        <v>285.37219199999998</v>
      </c>
      <c r="H602">
        <f t="shared" si="10"/>
        <v>-1.5555420000000026</v>
      </c>
      <c r="J602">
        <v>15.491792</v>
      </c>
      <c r="K602">
        <v>15.664583</v>
      </c>
      <c r="L602">
        <v>20.530991</v>
      </c>
      <c r="M602">
        <v>24.544903000000001</v>
      </c>
      <c r="N602">
        <v>286.92773399999999</v>
      </c>
      <c r="O602">
        <v>262.38284299999998</v>
      </c>
      <c r="P602">
        <v>1926.6264650000001</v>
      </c>
      <c r="Q602">
        <v>56.818179999999998</v>
      </c>
      <c r="R602">
        <v>7.1177489999999999</v>
      </c>
      <c r="S602">
        <v>33.908627000000003</v>
      </c>
      <c r="T602">
        <v>2119.2890630000002</v>
      </c>
      <c r="U602">
        <v>0.17869199999999999</v>
      </c>
      <c r="V602">
        <v>1954.1782229999999</v>
      </c>
      <c r="W602">
        <v>2447.2917480000001</v>
      </c>
      <c r="X602">
        <v>2255.9448240000002</v>
      </c>
    </row>
    <row r="603" spans="1:24" x14ac:dyDescent="0.3">
      <c r="A603">
        <v>600</v>
      </c>
      <c r="B603">
        <v>2011</v>
      </c>
      <c r="C603">
        <v>8</v>
      </c>
      <c r="D603">
        <v>24</v>
      </c>
      <c r="E603">
        <v>0</v>
      </c>
      <c r="F603">
        <v>237.208527</v>
      </c>
      <c r="G603">
        <v>245.89750699999999</v>
      </c>
      <c r="H603">
        <f t="shared" si="10"/>
        <v>8.6889799999999866</v>
      </c>
      <c r="J603">
        <v>14.99484</v>
      </c>
      <c r="K603">
        <v>15.518750000000001</v>
      </c>
      <c r="L603">
        <v>21.451813000000001</v>
      </c>
      <c r="M603">
        <v>17.62867</v>
      </c>
      <c r="N603">
        <v>237.208527</v>
      </c>
      <c r="O603">
        <v>219.57986500000001</v>
      </c>
      <c r="P603">
        <v>1926.6264650000001</v>
      </c>
      <c r="Q603">
        <v>56.818179999999998</v>
      </c>
      <c r="R603">
        <v>7.1155530000000002</v>
      </c>
      <c r="S603">
        <v>33.908627000000003</v>
      </c>
      <c r="T603">
        <v>2119.2890630000002</v>
      </c>
      <c r="U603">
        <v>0.153811</v>
      </c>
      <c r="V603">
        <v>1952.5711670000001</v>
      </c>
      <c r="W603">
        <v>2436.875</v>
      </c>
      <c r="X603">
        <v>2254.0898440000001</v>
      </c>
    </row>
    <row r="604" spans="1:24" x14ac:dyDescent="0.3">
      <c r="A604">
        <v>601</v>
      </c>
      <c r="B604">
        <v>2011</v>
      </c>
      <c r="C604">
        <v>8</v>
      </c>
      <c r="D604">
        <v>25</v>
      </c>
      <c r="E604">
        <v>0.397949</v>
      </c>
      <c r="F604">
        <v>278.57720899999998</v>
      </c>
      <c r="G604">
        <v>272.73898300000002</v>
      </c>
      <c r="H604">
        <f t="shared" si="10"/>
        <v>-5.8382259999999633</v>
      </c>
      <c r="J604">
        <v>15.389606000000001</v>
      </c>
      <c r="K604">
        <v>15.893750000000001</v>
      </c>
      <c r="L604">
        <v>22.104873999999999</v>
      </c>
      <c r="M604">
        <v>-8.3354320000000008</v>
      </c>
      <c r="N604">
        <v>278.57720899999998</v>
      </c>
      <c r="O604">
        <v>286.91262799999998</v>
      </c>
      <c r="P604">
        <v>1926.6264650000001</v>
      </c>
      <c r="Q604">
        <v>56.818179999999998</v>
      </c>
      <c r="R604">
        <v>7.1125579999999999</v>
      </c>
      <c r="S604">
        <v>33.908627000000003</v>
      </c>
      <c r="T604">
        <v>2119.2890630000002</v>
      </c>
      <c r="U604">
        <v>0.202041</v>
      </c>
      <c r="V604">
        <v>1950.3801269999999</v>
      </c>
      <c r="W604">
        <v>2430.2082519999999</v>
      </c>
      <c r="X604">
        <v>2251.5603030000002</v>
      </c>
    </row>
    <row r="605" spans="1:24" x14ac:dyDescent="0.3">
      <c r="A605">
        <v>602</v>
      </c>
      <c r="B605">
        <v>2011</v>
      </c>
      <c r="C605">
        <v>8</v>
      </c>
      <c r="D605">
        <v>26</v>
      </c>
      <c r="E605">
        <v>0</v>
      </c>
      <c r="F605">
        <v>287.08395400000001</v>
      </c>
      <c r="G605">
        <v>284.45446800000002</v>
      </c>
      <c r="H605">
        <f t="shared" si="10"/>
        <v>-2.6294859999999858</v>
      </c>
      <c r="J605">
        <v>15.814484</v>
      </c>
      <c r="K605">
        <v>16.052081999999999</v>
      </c>
      <c r="L605">
        <v>22.569870000000002</v>
      </c>
      <c r="M605">
        <v>12.981372</v>
      </c>
      <c r="N605">
        <v>287.08395400000001</v>
      </c>
      <c r="O605">
        <v>274.10257000000001</v>
      </c>
      <c r="P605">
        <v>1926.6264650000001</v>
      </c>
      <c r="Q605">
        <v>56.818179999999998</v>
      </c>
      <c r="R605">
        <v>7.110411</v>
      </c>
      <c r="S605">
        <v>33.908627000000003</v>
      </c>
      <c r="T605">
        <v>2119.2890630000002</v>
      </c>
      <c r="U605">
        <v>0.19761400000000001</v>
      </c>
      <c r="V605">
        <v>1948.8104249999999</v>
      </c>
      <c r="W605">
        <v>2499.1667480000001</v>
      </c>
      <c r="X605">
        <v>2249.7482909999999</v>
      </c>
    </row>
    <row r="606" spans="1:24" x14ac:dyDescent="0.3">
      <c r="A606">
        <v>603</v>
      </c>
      <c r="B606">
        <v>2011</v>
      </c>
      <c r="C606">
        <v>8</v>
      </c>
      <c r="D606">
        <v>27</v>
      </c>
      <c r="E606">
        <v>0</v>
      </c>
      <c r="F606">
        <v>285.52188100000001</v>
      </c>
      <c r="G606">
        <v>278.54467799999998</v>
      </c>
      <c r="H606">
        <f t="shared" si="10"/>
        <v>-6.9772030000000314</v>
      </c>
      <c r="J606">
        <v>15.712337</v>
      </c>
      <c r="K606">
        <v>15.808332999999999</v>
      </c>
      <c r="L606">
        <v>21.106383999999998</v>
      </c>
      <c r="M606">
        <v>25.736149000000001</v>
      </c>
      <c r="N606">
        <v>285.52188100000001</v>
      </c>
      <c r="O606">
        <v>259.78573599999999</v>
      </c>
      <c r="P606">
        <v>1926.6264650000001</v>
      </c>
      <c r="Q606">
        <v>56.818179999999998</v>
      </c>
      <c r="R606">
        <v>7.1094850000000003</v>
      </c>
      <c r="S606">
        <v>33.908627000000003</v>
      </c>
      <c r="T606">
        <v>2119.2890630000002</v>
      </c>
      <c r="U606">
        <v>0.18177699999999999</v>
      </c>
      <c r="V606">
        <v>1948.1335449999999</v>
      </c>
      <c r="W606">
        <v>2504.375</v>
      </c>
      <c r="X606">
        <v>2248.966797</v>
      </c>
    </row>
    <row r="607" spans="1:24" x14ac:dyDescent="0.3">
      <c r="A607">
        <v>604</v>
      </c>
      <c r="B607">
        <v>2011</v>
      </c>
      <c r="C607">
        <v>8</v>
      </c>
      <c r="D607">
        <v>28</v>
      </c>
      <c r="E607">
        <v>0</v>
      </c>
      <c r="F607">
        <v>283.263397</v>
      </c>
      <c r="G607">
        <v>263.54882800000001</v>
      </c>
      <c r="H607">
        <f t="shared" si="10"/>
        <v>-19.714568999999983</v>
      </c>
      <c r="J607">
        <v>15.448833</v>
      </c>
      <c r="K607">
        <v>15.633333</v>
      </c>
      <c r="L607">
        <v>19.058899</v>
      </c>
      <c r="M607">
        <v>37.950676000000001</v>
      </c>
      <c r="N607">
        <v>283.263397</v>
      </c>
      <c r="O607">
        <v>245.312714</v>
      </c>
      <c r="P607">
        <v>1926.6264650000001</v>
      </c>
      <c r="Q607">
        <v>56.818179999999998</v>
      </c>
      <c r="R607">
        <v>7.1078979999999996</v>
      </c>
      <c r="S607">
        <v>33.908627000000003</v>
      </c>
      <c r="T607">
        <v>2119.2890630000002</v>
      </c>
      <c r="U607">
        <v>0.16165399999999999</v>
      </c>
      <c r="V607">
        <v>1946.9742429999999</v>
      </c>
      <c r="W607">
        <v>2501.875</v>
      </c>
      <c r="X607">
        <v>2247.6284179999998</v>
      </c>
    </row>
    <row r="608" spans="1:24" x14ac:dyDescent="0.3">
      <c r="A608">
        <v>605</v>
      </c>
      <c r="B608">
        <v>2011</v>
      </c>
      <c r="C608">
        <v>8</v>
      </c>
      <c r="D608">
        <v>29</v>
      </c>
      <c r="E608">
        <v>0</v>
      </c>
      <c r="F608">
        <v>281.72085600000003</v>
      </c>
      <c r="G608">
        <v>279.52096599999999</v>
      </c>
      <c r="H608">
        <f t="shared" si="10"/>
        <v>-2.199890000000039</v>
      </c>
      <c r="J608">
        <v>15.203588999999999</v>
      </c>
      <c r="K608">
        <v>14.59375</v>
      </c>
      <c r="L608">
        <v>17.674561000000001</v>
      </c>
      <c r="M608">
        <v>44.922932000000003</v>
      </c>
      <c r="N608">
        <v>281.72085600000003</v>
      </c>
      <c r="O608">
        <v>236.79792800000001</v>
      </c>
      <c r="P608">
        <v>1926.6264650000001</v>
      </c>
      <c r="Q608">
        <v>56.818179999999998</v>
      </c>
      <c r="R608">
        <v>7.1060840000000001</v>
      </c>
      <c r="S608">
        <v>33.908627000000003</v>
      </c>
      <c r="T608">
        <v>2119.2890630000002</v>
      </c>
      <c r="U608">
        <v>0.14904200000000001</v>
      </c>
      <c r="V608">
        <v>1945.6499020000001</v>
      </c>
      <c r="W608">
        <v>2569.1667480000001</v>
      </c>
      <c r="X608">
        <v>2246.0996089999999</v>
      </c>
    </row>
    <row r="609" spans="1:24" x14ac:dyDescent="0.3">
      <c r="A609">
        <v>606</v>
      </c>
      <c r="B609">
        <v>2011</v>
      </c>
      <c r="C609">
        <v>8</v>
      </c>
      <c r="D609">
        <v>30</v>
      </c>
      <c r="E609">
        <v>0</v>
      </c>
      <c r="F609">
        <v>247.394485</v>
      </c>
      <c r="G609">
        <v>277.91332999999997</v>
      </c>
      <c r="H609">
        <f t="shared" si="10"/>
        <v>30.51884499999997</v>
      </c>
      <c r="J609">
        <v>14.656072999999999</v>
      </c>
      <c r="K609">
        <v>13.85</v>
      </c>
      <c r="L609">
        <v>16.094925</v>
      </c>
      <c r="M609">
        <v>52.934364000000002</v>
      </c>
      <c r="N609">
        <v>247.394485</v>
      </c>
      <c r="O609">
        <v>194.46012899999999</v>
      </c>
      <c r="P609">
        <v>1926.6264650000001</v>
      </c>
      <c r="Q609">
        <v>56.818179999999998</v>
      </c>
      <c r="R609">
        <v>7.1038119999999996</v>
      </c>
      <c r="S609">
        <v>33.908627000000003</v>
      </c>
      <c r="T609">
        <v>2119.2890630000002</v>
      </c>
      <c r="U609">
        <v>0.116318</v>
      </c>
      <c r="V609">
        <v>1943.9913329999999</v>
      </c>
      <c r="W609">
        <v>2772.9167480000001</v>
      </c>
      <c r="X609">
        <v>2244.1848140000002</v>
      </c>
    </row>
    <row r="610" spans="1:24" x14ac:dyDescent="0.3">
      <c r="A610">
        <v>607</v>
      </c>
      <c r="B610">
        <v>2011</v>
      </c>
      <c r="C610">
        <v>8</v>
      </c>
      <c r="D610">
        <v>31</v>
      </c>
      <c r="E610">
        <v>0</v>
      </c>
      <c r="F610">
        <v>200.102982</v>
      </c>
      <c r="G610">
        <v>277.79617300000001</v>
      </c>
      <c r="H610">
        <f t="shared" si="10"/>
        <v>77.693191000000013</v>
      </c>
      <c r="J610">
        <v>13.480639</v>
      </c>
      <c r="K610">
        <v>13.44375</v>
      </c>
      <c r="L610">
        <v>13.973648000000001</v>
      </c>
      <c r="M610">
        <v>65.119193999999993</v>
      </c>
      <c r="N610">
        <v>200.102982</v>
      </c>
      <c r="O610">
        <v>134.98379499999999</v>
      </c>
      <c r="P610">
        <v>1926.6264650000001</v>
      </c>
      <c r="Q610">
        <v>56.818179999999998</v>
      </c>
      <c r="R610">
        <v>7.102036</v>
      </c>
      <c r="S610">
        <v>33.908627000000003</v>
      </c>
      <c r="T610">
        <v>2119.2890630000002</v>
      </c>
      <c r="U610">
        <v>7.4921000000000001E-2</v>
      </c>
      <c r="V610">
        <v>1942.695923</v>
      </c>
      <c r="W610">
        <v>2515</v>
      </c>
      <c r="X610">
        <v>2242.689453</v>
      </c>
    </row>
    <row r="611" spans="1:24" x14ac:dyDescent="0.3">
      <c r="A611">
        <v>608</v>
      </c>
      <c r="B611">
        <v>2011</v>
      </c>
      <c r="C611">
        <v>9</v>
      </c>
      <c r="D611">
        <v>1</v>
      </c>
      <c r="E611">
        <v>0</v>
      </c>
      <c r="F611">
        <v>274.03420999999997</v>
      </c>
      <c r="G611">
        <v>275.01049799999998</v>
      </c>
      <c r="H611">
        <f t="shared" si="10"/>
        <v>0.97628800000001092</v>
      </c>
      <c r="J611">
        <v>13.775641</v>
      </c>
      <c r="K611">
        <v>13.079167</v>
      </c>
      <c r="L611">
        <v>15.273407000000001</v>
      </c>
      <c r="M611">
        <v>56.045551000000003</v>
      </c>
      <c r="N611">
        <v>274.03420999999997</v>
      </c>
      <c r="O611">
        <v>217.988663</v>
      </c>
      <c r="P611">
        <v>1926.6264650000001</v>
      </c>
      <c r="Q611">
        <v>56.818179999999998</v>
      </c>
      <c r="R611">
        <v>7.0996639999999998</v>
      </c>
      <c r="S611">
        <v>33.908627000000003</v>
      </c>
      <c r="T611">
        <v>2119.2890630000002</v>
      </c>
      <c r="U611">
        <v>0.12131500000000001</v>
      </c>
      <c r="V611">
        <v>1940.9654539999999</v>
      </c>
      <c r="W611">
        <v>2286.25</v>
      </c>
      <c r="X611">
        <v>2240.6916500000002</v>
      </c>
    </row>
    <row r="612" spans="1:24" x14ac:dyDescent="0.3">
      <c r="A612">
        <v>609</v>
      </c>
      <c r="B612">
        <v>2011</v>
      </c>
      <c r="C612">
        <v>9</v>
      </c>
      <c r="D612">
        <v>2</v>
      </c>
      <c r="E612">
        <v>0</v>
      </c>
      <c r="F612">
        <v>270.68228099999999</v>
      </c>
      <c r="G612">
        <v>271.580444</v>
      </c>
      <c r="H612">
        <f t="shared" si="10"/>
        <v>0.89816300000001092</v>
      </c>
      <c r="J612">
        <v>13.998124000000001</v>
      </c>
      <c r="K612">
        <v>13.354167</v>
      </c>
      <c r="L612">
        <v>16.547577</v>
      </c>
      <c r="M612">
        <v>47.902275000000003</v>
      </c>
      <c r="N612">
        <v>270.68228099999999</v>
      </c>
      <c r="O612">
        <v>222.779999</v>
      </c>
      <c r="P612">
        <v>1926.6264650000001</v>
      </c>
      <c r="Q612">
        <v>56.818179999999998</v>
      </c>
      <c r="R612">
        <v>7.0979539999999997</v>
      </c>
      <c r="S612">
        <v>33.908627000000003</v>
      </c>
      <c r="T612">
        <v>2119.2890630000002</v>
      </c>
      <c r="U612">
        <v>0.12962599999999999</v>
      </c>
      <c r="V612">
        <v>1939.719482</v>
      </c>
      <c r="W612">
        <v>2260.625</v>
      </c>
      <c r="X612">
        <v>2239.2534179999998</v>
      </c>
    </row>
    <row r="613" spans="1:24" x14ac:dyDescent="0.3">
      <c r="A613">
        <v>610</v>
      </c>
      <c r="B613">
        <v>2011</v>
      </c>
      <c r="C613">
        <v>9</v>
      </c>
      <c r="D613">
        <v>3</v>
      </c>
      <c r="E613">
        <v>0</v>
      </c>
      <c r="F613">
        <v>271.76269500000001</v>
      </c>
      <c r="G613">
        <v>272.12716699999999</v>
      </c>
      <c r="H613">
        <f t="shared" si="10"/>
        <v>0.36447199999997792</v>
      </c>
      <c r="J613">
        <v>16.771032000000002</v>
      </c>
      <c r="K613">
        <v>13.75</v>
      </c>
      <c r="L613">
        <v>18.69754</v>
      </c>
      <c r="M613">
        <v>39.560600000000001</v>
      </c>
      <c r="N613">
        <v>271.76269500000001</v>
      </c>
      <c r="O613">
        <v>232.20210299999999</v>
      </c>
      <c r="P613">
        <v>1926.6264650000001</v>
      </c>
      <c r="Q613">
        <v>79.680695</v>
      </c>
      <c r="R613">
        <v>7.317482</v>
      </c>
      <c r="S613">
        <v>33.908627000000003</v>
      </c>
      <c r="T613">
        <v>2972.0490719999998</v>
      </c>
      <c r="U613">
        <v>0.103048</v>
      </c>
      <c r="V613">
        <v>2103.850586</v>
      </c>
      <c r="W613">
        <v>2367.0832519999999</v>
      </c>
      <c r="X613">
        <v>1731.862793</v>
      </c>
    </row>
    <row r="614" spans="1:24" x14ac:dyDescent="0.3">
      <c r="A614">
        <v>611</v>
      </c>
      <c r="B614">
        <v>2011</v>
      </c>
      <c r="C614">
        <v>9</v>
      </c>
      <c r="D614">
        <v>4</v>
      </c>
      <c r="E614">
        <v>0</v>
      </c>
      <c r="F614">
        <v>267.59069799999997</v>
      </c>
      <c r="G614">
        <v>267.97470099999998</v>
      </c>
      <c r="H614">
        <f t="shared" si="10"/>
        <v>0.38400300000000698</v>
      </c>
      <c r="J614">
        <v>19.048045999999999</v>
      </c>
      <c r="K614">
        <v>13.758333</v>
      </c>
      <c r="L614">
        <v>21.109573000000001</v>
      </c>
      <c r="M614">
        <v>41.682281000000003</v>
      </c>
      <c r="N614">
        <v>267.59069799999997</v>
      </c>
      <c r="O614">
        <v>225.90841699999999</v>
      </c>
      <c r="P614">
        <v>2701.8627929999998</v>
      </c>
      <c r="Q614">
        <v>105.243134</v>
      </c>
      <c r="R614">
        <v>7.5554959999999998</v>
      </c>
      <c r="S614">
        <v>33.908627000000003</v>
      </c>
      <c r="T614">
        <v>3925.5151369999999</v>
      </c>
      <c r="U614">
        <v>0.122797</v>
      </c>
      <c r="V614">
        <v>2291.3159179999998</v>
      </c>
      <c r="W614">
        <v>2557.0832519999999</v>
      </c>
      <c r="X614">
        <v>1428.048096</v>
      </c>
    </row>
    <row r="615" spans="1:24" x14ac:dyDescent="0.3">
      <c r="A615">
        <v>612</v>
      </c>
      <c r="B615">
        <v>2011</v>
      </c>
      <c r="C615">
        <v>9</v>
      </c>
      <c r="D615">
        <v>5</v>
      </c>
      <c r="E615">
        <v>0</v>
      </c>
      <c r="F615">
        <v>262.73525999999998</v>
      </c>
      <c r="G615">
        <v>263.49026500000002</v>
      </c>
      <c r="H615">
        <f t="shared" si="10"/>
        <v>0.75500500000003967</v>
      </c>
      <c r="J615">
        <v>19.743572</v>
      </c>
      <c r="K615">
        <v>13.522917</v>
      </c>
      <c r="L615">
        <v>18.280899000000002</v>
      </c>
      <c r="M615">
        <v>64.043930000000003</v>
      </c>
      <c r="N615">
        <v>262.73525999999998</v>
      </c>
      <c r="O615">
        <v>198.69132999999999</v>
      </c>
      <c r="P615">
        <v>3568.6501459999999</v>
      </c>
      <c r="Q615">
        <v>125.11599699999999</v>
      </c>
      <c r="R615">
        <v>7.7351900000000002</v>
      </c>
      <c r="S615">
        <v>33.908627000000003</v>
      </c>
      <c r="T615">
        <v>4666.7626950000003</v>
      </c>
      <c r="U615">
        <v>0.118265</v>
      </c>
      <c r="V615">
        <v>2439.5314939999998</v>
      </c>
      <c r="W615">
        <v>2650.8332519999999</v>
      </c>
      <c r="X615">
        <v>1278.9254149999999</v>
      </c>
    </row>
    <row r="616" spans="1:24" x14ac:dyDescent="0.3">
      <c r="A616">
        <v>613</v>
      </c>
      <c r="B616">
        <v>2011</v>
      </c>
      <c r="C616">
        <v>9</v>
      </c>
      <c r="D616">
        <v>6</v>
      </c>
      <c r="E616">
        <v>0</v>
      </c>
      <c r="F616">
        <v>262.57254</v>
      </c>
      <c r="G616">
        <v>263.39913899999999</v>
      </c>
      <c r="H616">
        <f t="shared" si="10"/>
        <v>0.82659899999998743</v>
      </c>
      <c r="J616">
        <v>18.939152</v>
      </c>
      <c r="K616">
        <v>13.514583</v>
      </c>
      <c r="L616">
        <v>19.311157000000001</v>
      </c>
      <c r="M616">
        <v>61.560927999999997</v>
      </c>
      <c r="N616">
        <v>262.57254</v>
      </c>
      <c r="O616">
        <v>201.01161200000001</v>
      </c>
      <c r="P616">
        <v>4242.5117190000001</v>
      </c>
      <c r="Q616">
        <v>158.54873699999999</v>
      </c>
      <c r="R616">
        <v>8.0292320000000004</v>
      </c>
      <c r="S616">
        <v>33.908627000000003</v>
      </c>
      <c r="T616">
        <v>5913.7871089999999</v>
      </c>
      <c r="U616">
        <v>0.11762499999999999</v>
      </c>
      <c r="V616">
        <v>2694.7253420000002</v>
      </c>
      <c r="W616">
        <v>2685.4167480000001</v>
      </c>
      <c r="X616">
        <v>1114.8164059999999</v>
      </c>
    </row>
    <row r="617" spans="1:24" x14ac:dyDescent="0.3">
      <c r="A617">
        <v>614</v>
      </c>
      <c r="B617">
        <v>2011</v>
      </c>
      <c r="C617">
        <v>9</v>
      </c>
      <c r="D617">
        <v>7</v>
      </c>
      <c r="E617">
        <v>0</v>
      </c>
      <c r="F617">
        <v>257.29406699999998</v>
      </c>
      <c r="G617">
        <v>258.23782299999999</v>
      </c>
      <c r="H617">
        <f t="shared" si="10"/>
        <v>0.94375600000000759</v>
      </c>
      <c r="J617">
        <v>18.232178000000001</v>
      </c>
      <c r="K617">
        <v>13.629167000000001</v>
      </c>
      <c r="L617">
        <v>21.364547999999999</v>
      </c>
      <c r="M617">
        <v>46.245190000000001</v>
      </c>
      <c r="N617">
        <v>257.29406699999998</v>
      </c>
      <c r="O617">
        <v>211.04887400000001</v>
      </c>
      <c r="P617">
        <v>5376.169922</v>
      </c>
      <c r="Q617">
        <v>184.73440600000001</v>
      </c>
      <c r="R617">
        <v>8.2518349999999998</v>
      </c>
      <c r="S617">
        <v>33.908627000000003</v>
      </c>
      <c r="T617">
        <v>6890.4990230000003</v>
      </c>
      <c r="U617">
        <v>0.138821</v>
      </c>
      <c r="V617">
        <v>2898.578857</v>
      </c>
      <c r="W617">
        <v>2655.8332519999999</v>
      </c>
      <c r="X617">
        <v>1029.174438</v>
      </c>
    </row>
    <row r="618" spans="1:24" x14ac:dyDescent="0.3">
      <c r="A618">
        <v>615</v>
      </c>
      <c r="B618">
        <v>2011</v>
      </c>
      <c r="C618">
        <v>9</v>
      </c>
      <c r="D618">
        <v>8</v>
      </c>
      <c r="E618">
        <v>0</v>
      </c>
      <c r="F618">
        <v>253.01792900000001</v>
      </c>
      <c r="G618">
        <v>253.71433999999999</v>
      </c>
      <c r="H618">
        <f t="shared" si="10"/>
        <v>0.69641099999998346</v>
      </c>
      <c r="J618">
        <v>18.195515</v>
      </c>
      <c r="K618">
        <v>13.852083</v>
      </c>
      <c r="L618">
        <v>20.639358999999999</v>
      </c>
      <c r="M618">
        <v>39.856983</v>
      </c>
      <c r="N618">
        <v>253.01792900000001</v>
      </c>
      <c r="O618">
        <v>213.16095000000001</v>
      </c>
      <c r="P618">
        <v>6264.0898440000001</v>
      </c>
      <c r="Q618">
        <v>201.99211099999999</v>
      </c>
      <c r="R618">
        <v>8.3951010000000004</v>
      </c>
      <c r="S618">
        <v>33.908627000000003</v>
      </c>
      <c r="T618">
        <v>7534.2026370000003</v>
      </c>
      <c r="U618">
        <v>0.143729</v>
      </c>
      <c r="V618">
        <v>3034.726318</v>
      </c>
      <c r="W618">
        <v>2639.375</v>
      </c>
      <c r="X618">
        <v>985.45495600000004</v>
      </c>
    </row>
    <row r="619" spans="1:24" x14ac:dyDescent="0.3">
      <c r="A619">
        <v>616</v>
      </c>
      <c r="B619">
        <v>2011</v>
      </c>
      <c r="C619">
        <v>9</v>
      </c>
      <c r="D619">
        <v>9</v>
      </c>
      <c r="E619">
        <v>0</v>
      </c>
      <c r="F619">
        <v>251.677155</v>
      </c>
      <c r="G619">
        <v>252.946335</v>
      </c>
      <c r="H619">
        <f t="shared" si="10"/>
        <v>1.2691800000000057</v>
      </c>
      <c r="J619">
        <v>18.290243</v>
      </c>
      <c r="K619">
        <v>14.104167</v>
      </c>
      <c r="L619">
        <v>21.111785999999999</v>
      </c>
      <c r="M619">
        <v>35.887497000000003</v>
      </c>
      <c r="N619">
        <v>251.677155</v>
      </c>
      <c r="O619">
        <v>215.789658</v>
      </c>
      <c r="P619">
        <v>6849.2749020000001</v>
      </c>
      <c r="Q619">
        <v>202.24056999999999</v>
      </c>
      <c r="R619">
        <v>8.3973770000000005</v>
      </c>
      <c r="S619">
        <v>33.908627000000003</v>
      </c>
      <c r="T619">
        <v>7543.4702150000003</v>
      </c>
      <c r="U619">
        <v>0.16079299999999999</v>
      </c>
      <c r="V619">
        <v>3036.9208979999999</v>
      </c>
      <c r="W619">
        <v>2632.7082519999999</v>
      </c>
      <c r="X619">
        <v>984.95599400000003</v>
      </c>
    </row>
    <row r="620" spans="1:24" x14ac:dyDescent="0.3">
      <c r="A620">
        <v>617</v>
      </c>
      <c r="B620">
        <v>2011</v>
      </c>
      <c r="C620">
        <v>9</v>
      </c>
      <c r="D620">
        <v>10</v>
      </c>
      <c r="E620">
        <v>0</v>
      </c>
      <c r="F620">
        <v>251.35823099999999</v>
      </c>
      <c r="G620">
        <v>252.178314</v>
      </c>
      <c r="H620">
        <f t="shared" si="10"/>
        <v>0.820083000000011</v>
      </c>
      <c r="J620">
        <v>18.417014999999999</v>
      </c>
      <c r="K620">
        <v>14.066667000000001</v>
      </c>
      <c r="L620">
        <v>22.594635</v>
      </c>
      <c r="M620">
        <v>28.536825</v>
      </c>
      <c r="N620">
        <v>251.35823099999999</v>
      </c>
      <c r="O620">
        <v>222.82141100000001</v>
      </c>
      <c r="P620">
        <v>6857.7001950000003</v>
      </c>
      <c r="Q620">
        <v>191.097397</v>
      </c>
      <c r="R620">
        <v>8.306108</v>
      </c>
      <c r="S620">
        <v>33.908627000000003</v>
      </c>
      <c r="T620">
        <v>7127.8354490000002</v>
      </c>
      <c r="U620">
        <v>0.183647</v>
      </c>
      <c r="V620">
        <v>2949.6967770000001</v>
      </c>
      <c r="W620">
        <v>2660.4167480000001</v>
      </c>
      <c r="X620">
        <v>1012.451538</v>
      </c>
    </row>
    <row r="621" spans="1:24" x14ac:dyDescent="0.3">
      <c r="A621">
        <v>618</v>
      </c>
      <c r="B621">
        <v>2011</v>
      </c>
      <c r="C621">
        <v>9</v>
      </c>
      <c r="D621">
        <v>11</v>
      </c>
      <c r="E621">
        <v>0</v>
      </c>
      <c r="F621">
        <v>248.02581799999999</v>
      </c>
      <c r="G621">
        <v>248.696213</v>
      </c>
      <c r="H621">
        <f t="shared" si="10"/>
        <v>0.6703950000000134</v>
      </c>
      <c r="J621">
        <v>18.42802</v>
      </c>
      <c r="K621">
        <v>13.71875</v>
      </c>
      <c r="L621">
        <v>23.411239999999999</v>
      </c>
      <c r="M621">
        <v>25.707176</v>
      </c>
      <c r="N621">
        <v>248.02581799999999</v>
      </c>
      <c r="O621">
        <v>222.31864899999999</v>
      </c>
      <c r="P621">
        <v>6479.8505859999996</v>
      </c>
      <c r="Q621">
        <v>179.811722</v>
      </c>
      <c r="R621">
        <v>8.2126350000000006</v>
      </c>
      <c r="S621">
        <v>33.908627000000003</v>
      </c>
      <c r="T621">
        <v>6706.8852539999998</v>
      </c>
      <c r="U621">
        <v>0.188778</v>
      </c>
      <c r="V621">
        <v>2862.0053710000002</v>
      </c>
      <c r="W621">
        <v>2617.0832519999999</v>
      </c>
      <c r="X621">
        <v>1044.0086670000001</v>
      </c>
    </row>
    <row r="622" spans="1:24" x14ac:dyDescent="0.3">
      <c r="A622">
        <v>619</v>
      </c>
      <c r="B622">
        <v>2011</v>
      </c>
      <c r="C622">
        <v>9</v>
      </c>
      <c r="D622">
        <v>12</v>
      </c>
      <c r="E622">
        <v>0</v>
      </c>
      <c r="F622">
        <v>243.046738</v>
      </c>
      <c r="G622">
        <v>240.45631399999999</v>
      </c>
      <c r="H622">
        <f t="shared" si="10"/>
        <v>-2.5904240000000129</v>
      </c>
      <c r="J622">
        <v>17.837074000000001</v>
      </c>
      <c r="K622">
        <v>13.81875</v>
      </c>
      <c r="L622">
        <v>17.99295</v>
      </c>
      <c r="M622">
        <v>53.470275999999998</v>
      </c>
      <c r="N622">
        <v>243.046738</v>
      </c>
      <c r="O622">
        <v>189.57646199999999</v>
      </c>
      <c r="P622">
        <v>6097.1684569999998</v>
      </c>
      <c r="Q622">
        <v>176.131607</v>
      </c>
      <c r="R622">
        <v>8.181972</v>
      </c>
      <c r="S622">
        <v>33.908627000000003</v>
      </c>
      <c r="T622">
        <v>6569.6191410000001</v>
      </c>
      <c r="U622">
        <v>0.13355700000000001</v>
      </c>
      <c r="V622">
        <v>2833.5986330000001</v>
      </c>
      <c r="W622">
        <v>2559.5832519999999</v>
      </c>
      <c r="X622">
        <v>1055.24353</v>
      </c>
    </row>
    <row r="623" spans="1:24" x14ac:dyDescent="0.3">
      <c r="A623">
        <v>620</v>
      </c>
      <c r="B623">
        <v>2011</v>
      </c>
      <c r="C623">
        <v>9</v>
      </c>
      <c r="D623">
        <v>13</v>
      </c>
      <c r="E623">
        <v>0</v>
      </c>
      <c r="F623">
        <v>238.02209500000001</v>
      </c>
      <c r="G623">
        <v>240.65808100000001</v>
      </c>
      <c r="H623">
        <f t="shared" si="10"/>
        <v>2.6359860000000026</v>
      </c>
      <c r="J623">
        <v>17.331654</v>
      </c>
      <c r="K623">
        <v>13.483333</v>
      </c>
      <c r="L623">
        <v>18.771270999999999</v>
      </c>
      <c r="M623">
        <v>47.713614999999997</v>
      </c>
      <c r="N623">
        <v>238.02209500000001</v>
      </c>
      <c r="O623">
        <v>190.30848700000001</v>
      </c>
      <c r="P623">
        <v>5972.3808589999999</v>
      </c>
      <c r="Q623">
        <v>180.07504299999999</v>
      </c>
      <c r="R623">
        <v>8.2152429999999992</v>
      </c>
      <c r="S623">
        <v>33.908627000000003</v>
      </c>
      <c r="T623">
        <v>6716.7075199999999</v>
      </c>
      <c r="U623">
        <v>0.12903899999999999</v>
      </c>
      <c r="V623">
        <v>2864.4301759999998</v>
      </c>
      <c r="W623">
        <v>2566.0417480000001</v>
      </c>
      <c r="X623">
        <v>1043.3652340000001</v>
      </c>
    </row>
    <row r="624" spans="1:24" x14ac:dyDescent="0.3">
      <c r="A624">
        <v>621</v>
      </c>
      <c r="B624">
        <v>2011</v>
      </c>
      <c r="C624">
        <v>9</v>
      </c>
      <c r="D624">
        <v>14</v>
      </c>
      <c r="E624">
        <v>0</v>
      </c>
      <c r="F624">
        <v>238.835678</v>
      </c>
      <c r="G624">
        <v>240.46933000000001</v>
      </c>
      <c r="H624">
        <f t="shared" si="10"/>
        <v>1.6336520000000121</v>
      </c>
      <c r="J624">
        <v>17.072033000000001</v>
      </c>
      <c r="K624">
        <v>13.0625</v>
      </c>
      <c r="L624">
        <v>16.492598999999998</v>
      </c>
      <c r="M624">
        <v>56.359009</v>
      </c>
      <c r="N624">
        <v>238.835678</v>
      </c>
      <c r="O624">
        <v>182.47666899999999</v>
      </c>
      <c r="P624">
        <v>6106.0976559999999</v>
      </c>
      <c r="Q624">
        <v>186.002701</v>
      </c>
      <c r="R624">
        <v>8.26492</v>
      </c>
      <c r="S624">
        <v>33.908627000000003</v>
      </c>
      <c r="T624">
        <v>6937.8056640000004</v>
      </c>
      <c r="U624">
        <v>0.113497</v>
      </c>
      <c r="V624">
        <v>2910.8522950000001</v>
      </c>
      <c r="W624">
        <v>2576.6667480000001</v>
      </c>
      <c r="X624">
        <v>1026.4848629999999</v>
      </c>
    </row>
    <row r="625" spans="1:24" x14ac:dyDescent="0.3">
      <c r="A625">
        <v>622</v>
      </c>
      <c r="B625">
        <v>2011</v>
      </c>
      <c r="C625">
        <v>9</v>
      </c>
      <c r="D625">
        <v>15</v>
      </c>
      <c r="E625">
        <v>0</v>
      </c>
      <c r="F625">
        <v>175.943039</v>
      </c>
      <c r="G625">
        <v>235.02813699999999</v>
      </c>
      <c r="H625">
        <f t="shared" si="10"/>
        <v>59.085097999999988</v>
      </c>
      <c r="J625">
        <v>16.189871</v>
      </c>
      <c r="K625">
        <v>12.4625</v>
      </c>
      <c r="L625">
        <v>15.219635</v>
      </c>
      <c r="M625">
        <v>65.931472999999997</v>
      </c>
      <c r="N625">
        <v>175.943039</v>
      </c>
      <c r="O625">
        <v>110.011566</v>
      </c>
      <c r="P625">
        <v>6307.0961909999996</v>
      </c>
      <c r="Q625">
        <v>188.30891399999999</v>
      </c>
      <c r="R625">
        <v>8.2841850000000008</v>
      </c>
      <c r="S625">
        <v>33.908627000000003</v>
      </c>
      <c r="T625">
        <v>7023.826172</v>
      </c>
      <c r="U625">
        <v>6.6942000000000002E-2</v>
      </c>
      <c r="V625">
        <v>2928.9807129999999</v>
      </c>
      <c r="W625">
        <v>2623.5417480000001</v>
      </c>
      <c r="X625">
        <v>1020.228149</v>
      </c>
    </row>
    <row r="626" spans="1:24" x14ac:dyDescent="0.3">
      <c r="A626">
        <v>623</v>
      </c>
      <c r="B626">
        <v>2011</v>
      </c>
      <c r="C626">
        <v>9</v>
      </c>
      <c r="D626">
        <v>16</v>
      </c>
      <c r="E626">
        <v>0</v>
      </c>
      <c r="F626">
        <v>175.93653900000001</v>
      </c>
      <c r="G626">
        <v>201.95141599999999</v>
      </c>
      <c r="H626">
        <f t="shared" si="10"/>
        <v>26.014876999999984</v>
      </c>
      <c r="J626">
        <v>15.640544</v>
      </c>
      <c r="K626">
        <v>12.175000000000001</v>
      </c>
      <c r="L626">
        <v>15.575836000000001</v>
      </c>
      <c r="M626">
        <v>59.976897999999998</v>
      </c>
      <c r="N626">
        <v>175.93653900000001</v>
      </c>
      <c r="O626">
        <v>115.959641</v>
      </c>
      <c r="P626">
        <v>6385.2963870000003</v>
      </c>
      <c r="Q626">
        <v>185.47285500000001</v>
      </c>
      <c r="R626">
        <v>8.2607280000000003</v>
      </c>
      <c r="S626">
        <v>33.908627000000003</v>
      </c>
      <c r="T626">
        <v>6918.0429690000001</v>
      </c>
      <c r="U626">
        <v>7.1401000000000006E-2</v>
      </c>
      <c r="V626">
        <v>2906.9169919999999</v>
      </c>
      <c r="W626">
        <v>2620.8332519999999</v>
      </c>
      <c r="X626">
        <v>1028.025513</v>
      </c>
    </row>
    <row r="627" spans="1:24" x14ac:dyDescent="0.3">
      <c r="A627">
        <v>624</v>
      </c>
      <c r="B627">
        <v>2011</v>
      </c>
      <c r="C627">
        <v>9</v>
      </c>
      <c r="D627">
        <v>17</v>
      </c>
      <c r="E627">
        <v>0</v>
      </c>
      <c r="F627">
        <v>147.16850299999999</v>
      </c>
      <c r="G627">
        <v>158.73429899999999</v>
      </c>
      <c r="H627">
        <f t="shared" si="10"/>
        <v>11.565796000000006</v>
      </c>
      <c r="J627">
        <v>15.45289</v>
      </c>
      <c r="K627">
        <v>11.758333</v>
      </c>
      <c r="L627">
        <v>12.831619</v>
      </c>
      <c r="M627">
        <v>75.737617</v>
      </c>
      <c r="N627">
        <v>147.16850299999999</v>
      </c>
      <c r="O627">
        <v>71.430885000000004</v>
      </c>
      <c r="P627">
        <v>6289.1298829999996</v>
      </c>
      <c r="Q627">
        <v>197.05381800000001</v>
      </c>
      <c r="R627">
        <v>8.356833</v>
      </c>
      <c r="S627">
        <v>33.908627000000003</v>
      </c>
      <c r="T627">
        <v>7350.0063479999999</v>
      </c>
      <c r="U627">
        <v>3.7219000000000002E-2</v>
      </c>
      <c r="V627">
        <v>2997.9782709999999</v>
      </c>
      <c r="W627">
        <v>2612.7082519999999</v>
      </c>
      <c r="X627">
        <v>997.91894500000001</v>
      </c>
    </row>
    <row r="628" spans="1:24" x14ac:dyDescent="0.3">
      <c r="A628">
        <v>625</v>
      </c>
      <c r="B628">
        <v>2011</v>
      </c>
      <c r="C628">
        <v>9</v>
      </c>
      <c r="D628">
        <v>18</v>
      </c>
      <c r="E628">
        <v>0.26529900000000001</v>
      </c>
      <c r="F628">
        <v>198.488846</v>
      </c>
      <c r="G628">
        <v>213.98582500000001</v>
      </c>
      <c r="H628">
        <f t="shared" si="10"/>
        <v>15.49697900000001</v>
      </c>
      <c r="J628">
        <v>16.630348000000001</v>
      </c>
      <c r="K628">
        <v>12.175000000000001</v>
      </c>
      <c r="L628">
        <v>17.979645000000001</v>
      </c>
      <c r="M628">
        <v>30.102674</v>
      </c>
      <c r="N628">
        <v>198.488846</v>
      </c>
      <c r="O628">
        <v>168.386169</v>
      </c>
      <c r="P628">
        <v>6681.8242190000001</v>
      </c>
      <c r="Q628">
        <v>210.680801</v>
      </c>
      <c r="R628">
        <v>8.4686540000000008</v>
      </c>
      <c r="S628">
        <v>33.908627000000003</v>
      </c>
      <c r="T628">
        <v>7858.2861329999996</v>
      </c>
      <c r="U628">
        <v>9.9987000000000006E-2</v>
      </c>
      <c r="V628">
        <v>3106.1477049999999</v>
      </c>
      <c r="W628">
        <v>2616.25</v>
      </c>
      <c r="X628">
        <v>967.04968299999996</v>
      </c>
    </row>
    <row r="629" spans="1:24" x14ac:dyDescent="0.3">
      <c r="A629">
        <v>626</v>
      </c>
      <c r="B629">
        <v>2011</v>
      </c>
      <c r="C629">
        <v>9</v>
      </c>
      <c r="D629">
        <v>19</v>
      </c>
      <c r="E629">
        <v>0</v>
      </c>
      <c r="F629">
        <v>199.28289799999999</v>
      </c>
      <c r="G629">
        <v>227.89471399999999</v>
      </c>
      <c r="H629">
        <f t="shared" si="10"/>
        <v>28.611816000000005</v>
      </c>
      <c r="J629">
        <v>17.492671999999999</v>
      </c>
      <c r="K629">
        <v>12.914583</v>
      </c>
      <c r="L629">
        <v>18.699584999999999</v>
      </c>
      <c r="M629">
        <v>40.377505999999997</v>
      </c>
      <c r="N629">
        <v>199.28289799999999</v>
      </c>
      <c r="O629">
        <v>158.905396</v>
      </c>
      <c r="P629">
        <v>7143.8964839999999</v>
      </c>
      <c r="Q629">
        <v>217.901016</v>
      </c>
      <c r="R629">
        <v>8.5273120000000002</v>
      </c>
      <c r="S629">
        <v>33.908627000000003</v>
      </c>
      <c r="T629">
        <v>8127.5966799999997</v>
      </c>
      <c r="U629">
        <v>0.102807</v>
      </c>
      <c r="V629">
        <v>3163.852539</v>
      </c>
      <c r="W629">
        <v>2583.125</v>
      </c>
      <c r="X629">
        <v>952.37640399999998</v>
      </c>
    </row>
    <row r="630" spans="1:24" x14ac:dyDescent="0.3">
      <c r="A630">
        <v>627</v>
      </c>
      <c r="B630">
        <v>2011</v>
      </c>
      <c r="C630">
        <v>9</v>
      </c>
      <c r="D630">
        <v>20</v>
      </c>
      <c r="E630">
        <v>0</v>
      </c>
      <c r="F630">
        <v>227.28289799999999</v>
      </c>
      <c r="G630">
        <v>228.13552899999999</v>
      </c>
      <c r="H630">
        <f t="shared" si="10"/>
        <v>0.85263100000000236</v>
      </c>
      <c r="J630">
        <v>17.971796000000001</v>
      </c>
      <c r="K630">
        <v>12.862500000000001</v>
      </c>
      <c r="L630">
        <v>18.114440999999999</v>
      </c>
      <c r="M630">
        <v>55.385235000000002</v>
      </c>
      <c r="N630">
        <v>227.28289799999999</v>
      </c>
      <c r="O630">
        <v>171.897659</v>
      </c>
      <c r="P630">
        <v>7388.7241210000002</v>
      </c>
      <c r="Q630">
        <v>219.267471</v>
      </c>
      <c r="R630">
        <v>8.5385089999999995</v>
      </c>
      <c r="S630">
        <v>33.908627000000003</v>
      </c>
      <c r="T630">
        <v>8178.5649409999996</v>
      </c>
      <c r="U630">
        <v>0.115217</v>
      </c>
      <c r="V630">
        <v>3174.9428710000002</v>
      </c>
      <c r="W630">
        <v>2563.5417480000001</v>
      </c>
      <c r="X630">
        <v>949.75885000000005</v>
      </c>
    </row>
    <row r="631" spans="1:24" x14ac:dyDescent="0.3">
      <c r="A631">
        <v>628</v>
      </c>
      <c r="B631">
        <v>2011</v>
      </c>
      <c r="C631">
        <v>9</v>
      </c>
      <c r="D631">
        <v>21</v>
      </c>
      <c r="E631">
        <v>0</v>
      </c>
      <c r="F631">
        <v>225.232697</v>
      </c>
      <c r="G631">
        <v>225.87704500000001</v>
      </c>
      <c r="H631">
        <f t="shared" si="10"/>
        <v>0.64434800000000791</v>
      </c>
      <c r="J631">
        <v>18.183743</v>
      </c>
      <c r="K631">
        <v>12.629167000000001</v>
      </c>
      <c r="L631">
        <v>19.218063000000001</v>
      </c>
      <c r="M631">
        <v>57.099060000000001</v>
      </c>
      <c r="N631">
        <v>225.232697</v>
      </c>
      <c r="O631">
        <v>168.133636</v>
      </c>
      <c r="P631">
        <v>7435.0590819999998</v>
      </c>
      <c r="Q631">
        <v>220.37425200000001</v>
      </c>
      <c r="R631">
        <v>8.5476069999999993</v>
      </c>
      <c r="S631">
        <v>33.908627000000003</v>
      </c>
      <c r="T631">
        <v>8219.8476559999999</v>
      </c>
      <c r="U631">
        <v>0.117824</v>
      </c>
      <c r="V631">
        <v>3183.9721679999998</v>
      </c>
      <c r="W631">
        <v>2573.5417480000001</v>
      </c>
      <c r="X631">
        <v>947.67639199999996</v>
      </c>
    </row>
    <row r="632" spans="1:24" x14ac:dyDescent="0.3">
      <c r="A632">
        <v>629</v>
      </c>
      <c r="B632">
        <v>2011</v>
      </c>
      <c r="C632">
        <v>9</v>
      </c>
      <c r="D632">
        <v>22</v>
      </c>
      <c r="E632">
        <v>0</v>
      </c>
      <c r="F632">
        <v>205.14063999999999</v>
      </c>
      <c r="G632">
        <v>214.539063</v>
      </c>
      <c r="H632">
        <f t="shared" si="10"/>
        <v>9.3984230000000082</v>
      </c>
      <c r="J632">
        <v>18.032070000000001</v>
      </c>
      <c r="K632">
        <v>12.43125</v>
      </c>
      <c r="L632">
        <v>18.732803000000001</v>
      </c>
      <c r="M632">
        <v>54.908580999999998</v>
      </c>
      <c r="N632">
        <v>205.14063999999999</v>
      </c>
      <c r="O632">
        <v>150.232056</v>
      </c>
      <c r="P632">
        <v>7472.5883789999998</v>
      </c>
      <c r="Q632">
        <v>220.24848900000001</v>
      </c>
      <c r="R632">
        <v>8.5467639999999996</v>
      </c>
      <c r="S632">
        <v>33.908627000000003</v>
      </c>
      <c r="T632">
        <v>8215.15625</v>
      </c>
      <c r="U632">
        <v>0.105103</v>
      </c>
      <c r="V632">
        <v>3183.13501</v>
      </c>
      <c r="W632">
        <v>2557.9167480000001</v>
      </c>
      <c r="X632">
        <v>947.96813999999995</v>
      </c>
    </row>
    <row r="633" spans="1:24" x14ac:dyDescent="0.3">
      <c r="A633">
        <v>630</v>
      </c>
      <c r="B633">
        <v>2011</v>
      </c>
      <c r="C633">
        <v>9</v>
      </c>
      <c r="D633">
        <v>23</v>
      </c>
      <c r="E633">
        <v>0</v>
      </c>
      <c r="F633">
        <v>218.867279</v>
      </c>
      <c r="G633">
        <v>221.49025</v>
      </c>
      <c r="H633">
        <f t="shared" si="10"/>
        <v>2.6229710000000068</v>
      </c>
      <c r="J633">
        <v>18.252213000000001</v>
      </c>
      <c r="K633">
        <v>12.497916999999999</v>
      </c>
      <c r="L633">
        <v>20.014251999999999</v>
      </c>
      <c r="M633">
        <v>40.135983000000003</v>
      </c>
      <c r="N633">
        <v>218.867279</v>
      </c>
      <c r="O633">
        <v>178.73129299999999</v>
      </c>
      <c r="P633">
        <v>7468.3237300000001</v>
      </c>
      <c r="Q633">
        <v>219.018585</v>
      </c>
      <c r="R633">
        <v>8.5370749999999997</v>
      </c>
      <c r="S633">
        <v>33.908627000000003</v>
      </c>
      <c r="T633">
        <v>8169.28125</v>
      </c>
      <c r="U633">
        <v>0.12957199999999999</v>
      </c>
      <c r="V633">
        <v>3173.5205080000001</v>
      </c>
      <c r="W633">
        <v>2557.9167480000001</v>
      </c>
      <c r="X633">
        <v>950.41216999999995</v>
      </c>
    </row>
    <row r="634" spans="1:24" x14ac:dyDescent="0.3">
      <c r="A634">
        <v>631</v>
      </c>
      <c r="B634">
        <v>2011</v>
      </c>
      <c r="C634">
        <v>9</v>
      </c>
      <c r="D634">
        <v>24</v>
      </c>
      <c r="E634">
        <v>0</v>
      </c>
      <c r="F634">
        <v>216.33543399999999</v>
      </c>
      <c r="G634">
        <v>216.84960899999999</v>
      </c>
      <c r="H634">
        <f t="shared" si="10"/>
        <v>0.5141749999999945</v>
      </c>
      <c r="J634">
        <v>18.599522</v>
      </c>
      <c r="K634">
        <v>12.731249999999999</v>
      </c>
      <c r="L634">
        <v>19.037414999999999</v>
      </c>
      <c r="M634">
        <v>48.912261999999998</v>
      </c>
      <c r="N634">
        <v>216.33543399999999</v>
      </c>
      <c r="O634">
        <v>167.42317199999999</v>
      </c>
      <c r="P634">
        <v>7426.6196289999998</v>
      </c>
      <c r="Q634">
        <v>216.96373</v>
      </c>
      <c r="R634">
        <v>8.5207060000000006</v>
      </c>
      <c r="S634">
        <v>33.908627000000003</v>
      </c>
      <c r="T634">
        <v>8092.6362300000001</v>
      </c>
      <c r="U634">
        <v>0.119376</v>
      </c>
      <c r="V634">
        <v>3157.320557</v>
      </c>
      <c r="W634">
        <v>2558.125</v>
      </c>
      <c r="X634">
        <v>954.51593000000003</v>
      </c>
    </row>
    <row r="635" spans="1:24" x14ac:dyDescent="0.3">
      <c r="A635">
        <v>632</v>
      </c>
      <c r="B635">
        <v>2011</v>
      </c>
      <c r="C635">
        <v>9</v>
      </c>
      <c r="D635">
        <v>25</v>
      </c>
      <c r="E635">
        <v>7.3399590000000003</v>
      </c>
      <c r="F635">
        <v>155.01788300000001</v>
      </c>
      <c r="G635">
        <v>171.32193000000001</v>
      </c>
      <c r="H635">
        <f t="shared" si="10"/>
        <v>16.304046999999997</v>
      </c>
      <c r="J635">
        <v>17.586397000000002</v>
      </c>
      <c r="K635">
        <v>12.316667000000001</v>
      </c>
      <c r="L635">
        <v>14.661697</v>
      </c>
      <c r="M635">
        <v>61.716385000000002</v>
      </c>
      <c r="N635">
        <v>155.01788300000001</v>
      </c>
      <c r="O635">
        <v>93.301497999999995</v>
      </c>
      <c r="P635">
        <v>7356.9418949999999</v>
      </c>
      <c r="Q635">
        <v>209.24769599999999</v>
      </c>
      <c r="R635">
        <v>8.4584050000000008</v>
      </c>
      <c r="S635">
        <v>33.908627000000003</v>
      </c>
      <c r="T635">
        <v>7804.8320309999999</v>
      </c>
      <c r="U635">
        <v>6.1374999999999999E-2</v>
      </c>
      <c r="V635">
        <v>3096.1340329999998</v>
      </c>
      <c r="W635">
        <v>2546.6667480000001</v>
      </c>
      <c r="X635">
        <v>970.53393600000004</v>
      </c>
    </row>
    <row r="636" spans="1:24" x14ac:dyDescent="0.3">
      <c r="A636">
        <v>633</v>
      </c>
      <c r="B636">
        <v>2011</v>
      </c>
      <c r="C636">
        <v>9</v>
      </c>
      <c r="D636">
        <v>26</v>
      </c>
      <c r="E636">
        <v>0</v>
      </c>
      <c r="F636">
        <v>95.900238000000002</v>
      </c>
      <c r="G636">
        <v>129.64735400000001</v>
      </c>
      <c r="H636">
        <f t="shared" si="10"/>
        <v>33.747116000000005</v>
      </c>
      <c r="J636">
        <v>16.227868999999998</v>
      </c>
      <c r="K636">
        <v>11.733333</v>
      </c>
      <c r="L636">
        <v>14.293945000000001</v>
      </c>
      <c r="M636">
        <v>75.756889000000001</v>
      </c>
      <c r="N636">
        <v>95.900238000000002</v>
      </c>
      <c r="O636">
        <v>20.143349000000001</v>
      </c>
      <c r="P636">
        <v>7095.3017579999996</v>
      </c>
      <c r="Q636">
        <v>203.51724200000001</v>
      </c>
      <c r="R636">
        <v>8.4117700000000006</v>
      </c>
      <c r="S636">
        <v>33.908627000000003</v>
      </c>
      <c r="T636">
        <v>7591.0893550000001</v>
      </c>
      <c r="U636">
        <v>1.2631E-2</v>
      </c>
      <c r="V636">
        <v>3050.8210450000001</v>
      </c>
      <c r="W636">
        <v>2573.75</v>
      </c>
      <c r="X636">
        <v>983.25732400000004</v>
      </c>
    </row>
    <row r="637" spans="1:24" x14ac:dyDescent="0.3">
      <c r="A637">
        <v>634</v>
      </c>
      <c r="B637">
        <v>2011</v>
      </c>
      <c r="C637">
        <v>9</v>
      </c>
      <c r="D637">
        <v>27</v>
      </c>
      <c r="E637">
        <v>3.463635</v>
      </c>
      <c r="F637">
        <v>94.949982000000006</v>
      </c>
      <c r="G637">
        <v>114.54087800000001</v>
      </c>
      <c r="H637">
        <f t="shared" si="10"/>
        <v>19.590896000000001</v>
      </c>
      <c r="J637">
        <v>15.893409999999999</v>
      </c>
      <c r="K637">
        <v>11.65</v>
      </c>
      <c r="L637">
        <v>14.044006</v>
      </c>
      <c r="M637">
        <v>47.470585</v>
      </c>
      <c r="N637">
        <v>94.949982000000006</v>
      </c>
      <c r="O637">
        <v>47.479396999999999</v>
      </c>
      <c r="P637">
        <v>6900.9902339999999</v>
      </c>
      <c r="Q637">
        <v>200.24299600000001</v>
      </c>
      <c r="R637">
        <v>8.3850250000000006</v>
      </c>
      <c r="S637">
        <v>33.908627000000003</v>
      </c>
      <c r="T637">
        <v>7468.9614259999998</v>
      </c>
      <c r="U637">
        <v>2.8094999999999998E-2</v>
      </c>
      <c r="V637">
        <v>3025.0229490000002</v>
      </c>
      <c r="W637">
        <v>2589.1667480000001</v>
      </c>
      <c r="X637">
        <v>990.88439900000003</v>
      </c>
    </row>
    <row r="638" spans="1:24" x14ac:dyDescent="0.3">
      <c r="A638">
        <v>635</v>
      </c>
      <c r="B638">
        <v>2011</v>
      </c>
      <c r="C638">
        <v>9</v>
      </c>
      <c r="D638">
        <v>28</v>
      </c>
      <c r="E638">
        <v>0</v>
      </c>
      <c r="F638">
        <v>210.89424099999999</v>
      </c>
      <c r="G638">
        <v>209.533951</v>
      </c>
      <c r="H638">
        <f t="shared" si="10"/>
        <v>-1.360289999999992</v>
      </c>
      <c r="J638">
        <v>17.088187999999999</v>
      </c>
      <c r="K638">
        <v>11.597917000000001</v>
      </c>
      <c r="L638">
        <v>15.623047</v>
      </c>
      <c r="M638">
        <v>60.022922999999999</v>
      </c>
      <c r="N638">
        <v>210.89424099999999</v>
      </c>
      <c r="O638">
        <v>150.87132299999999</v>
      </c>
      <c r="P638">
        <v>6789.9648440000001</v>
      </c>
      <c r="Q638">
        <v>202.932053</v>
      </c>
      <c r="R638">
        <v>8.4071899999999999</v>
      </c>
      <c r="S638">
        <v>33.908627000000003</v>
      </c>
      <c r="T638">
        <v>7569.2617190000001</v>
      </c>
      <c r="U638">
        <v>8.9638999999999996E-2</v>
      </c>
      <c r="V638">
        <v>3046.3940429999998</v>
      </c>
      <c r="W638">
        <v>2575</v>
      </c>
      <c r="X638">
        <v>984.661743</v>
      </c>
    </row>
    <row r="639" spans="1:24" x14ac:dyDescent="0.3">
      <c r="A639">
        <v>636</v>
      </c>
      <c r="B639">
        <v>2011</v>
      </c>
      <c r="C639">
        <v>9</v>
      </c>
      <c r="D639">
        <v>29</v>
      </c>
      <c r="E639">
        <v>0</v>
      </c>
      <c r="F639">
        <v>204.53533899999999</v>
      </c>
      <c r="G639">
        <v>204.333572</v>
      </c>
      <c r="H639">
        <f t="shared" si="10"/>
        <v>-0.20176699999998959</v>
      </c>
      <c r="J639">
        <v>17.777471999999999</v>
      </c>
      <c r="K639">
        <v>11.870832999999999</v>
      </c>
      <c r="L639">
        <v>18.430145</v>
      </c>
      <c r="M639">
        <v>59.502192999999998</v>
      </c>
      <c r="N639">
        <v>204.53533899999999</v>
      </c>
      <c r="O639">
        <v>145.033142</v>
      </c>
      <c r="P639">
        <v>6881.1474609999996</v>
      </c>
      <c r="Q639">
        <v>206.62434400000001</v>
      </c>
      <c r="R639">
        <v>8.4374979999999997</v>
      </c>
      <c r="S639">
        <v>33.908627000000003</v>
      </c>
      <c r="T639">
        <v>7706.9829099999997</v>
      </c>
      <c r="U639">
        <v>9.5819000000000001E-2</v>
      </c>
      <c r="V639">
        <v>3075.7678219999998</v>
      </c>
      <c r="W639">
        <v>2601.0417480000001</v>
      </c>
      <c r="X639">
        <v>976.39086899999995</v>
      </c>
    </row>
    <row r="640" spans="1:24" x14ac:dyDescent="0.3">
      <c r="A640">
        <v>637</v>
      </c>
      <c r="B640">
        <v>2011</v>
      </c>
      <c r="C640">
        <v>9</v>
      </c>
      <c r="D640">
        <v>30</v>
      </c>
      <c r="E640">
        <v>0</v>
      </c>
      <c r="F640">
        <v>197.47349500000001</v>
      </c>
      <c r="G640">
        <v>197.362854</v>
      </c>
      <c r="H640">
        <f t="shared" si="10"/>
        <v>-0.11064100000001531</v>
      </c>
      <c r="J640">
        <v>17.736685000000001</v>
      </c>
      <c r="K640">
        <v>12.074999999999999</v>
      </c>
      <c r="L640">
        <v>16.048995999999999</v>
      </c>
      <c r="M640">
        <v>69.426856999999998</v>
      </c>
      <c r="N640">
        <v>197.47349500000001</v>
      </c>
      <c r="O640">
        <v>128.04664600000001</v>
      </c>
      <c r="P640">
        <v>7006.3481449999999</v>
      </c>
      <c r="Q640">
        <v>207.74839800000001</v>
      </c>
      <c r="R640">
        <v>8.4467789999999994</v>
      </c>
      <c r="S640">
        <v>33.908627000000003</v>
      </c>
      <c r="T640">
        <v>7748.9091799999997</v>
      </c>
      <c r="U640">
        <v>8.1878999999999993E-2</v>
      </c>
      <c r="V640">
        <v>3084.7983399999998</v>
      </c>
      <c r="W640">
        <v>2585.625</v>
      </c>
      <c r="X640">
        <v>973.95916699999998</v>
      </c>
    </row>
    <row r="641" spans="1:24" x14ac:dyDescent="0.3">
      <c r="A641">
        <v>638</v>
      </c>
      <c r="B641">
        <v>2011</v>
      </c>
      <c r="C641">
        <v>10</v>
      </c>
      <c r="D641">
        <v>1</v>
      </c>
      <c r="E641">
        <v>0</v>
      </c>
      <c r="F641">
        <v>75.847237000000007</v>
      </c>
      <c r="G641">
        <v>167.49487300000001</v>
      </c>
      <c r="H641">
        <f t="shared" si="10"/>
        <v>91.647636000000006</v>
      </c>
      <c r="J641">
        <v>16.092904999999998</v>
      </c>
      <c r="K641">
        <v>12.016667</v>
      </c>
      <c r="L641">
        <v>11.302063</v>
      </c>
      <c r="M641">
        <v>88.634026000000006</v>
      </c>
      <c r="N641">
        <v>75.847237000000007</v>
      </c>
      <c r="O641">
        <v>-12.786785</v>
      </c>
      <c r="P641">
        <v>7044.4628910000001</v>
      </c>
      <c r="Q641">
        <v>209.43218999999999</v>
      </c>
      <c r="R641">
        <v>8.4604769999999991</v>
      </c>
      <c r="S641">
        <v>33.908627000000003</v>
      </c>
      <c r="T641">
        <v>7811.7138670000004</v>
      </c>
      <c r="U641">
        <v>0</v>
      </c>
      <c r="V641">
        <v>3098.1560060000002</v>
      </c>
      <c r="W641">
        <v>2573.5417480000001</v>
      </c>
      <c r="X641">
        <v>970.31219499999997</v>
      </c>
    </row>
    <row r="642" spans="1:24" x14ac:dyDescent="0.3">
      <c r="A642">
        <v>639</v>
      </c>
      <c r="B642">
        <v>2011</v>
      </c>
      <c r="C642">
        <v>10</v>
      </c>
      <c r="D642">
        <v>2</v>
      </c>
      <c r="E642">
        <v>7.7280819999999997</v>
      </c>
      <c r="F642">
        <v>118.869102</v>
      </c>
      <c r="G642">
        <v>144.65618900000001</v>
      </c>
      <c r="H642">
        <f t="shared" si="10"/>
        <v>25.787087000000014</v>
      </c>
      <c r="J642">
        <v>15.605555000000001</v>
      </c>
      <c r="K642">
        <v>11.36875</v>
      </c>
      <c r="L642">
        <v>12.708755</v>
      </c>
      <c r="M642">
        <v>55.050910999999999</v>
      </c>
      <c r="N642">
        <v>118.869102</v>
      </c>
      <c r="O642">
        <v>63.818192000000003</v>
      </c>
      <c r="P642">
        <v>7101.5581050000001</v>
      </c>
      <c r="Q642">
        <v>208.64408900000001</v>
      </c>
      <c r="R642">
        <v>8.4541249999999994</v>
      </c>
      <c r="S642">
        <v>33.908627000000003</v>
      </c>
      <c r="T642">
        <v>7782.3178710000002</v>
      </c>
      <c r="U642">
        <v>3.5819999999999998E-2</v>
      </c>
      <c r="V642">
        <v>3091.9580080000001</v>
      </c>
      <c r="W642">
        <v>2609.1667480000001</v>
      </c>
      <c r="X642">
        <v>972.02880900000002</v>
      </c>
    </row>
    <row r="643" spans="1:24" x14ac:dyDescent="0.3">
      <c r="A643">
        <v>640</v>
      </c>
      <c r="B643">
        <v>2011</v>
      </c>
      <c r="C643">
        <v>10</v>
      </c>
      <c r="D643">
        <v>3</v>
      </c>
      <c r="E643">
        <v>11.697751999999999</v>
      </c>
      <c r="F643">
        <v>90.589218000000002</v>
      </c>
      <c r="G643">
        <v>94.826324</v>
      </c>
      <c r="H643">
        <f t="shared" si="10"/>
        <v>4.2371059999999972</v>
      </c>
      <c r="J643">
        <v>14.658029000000001</v>
      </c>
      <c r="K643">
        <v>11.137499999999999</v>
      </c>
      <c r="L643">
        <v>11.506607000000001</v>
      </c>
      <c r="M643">
        <v>59.265315999999999</v>
      </c>
      <c r="N643">
        <v>90.589218000000002</v>
      </c>
      <c r="O643">
        <v>31.323899999999998</v>
      </c>
      <c r="P643">
        <v>7074.8344729999999</v>
      </c>
      <c r="Q643">
        <v>202.57714799999999</v>
      </c>
      <c r="R643">
        <v>8.4047269999999994</v>
      </c>
      <c r="S643">
        <v>33.908627000000003</v>
      </c>
      <c r="T643">
        <v>7556.0239259999998</v>
      </c>
      <c r="U643">
        <v>1.7207E-2</v>
      </c>
      <c r="V643">
        <v>3044.014404</v>
      </c>
      <c r="W643">
        <v>2657.5</v>
      </c>
      <c r="X643">
        <v>985.61633300000005</v>
      </c>
    </row>
    <row r="644" spans="1:24" x14ac:dyDescent="0.3">
      <c r="A644">
        <v>641</v>
      </c>
      <c r="B644">
        <v>2011</v>
      </c>
      <c r="C644">
        <v>10</v>
      </c>
      <c r="D644">
        <v>4</v>
      </c>
      <c r="E644">
        <v>7.9196879999999998</v>
      </c>
      <c r="F644">
        <v>142.794724</v>
      </c>
      <c r="G644">
        <v>152.74638400000001</v>
      </c>
      <c r="H644">
        <f t="shared" ref="H644:H707" si="11">G644-F644</f>
        <v>9.9516600000000039</v>
      </c>
      <c r="J644">
        <v>14.707155999999999</v>
      </c>
      <c r="K644">
        <v>10.860417</v>
      </c>
      <c r="L644">
        <v>11.576965</v>
      </c>
      <c r="M644">
        <v>57.843204</v>
      </c>
      <c r="N644">
        <v>142.794724</v>
      </c>
      <c r="O644">
        <v>84.951515000000001</v>
      </c>
      <c r="P644">
        <v>6869.1127930000002</v>
      </c>
      <c r="Q644">
        <v>203.68514999999999</v>
      </c>
      <c r="R644">
        <v>8.4138529999999996</v>
      </c>
      <c r="S644">
        <v>33.908627000000003</v>
      </c>
      <c r="T644">
        <v>7597.3520509999998</v>
      </c>
      <c r="U644">
        <v>4.3882999999999998E-2</v>
      </c>
      <c r="V644">
        <v>3052.8364259999998</v>
      </c>
      <c r="W644">
        <v>2753.3332519999999</v>
      </c>
      <c r="X644">
        <v>983.09576400000003</v>
      </c>
    </row>
    <row r="645" spans="1:24" x14ac:dyDescent="0.3">
      <c r="A645">
        <v>642</v>
      </c>
      <c r="B645">
        <v>2011</v>
      </c>
      <c r="C645">
        <v>10</v>
      </c>
      <c r="D645">
        <v>5</v>
      </c>
      <c r="E645">
        <v>9.1037099999999995</v>
      </c>
      <c r="F645">
        <v>129.484634</v>
      </c>
      <c r="G645">
        <v>124.21266199999999</v>
      </c>
      <c r="H645">
        <f t="shared" si="11"/>
        <v>-5.2719720000000052</v>
      </c>
      <c r="J645">
        <v>14.286557</v>
      </c>
      <c r="K645">
        <v>10.647917</v>
      </c>
      <c r="L645">
        <v>8.8916780000000006</v>
      </c>
      <c r="M645">
        <v>71.224632</v>
      </c>
      <c r="N645">
        <v>129.484634</v>
      </c>
      <c r="O645">
        <v>58.259998000000003</v>
      </c>
      <c r="P645">
        <v>6906.6835940000001</v>
      </c>
      <c r="Q645">
        <v>206.558258</v>
      </c>
      <c r="R645">
        <v>8.4373520000000006</v>
      </c>
      <c r="S645">
        <v>33.908627000000003</v>
      </c>
      <c r="T645">
        <v>7704.517578</v>
      </c>
      <c r="U645">
        <v>2.7761999999999998E-2</v>
      </c>
      <c r="V645">
        <v>3075.625732</v>
      </c>
      <c r="W645">
        <v>2838.3332519999999</v>
      </c>
      <c r="X645">
        <v>976.658142</v>
      </c>
    </row>
    <row r="646" spans="1:24" x14ac:dyDescent="0.3">
      <c r="A646">
        <v>643</v>
      </c>
      <c r="B646">
        <v>2011</v>
      </c>
      <c r="C646">
        <v>10</v>
      </c>
      <c r="D646">
        <v>6</v>
      </c>
      <c r="E646">
        <v>1.5230159999999999</v>
      </c>
      <c r="F646">
        <v>69.735657000000003</v>
      </c>
      <c r="G646">
        <v>81.067131000000003</v>
      </c>
      <c r="H646">
        <f t="shared" si="11"/>
        <v>11.331474</v>
      </c>
      <c r="J646">
        <v>13.252113</v>
      </c>
      <c r="K646">
        <v>10.195833</v>
      </c>
      <c r="L646">
        <v>8.4998470000000008</v>
      </c>
      <c r="M646">
        <v>73.925704999999994</v>
      </c>
      <c r="N646">
        <v>69.735657000000003</v>
      </c>
      <c r="O646">
        <v>-4.1900490000000001</v>
      </c>
      <c r="P646">
        <v>7004.1069340000004</v>
      </c>
      <c r="Q646">
        <v>211.71005199999999</v>
      </c>
      <c r="R646">
        <v>8.4792670000000001</v>
      </c>
      <c r="S646">
        <v>33.908627000000003</v>
      </c>
      <c r="T646">
        <v>7896.6767579999996</v>
      </c>
      <c r="U646">
        <v>0</v>
      </c>
      <c r="V646">
        <v>3116.539307</v>
      </c>
      <c r="W646">
        <v>2767.9167480000001</v>
      </c>
      <c r="X646">
        <v>965.56781000000001</v>
      </c>
    </row>
    <row r="647" spans="1:24" x14ac:dyDescent="0.3">
      <c r="A647">
        <v>644</v>
      </c>
      <c r="B647">
        <v>2011</v>
      </c>
      <c r="C647">
        <v>10</v>
      </c>
      <c r="D647">
        <v>7</v>
      </c>
      <c r="E647">
        <v>1.2282390000000001</v>
      </c>
      <c r="F647">
        <v>96.479506999999998</v>
      </c>
      <c r="G647">
        <v>128.12432899999999</v>
      </c>
      <c r="H647">
        <f t="shared" si="11"/>
        <v>31.644821999999991</v>
      </c>
      <c r="J647">
        <v>13.356781</v>
      </c>
      <c r="K647">
        <v>10.177083</v>
      </c>
      <c r="L647">
        <v>10.952362000000001</v>
      </c>
      <c r="M647">
        <v>50.934272999999997</v>
      </c>
      <c r="N647">
        <v>96.479506999999998</v>
      </c>
      <c r="O647">
        <v>45.545234999999998</v>
      </c>
      <c r="P647">
        <v>7178.796875</v>
      </c>
      <c r="Q647">
        <v>216.917664</v>
      </c>
      <c r="R647">
        <v>8.5214619999999996</v>
      </c>
      <c r="S647">
        <v>33.908627000000003</v>
      </c>
      <c r="T647">
        <v>8090.9184569999998</v>
      </c>
      <c r="U647">
        <v>2.1752000000000001E-2</v>
      </c>
      <c r="V647">
        <v>3158.0673830000001</v>
      </c>
      <c r="W647">
        <v>2673.75</v>
      </c>
      <c r="X647">
        <v>954.94445800000005</v>
      </c>
    </row>
    <row r="648" spans="1:24" x14ac:dyDescent="0.3">
      <c r="A648">
        <v>645</v>
      </c>
      <c r="B648">
        <v>2011</v>
      </c>
      <c r="C648">
        <v>10</v>
      </c>
      <c r="D648">
        <v>8</v>
      </c>
      <c r="E648">
        <v>0</v>
      </c>
      <c r="F648">
        <v>171.08111600000001</v>
      </c>
      <c r="G648">
        <v>182.78358499999999</v>
      </c>
      <c r="H648">
        <f t="shared" si="11"/>
        <v>11.702468999999979</v>
      </c>
      <c r="J648">
        <v>14.435897000000001</v>
      </c>
      <c r="K648">
        <v>11.014583</v>
      </c>
      <c r="L648">
        <v>12.59816</v>
      </c>
      <c r="M648">
        <v>57.972625999999998</v>
      </c>
      <c r="N648">
        <v>171.08111600000001</v>
      </c>
      <c r="O648">
        <v>113.10849</v>
      </c>
      <c r="P648">
        <v>7355.3803710000002</v>
      </c>
      <c r="Q648">
        <v>219.19103999999999</v>
      </c>
      <c r="R648">
        <v>8.5398840000000007</v>
      </c>
      <c r="S648">
        <v>33.908627000000003</v>
      </c>
      <c r="T648">
        <v>8175.7138670000004</v>
      </c>
      <c r="U648">
        <v>5.7548000000000002E-2</v>
      </c>
      <c r="V648">
        <v>3176.3054200000001</v>
      </c>
      <c r="W648">
        <v>2660.8332519999999</v>
      </c>
      <c r="X648">
        <v>950.49774200000002</v>
      </c>
    </row>
    <row r="649" spans="1:24" x14ac:dyDescent="0.3">
      <c r="A649">
        <v>646</v>
      </c>
      <c r="B649">
        <v>2011</v>
      </c>
      <c r="C649">
        <v>10</v>
      </c>
      <c r="D649">
        <v>9</v>
      </c>
      <c r="E649">
        <v>0</v>
      </c>
      <c r="F649">
        <v>89.808188999999999</v>
      </c>
      <c r="G649">
        <v>109.835159</v>
      </c>
      <c r="H649">
        <f t="shared" si="11"/>
        <v>20.026970000000006</v>
      </c>
      <c r="J649">
        <v>14.000294</v>
      </c>
      <c r="K649">
        <v>11.275</v>
      </c>
      <c r="L649">
        <v>11.647399999999999</v>
      </c>
      <c r="M649">
        <v>69.589202999999998</v>
      </c>
      <c r="N649">
        <v>89.808188999999999</v>
      </c>
      <c r="O649">
        <v>20.218986999999998</v>
      </c>
      <c r="P649">
        <v>7432.4672849999997</v>
      </c>
      <c r="Q649">
        <v>229.729904</v>
      </c>
      <c r="R649">
        <v>8.6244929999999993</v>
      </c>
      <c r="S649">
        <v>33.908627000000003</v>
      </c>
      <c r="T649">
        <v>8568.8076170000004</v>
      </c>
      <c r="U649">
        <v>9.9729999999999992E-3</v>
      </c>
      <c r="V649">
        <v>3260.9184570000002</v>
      </c>
      <c r="W649">
        <v>2616.25</v>
      </c>
      <c r="X649">
        <v>931.05224599999997</v>
      </c>
    </row>
    <row r="650" spans="1:24" x14ac:dyDescent="0.3">
      <c r="A650">
        <v>647</v>
      </c>
      <c r="B650">
        <v>2011</v>
      </c>
      <c r="C650">
        <v>10</v>
      </c>
      <c r="D650">
        <v>10</v>
      </c>
      <c r="E650">
        <v>12.243091</v>
      </c>
      <c r="F650">
        <v>74.552025</v>
      </c>
      <c r="G650">
        <v>84.653373999999999</v>
      </c>
      <c r="H650">
        <f t="shared" si="11"/>
        <v>10.101348999999999</v>
      </c>
      <c r="J650">
        <v>13.835629000000001</v>
      </c>
      <c r="K650">
        <v>11.089582999999999</v>
      </c>
      <c r="L650">
        <v>11.213364</v>
      </c>
      <c r="M650">
        <v>49.071381000000002</v>
      </c>
      <c r="N650">
        <v>74.552025</v>
      </c>
      <c r="O650">
        <v>25.480644000000002</v>
      </c>
      <c r="P650">
        <v>7789.8251950000003</v>
      </c>
      <c r="Q650">
        <v>238.838684</v>
      </c>
      <c r="R650">
        <v>8.6969429999999992</v>
      </c>
      <c r="S650">
        <v>33.908627000000003</v>
      </c>
      <c r="T650">
        <v>8908.5605469999991</v>
      </c>
      <c r="U650">
        <v>1.2356000000000001E-2</v>
      </c>
      <c r="V650">
        <v>3334.4797359999998</v>
      </c>
      <c r="W650">
        <v>2704.375</v>
      </c>
      <c r="X650">
        <v>915.74609399999997</v>
      </c>
    </row>
    <row r="651" spans="1:24" x14ac:dyDescent="0.3">
      <c r="A651">
        <v>648</v>
      </c>
      <c r="B651">
        <v>2011</v>
      </c>
      <c r="C651">
        <v>10</v>
      </c>
      <c r="D651">
        <v>11</v>
      </c>
      <c r="E651">
        <v>5.7481600000000004</v>
      </c>
      <c r="F651">
        <v>119.89746100000001</v>
      </c>
      <c r="G651">
        <v>110.29727200000001</v>
      </c>
      <c r="H651">
        <f t="shared" si="11"/>
        <v>-9.6001890000000003</v>
      </c>
      <c r="J651">
        <v>14.10539</v>
      </c>
      <c r="K651">
        <v>11.166667</v>
      </c>
      <c r="L651">
        <v>11.423446999999999</v>
      </c>
      <c r="M651">
        <v>51.199390000000001</v>
      </c>
      <c r="N651">
        <v>119.89746100000001</v>
      </c>
      <c r="O651">
        <v>68.698066999999995</v>
      </c>
      <c r="P651">
        <v>8098.6918949999999</v>
      </c>
      <c r="Q651">
        <v>243.524033</v>
      </c>
      <c r="R651">
        <v>8.7339929999999999</v>
      </c>
      <c r="S651">
        <v>33.908627000000003</v>
      </c>
      <c r="T651">
        <v>9083.3222659999992</v>
      </c>
      <c r="U651">
        <v>3.3998E-2</v>
      </c>
      <c r="V651">
        <v>3372.4948730000001</v>
      </c>
      <c r="W651">
        <v>2998.5417480000001</v>
      </c>
      <c r="X651">
        <v>908.36651600000005</v>
      </c>
    </row>
    <row r="652" spans="1:24" x14ac:dyDescent="0.3">
      <c r="A652">
        <v>649</v>
      </c>
      <c r="B652">
        <v>2011</v>
      </c>
      <c r="C652">
        <v>10</v>
      </c>
      <c r="D652">
        <v>12</v>
      </c>
      <c r="E652">
        <v>0</v>
      </c>
      <c r="F652">
        <v>129.41954000000001</v>
      </c>
      <c r="G652">
        <v>143.30239900000001</v>
      </c>
      <c r="H652">
        <f t="shared" si="11"/>
        <v>13.882858999999996</v>
      </c>
      <c r="J652">
        <v>13.963799</v>
      </c>
      <c r="K652">
        <v>11.127083000000001</v>
      </c>
      <c r="L652">
        <v>11.384064</v>
      </c>
      <c r="M652">
        <v>70.037139999999994</v>
      </c>
      <c r="N652">
        <v>129.41954000000001</v>
      </c>
      <c r="O652">
        <v>59.382404000000001</v>
      </c>
      <c r="P652">
        <v>8257.5654300000006</v>
      </c>
      <c r="Q652">
        <v>246.69317599999999</v>
      </c>
      <c r="R652">
        <v>8.7589690000000004</v>
      </c>
      <c r="S652">
        <v>33.908627000000003</v>
      </c>
      <c r="T652">
        <v>9201.5292969999991</v>
      </c>
      <c r="U652">
        <v>2.9787000000000001E-2</v>
      </c>
      <c r="V652">
        <v>3398.274414</v>
      </c>
      <c r="W652">
        <v>2920.625</v>
      </c>
      <c r="X652">
        <v>903.55157499999996</v>
      </c>
    </row>
    <row r="653" spans="1:24" x14ac:dyDescent="0.3">
      <c r="A653">
        <v>650</v>
      </c>
      <c r="B653">
        <v>2011</v>
      </c>
      <c r="C653">
        <v>10</v>
      </c>
      <c r="D653">
        <v>13</v>
      </c>
      <c r="E653">
        <v>0</v>
      </c>
      <c r="F653">
        <v>115.914192</v>
      </c>
      <c r="G653">
        <v>127.564598</v>
      </c>
      <c r="H653">
        <f t="shared" si="11"/>
        <v>11.650406000000004</v>
      </c>
      <c r="J653">
        <v>14.280697999999999</v>
      </c>
      <c r="K653">
        <v>10.935416999999999</v>
      </c>
      <c r="L653">
        <v>12.522202</v>
      </c>
      <c r="M653">
        <v>68.306465000000003</v>
      </c>
      <c r="N653">
        <v>115.914192</v>
      </c>
      <c r="O653">
        <v>47.607726999999997</v>
      </c>
      <c r="P653">
        <v>8365.0273440000001</v>
      </c>
      <c r="Q653">
        <v>262.02380399999998</v>
      </c>
      <c r="R653">
        <v>8.8788579999999993</v>
      </c>
      <c r="S653">
        <v>33.908627000000003</v>
      </c>
      <c r="T653">
        <v>9773.3535159999992</v>
      </c>
      <c r="U653">
        <v>2.3411000000000001E-2</v>
      </c>
      <c r="V653">
        <v>3523.7302249999998</v>
      </c>
      <c r="W653">
        <v>2675.4167480000001</v>
      </c>
      <c r="X653">
        <v>882.09136999999998</v>
      </c>
    </row>
    <row r="654" spans="1:24" x14ac:dyDescent="0.3">
      <c r="A654">
        <v>651</v>
      </c>
      <c r="B654">
        <v>2011</v>
      </c>
      <c r="C654">
        <v>10</v>
      </c>
      <c r="D654">
        <v>14</v>
      </c>
      <c r="E654">
        <v>0</v>
      </c>
      <c r="F654">
        <v>154.72499099999999</v>
      </c>
      <c r="G654">
        <v>166.17363</v>
      </c>
      <c r="H654">
        <f t="shared" si="11"/>
        <v>11.448639000000014</v>
      </c>
      <c r="J654">
        <v>15.571793</v>
      </c>
      <c r="K654">
        <v>11.179167</v>
      </c>
      <c r="L654">
        <v>13.259338</v>
      </c>
      <c r="M654">
        <v>65.845260999999994</v>
      </c>
      <c r="N654">
        <v>154.72499099999999</v>
      </c>
      <c r="O654">
        <v>88.879729999999995</v>
      </c>
      <c r="P654">
        <v>8884.8671880000002</v>
      </c>
      <c r="Q654">
        <v>290.10961900000001</v>
      </c>
      <c r="R654">
        <v>9.0948709999999995</v>
      </c>
      <c r="S654">
        <v>33.908627000000003</v>
      </c>
      <c r="T654">
        <v>10820.940430000001</v>
      </c>
      <c r="U654">
        <v>4.3201000000000003E-2</v>
      </c>
      <c r="V654">
        <v>3756.9997560000002</v>
      </c>
      <c r="W654">
        <v>2631.25</v>
      </c>
      <c r="X654">
        <v>849.43609600000002</v>
      </c>
    </row>
    <row r="655" spans="1:24" x14ac:dyDescent="0.3">
      <c r="A655">
        <v>652</v>
      </c>
      <c r="B655">
        <v>2011</v>
      </c>
      <c r="C655">
        <v>10</v>
      </c>
      <c r="D655">
        <v>15</v>
      </c>
      <c r="E655">
        <v>0</v>
      </c>
      <c r="F655">
        <v>148.69152800000001</v>
      </c>
      <c r="G655">
        <v>149.26428200000001</v>
      </c>
      <c r="H655">
        <f t="shared" si="11"/>
        <v>0.57275400000000332</v>
      </c>
      <c r="J655">
        <v>16.137816999999998</v>
      </c>
      <c r="K655">
        <v>11.5875</v>
      </c>
      <c r="L655">
        <v>13.697479</v>
      </c>
      <c r="M655">
        <v>65.718636000000004</v>
      </c>
      <c r="N655">
        <v>148.69152800000001</v>
      </c>
      <c r="O655">
        <v>82.972892999999999</v>
      </c>
      <c r="P655">
        <v>9837.21875</v>
      </c>
      <c r="Q655">
        <v>302.80175800000001</v>
      </c>
      <c r="R655">
        <v>9.190607</v>
      </c>
      <c r="S655">
        <v>33.908627000000003</v>
      </c>
      <c r="T655">
        <v>11294.350586</v>
      </c>
      <c r="U655">
        <v>4.4974E-2</v>
      </c>
      <c r="V655">
        <v>3863.3872070000002</v>
      </c>
      <c r="W655">
        <v>2643.3332519999999</v>
      </c>
      <c r="X655">
        <v>836.87676999999996</v>
      </c>
    </row>
    <row r="656" spans="1:24" x14ac:dyDescent="0.3">
      <c r="A656">
        <v>653</v>
      </c>
      <c r="B656">
        <v>2011</v>
      </c>
      <c r="C656">
        <v>10</v>
      </c>
      <c r="D656">
        <v>16</v>
      </c>
      <c r="E656">
        <v>1.159457</v>
      </c>
      <c r="F656">
        <v>141.785889</v>
      </c>
      <c r="G656">
        <v>174.088089</v>
      </c>
      <c r="H656">
        <f t="shared" si="11"/>
        <v>32.302199999999999</v>
      </c>
      <c r="J656">
        <v>15.978251</v>
      </c>
      <c r="K656">
        <v>11.45</v>
      </c>
      <c r="L656">
        <v>12.614807000000001</v>
      </c>
      <c r="M656">
        <v>56.538482999999999</v>
      </c>
      <c r="N656">
        <v>141.785889</v>
      </c>
      <c r="O656">
        <v>85.247405999999998</v>
      </c>
      <c r="P656">
        <v>10267.591796999999</v>
      </c>
      <c r="Q656">
        <v>293.36502100000001</v>
      </c>
      <c r="R656">
        <v>9.1199490000000001</v>
      </c>
      <c r="S656">
        <v>33.908627000000003</v>
      </c>
      <c r="T656">
        <v>10942.365234000001</v>
      </c>
      <c r="U656">
        <v>4.9141999999999998E-2</v>
      </c>
      <c r="V656">
        <v>3784.6896969999998</v>
      </c>
      <c r="W656">
        <v>2979.375</v>
      </c>
      <c r="X656">
        <v>846.20111099999997</v>
      </c>
    </row>
    <row r="657" spans="1:24" x14ac:dyDescent="0.3">
      <c r="A657">
        <v>654</v>
      </c>
      <c r="B657">
        <v>2011</v>
      </c>
      <c r="C657">
        <v>10</v>
      </c>
      <c r="D657">
        <v>17</v>
      </c>
      <c r="E657">
        <v>0</v>
      </c>
      <c r="F657">
        <v>166.30380199999999</v>
      </c>
      <c r="G657">
        <v>171.354477</v>
      </c>
      <c r="H657">
        <f t="shared" si="11"/>
        <v>5.0506750000000125</v>
      </c>
      <c r="J657">
        <v>15.613196</v>
      </c>
      <c r="K657">
        <v>11.05</v>
      </c>
      <c r="L657">
        <v>11.657166</v>
      </c>
      <c r="M657">
        <v>85.700980999999999</v>
      </c>
      <c r="N657">
        <v>166.30380199999999</v>
      </c>
      <c r="O657">
        <v>80.602821000000006</v>
      </c>
      <c r="P657">
        <v>9947.6044920000004</v>
      </c>
      <c r="Q657">
        <v>279.60635400000001</v>
      </c>
      <c r="R657">
        <v>9.015962</v>
      </c>
      <c r="S657">
        <v>33.908627000000003</v>
      </c>
      <c r="T657">
        <v>10429.174805000001</v>
      </c>
      <c r="U657">
        <v>4.58E-2</v>
      </c>
      <c r="V657">
        <v>3670.702393</v>
      </c>
      <c r="W657">
        <v>2964.7917480000001</v>
      </c>
      <c r="X657">
        <v>861.10034199999996</v>
      </c>
    </row>
    <row r="658" spans="1:24" x14ac:dyDescent="0.3">
      <c r="A658">
        <v>655</v>
      </c>
      <c r="B658">
        <v>2011</v>
      </c>
      <c r="C658">
        <v>10</v>
      </c>
      <c r="D658">
        <v>18</v>
      </c>
      <c r="E658">
        <v>0</v>
      </c>
      <c r="F658">
        <v>164.04531900000001</v>
      </c>
      <c r="G658">
        <v>170.47581500000001</v>
      </c>
      <c r="H658">
        <f t="shared" si="11"/>
        <v>6.4304960000000051</v>
      </c>
      <c r="J658">
        <v>15.575782999999999</v>
      </c>
      <c r="K658">
        <v>10.518750000000001</v>
      </c>
      <c r="L658">
        <v>17.132294000000002</v>
      </c>
      <c r="M658">
        <v>64.021698000000001</v>
      </c>
      <c r="N658">
        <v>164.04531900000001</v>
      </c>
      <c r="O658">
        <v>100.02362100000001</v>
      </c>
      <c r="P658">
        <v>9481.0683590000008</v>
      </c>
      <c r="Q658">
        <v>267.07922400000001</v>
      </c>
      <c r="R658">
        <v>8.9202519999999996</v>
      </c>
      <c r="S658">
        <v>33.908627000000003</v>
      </c>
      <c r="T658">
        <v>9961.9189449999994</v>
      </c>
      <c r="U658">
        <v>6.522E-2</v>
      </c>
      <c r="V658">
        <v>3567.7082519999999</v>
      </c>
      <c r="W658">
        <v>2960.625</v>
      </c>
      <c r="X658">
        <v>876.19512899999995</v>
      </c>
    </row>
    <row r="659" spans="1:24" x14ac:dyDescent="0.3">
      <c r="A659">
        <v>656</v>
      </c>
      <c r="B659">
        <v>2011</v>
      </c>
      <c r="C659">
        <v>10</v>
      </c>
      <c r="D659">
        <v>19</v>
      </c>
      <c r="E659">
        <v>0</v>
      </c>
      <c r="F659">
        <v>154.60133400000001</v>
      </c>
      <c r="G659">
        <v>165.164795</v>
      </c>
      <c r="H659">
        <f t="shared" si="11"/>
        <v>10.56346099999999</v>
      </c>
      <c r="J659">
        <v>15.403302</v>
      </c>
      <c r="K659">
        <v>10.59375</v>
      </c>
      <c r="L659">
        <v>13.427856</v>
      </c>
      <c r="M659">
        <v>66.936347999999995</v>
      </c>
      <c r="N659">
        <v>154.60133400000001</v>
      </c>
      <c r="O659">
        <v>87.664985999999999</v>
      </c>
      <c r="P659">
        <v>9056.2900389999995</v>
      </c>
      <c r="Q659">
        <v>256.20410199999998</v>
      </c>
      <c r="R659">
        <v>8.8362879999999997</v>
      </c>
      <c r="S659">
        <v>33.908627000000003</v>
      </c>
      <c r="T659">
        <v>9556.2822269999997</v>
      </c>
      <c r="U659">
        <v>5.1325000000000003E-2</v>
      </c>
      <c r="V659">
        <v>3478.8583979999999</v>
      </c>
      <c r="W659">
        <v>2970.8332519999999</v>
      </c>
      <c r="X659">
        <v>890.64031999999997</v>
      </c>
    </row>
    <row r="660" spans="1:24" x14ac:dyDescent="0.3">
      <c r="A660">
        <v>657</v>
      </c>
      <c r="B660">
        <v>2011</v>
      </c>
      <c r="C660">
        <v>10</v>
      </c>
      <c r="D660">
        <v>20</v>
      </c>
      <c r="E660">
        <v>0</v>
      </c>
      <c r="F660">
        <v>105.14896400000001</v>
      </c>
      <c r="G660">
        <v>102.519493</v>
      </c>
      <c r="H660">
        <f t="shared" si="11"/>
        <v>-2.6294710000000094</v>
      </c>
      <c r="J660">
        <v>14.226495999999999</v>
      </c>
      <c r="K660">
        <v>10.591666999999999</v>
      </c>
      <c r="L660">
        <v>11.775176999999999</v>
      </c>
      <c r="M660">
        <v>75.127883999999995</v>
      </c>
      <c r="N660">
        <v>105.14896400000001</v>
      </c>
      <c r="O660">
        <v>30.021077999999999</v>
      </c>
      <c r="P660">
        <v>8687.5292969999991</v>
      </c>
      <c r="Q660">
        <v>243.07453899999999</v>
      </c>
      <c r="R660">
        <v>8.7338059999999995</v>
      </c>
      <c r="S660">
        <v>33.908627000000003</v>
      </c>
      <c r="T660">
        <v>9066.5566409999992</v>
      </c>
      <c r="U660">
        <v>1.6898E-2</v>
      </c>
      <c r="V660">
        <v>3372.3017580000001</v>
      </c>
      <c r="W660">
        <v>2945.4167480000001</v>
      </c>
      <c r="X660">
        <v>909.99414100000001</v>
      </c>
    </row>
    <row r="661" spans="1:24" x14ac:dyDescent="0.3">
      <c r="A661">
        <v>658</v>
      </c>
      <c r="B661">
        <v>2011</v>
      </c>
      <c r="C661">
        <v>10</v>
      </c>
      <c r="D661">
        <v>21</v>
      </c>
      <c r="E661">
        <v>0</v>
      </c>
      <c r="F661">
        <v>106.177322</v>
      </c>
      <c r="G661">
        <v>122.136421</v>
      </c>
      <c r="H661">
        <f t="shared" si="11"/>
        <v>15.959098999999995</v>
      </c>
      <c r="J661">
        <v>13.787076000000001</v>
      </c>
      <c r="K661">
        <v>11.043749999999999</v>
      </c>
      <c r="L661">
        <v>11.562759</v>
      </c>
      <c r="M661">
        <v>70.307884000000001</v>
      </c>
      <c r="N661">
        <v>106.177322</v>
      </c>
      <c r="O661">
        <v>35.869441999999999</v>
      </c>
      <c r="P661">
        <v>8242.3242190000001</v>
      </c>
      <c r="Q661">
        <v>235.48407</v>
      </c>
      <c r="R661">
        <v>8.6739639999999998</v>
      </c>
      <c r="S661">
        <v>33.908627000000003</v>
      </c>
      <c r="T661">
        <v>8783.4355469999991</v>
      </c>
      <c r="U661">
        <v>1.8976E-2</v>
      </c>
      <c r="V661">
        <v>3311.0366210000002</v>
      </c>
      <c r="W661">
        <v>2943.3332519999999</v>
      </c>
      <c r="X661">
        <v>922.26147500000002</v>
      </c>
    </row>
    <row r="662" spans="1:24" x14ac:dyDescent="0.3">
      <c r="A662">
        <v>659</v>
      </c>
      <c r="B662">
        <v>2011</v>
      </c>
      <c r="C662">
        <v>10</v>
      </c>
      <c r="D662">
        <v>22</v>
      </c>
      <c r="E662">
        <v>0</v>
      </c>
      <c r="F662">
        <v>75.560851999999997</v>
      </c>
      <c r="G662">
        <v>118.888626</v>
      </c>
      <c r="H662">
        <f t="shared" si="11"/>
        <v>43.327774000000005</v>
      </c>
      <c r="J662">
        <v>13.3119</v>
      </c>
      <c r="K662">
        <v>11.1625</v>
      </c>
      <c r="L662">
        <v>13.267624</v>
      </c>
      <c r="M662">
        <v>54.519379000000001</v>
      </c>
      <c r="N662">
        <v>75.560851999999997</v>
      </c>
      <c r="O662">
        <v>21.041474999999998</v>
      </c>
      <c r="P662">
        <v>7984.9414059999999</v>
      </c>
      <c r="Q662">
        <v>228.29641699999999</v>
      </c>
      <c r="R662">
        <v>8.6168990000000001</v>
      </c>
      <c r="S662">
        <v>33.908627000000003</v>
      </c>
      <c r="T662">
        <v>8515.3398440000001</v>
      </c>
      <c r="U662">
        <v>1.1514999999999999E-2</v>
      </c>
      <c r="V662">
        <v>3253.2678219999998</v>
      </c>
      <c r="W662">
        <v>2938.125</v>
      </c>
      <c r="X662">
        <v>934.70025599999997</v>
      </c>
    </row>
    <row r="663" spans="1:24" x14ac:dyDescent="0.3">
      <c r="A663">
        <v>660</v>
      </c>
      <c r="B663">
        <v>2011</v>
      </c>
      <c r="C663">
        <v>10</v>
      </c>
      <c r="D663">
        <v>23</v>
      </c>
      <c r="E663">
        <v>0</v>
      </c>
      <c r="F663">
        <v>145.93187</v>
      </c>
      <c r="G663">
        <v>149.446518</v>
      </c>
      <c r="H663">
        <f t="shared" si="11"/>
        <v>3.514647999999994</v>
      </c>
      <c r="J663">
        <v>14.039989</v>
      </c>
      <c r="K663">
        <v>11.285417000000001</v>
      </c>
      <c r="L663">
        <v>14.129683999999999</v>
      </c>
      <c r="M663">
        <v>50.235602999999998</v>
      </c>
      <c r="N663">
        <v>145.93187</v>
      </c>
      <c r="O663">
        <v>95.696265999999994</v>
      </c>
      <c r="P663">
        <v>7741.2177730000003</v>
      </c>
      <c r="Q663">
        <v>222.737289</v>
      </c>
      <c r="R663">
        <v>8.5725619999999996</v>
      </c>
      <c r="S663">
        <v>33.908627000000003</v>
      </c>
      <c r="T663">
        <v>8307.9873050000006</v>
      </c>
      <c r="U663">
        <v>5.2588000000000003E-2</v>
      </c>
      <c r="V663">
        <v>3208.8203130000002</v>
      </c>
      <c r="W663">
        <v>2893.125</v>
      </c>
      <c r="X663">
        <v>944.93981900000006</v>
      </c>
    </row>
    <row r="664" spans="1:24" x14ac:dyDescent="0.3">
      <c r="A664">
        <v>661</v>
      </c>
      <c r="B664">
        <v>2011</v>
      </c>
      <c r="C664">
        <v>10</v>
      </c>
      <c r="D664">
        <v>24</v>
      </c>
      <c r="E664">
        <v>0</v>
      </c>
      <c r="F664">
        <v>150.208023</v>
      </c>
      <c r="G664">
        <v>156.189438</v>
      </c>
      <c r="H664">
        <f t="shared" si="11"/>
        <v>5.9814149999999984</v>
      </c>
      <c r="J664">
        <v>14.067264</v>
      </c>
      <c r="K664">
        <v>10.945833</v>
      </c>
      <c r="L664">
        <v>9.3786159999999992</v>
      </c>
      <c r="M664">
        <v>82.351234000000005</v>
      </c>
      <c r="N664">
        <v>150.208023</v>
      </c>
      <c r="O664">
        <v>67.856789000000006</v>
      </c>
      <c r="P664">
        <v>7552.7153319999998</v>
      </c>
      <c r="Q664">
        <v>212.785583</v>
      </c>
      <c r="R664">
        <v>8.4925789999999992</v>
      </c>
      <c r="S664">
        <v>33.908627000000003</v>
      </c>
      <c r="T664">
        <v>7936.7934569999998</v>
      </c>
      <c r="U664">
        <v>3.4077000000000003E-2</v>
      </c>
      <c r="V664">
        <v>3129.60376</v>
      </c>
      <c r="W664">
        <v>2857.5</v>
      </c>
      <c r="X664">
        <v>964.71447799999999</v>
      </c>
    </row>
    <row r="665" spans="1:24" x14ac:dyDescent="0.3">
      <c r="A665">
        <v>662</v>
      </c>
      <c r="B665">
        <v>2011</v>
      </c>
      <c r="C665">
        <v>10</v>
      </c>
      <c r="D665">
        <v>25</v>
      </c>
      <c r="E665">
        <v>0</v>
      </c>
      <c r="F665">
        <v>152.492538</v>
      </c>
      <c r="G665">
        <v>158.526016</v>
      </c>
      <c r="H665">
        <f t="shared" si="11"/>
        <v>6.0334780000000023</v>
      </c>
      <c r="J665">
        <v>14.040198999999999</v>
      </c>
      <c r="K665">
        <v>9.5250000000000004</v>
      </c>
      <c r="L665">
        <v>7.7144009999999996</v>
      </c>
      <c r="M665">
        <v>99.514686999999995</v>
      </c>
      <c r="N665">
        <v>152.492538</v>
      </c>
      <c r="O665">
        <v>52.977848000000002</v>
      </c>
      <c r="P665">
        <v>7215.2666019999997</v>
      </c>
      <c r="Q665">
        <v>209.41641200000001</v>
      </c>
      <c r="R665">
        <v>8.4653159999999996</v>
      </c>
      <c r="S665">
        <v>33.908627000000003</v>
      </c>
      <c r="T665">
        <v>7811.125</v>
      </c>
      <c r="U665">
        <v>2.4693E-2</v>
      </c>
      <c r="V665">
        <v>3102.883789</v>
      </c>
      <c r="W665">
        <v>2961.6667480000001</v>
      </c>
      <c r="X665">
        <v>971.86614999999995</v>
      </c>
    </row>
    <row r="666" spans="1:24" x14ac:dyDescent="0.3">
      <c r="A666">
        <v>663</v>
      </c>
      <c r="B666">
        <v>2011</v>
      </c>
      <c r="C666">
        <v>10</v>
      </c>
      <c r="D666">
        <v>26</v>
      </c>
      <c r="E666">
        <v>0</v>
      </c>
      <c r="F666">
        <v>110.30378</v>
      </c>
      <c r="G666">
        <v>126.236839</v>
      </c>
      <c r="H666">
        <f t="shared" si="11"/>
        <v>15.933059</v>
      </c>
      <c r="J666">
        <v>13.327997</v>
      </c>
      <c r="K666">
        <v>8.7750000000000004</v>
      </c>
      <c r="L666">
        <v>7.3893129999999996</v>
      </c>
      <c r="M666">
        <v>107.206734</v>
      </c>
      <c r="N666">
        <v>110.30378</v>
      </c>
      <c r="O666">
        <v>3.0970460000000002</v>
      </c>
      <c r="P666">
        <v>7101.0229490000002</v>
      </c>
      <c r="Q666">
        <v>208.89541600000001</v>
      </c>
      <c r="R666">
        <v>8.4610850000000006</v>
      </c>
      <c r="S666">
        <v>33.908627000000003</v>
      </c>
      <c r="T666">
        <v>7791.6923829999996</v>
      </c>
      <c r="U666">
        <v>1.41E-3</v>
      </c>
      <c r="V666">
        <v>3098.750732</v>
      </c>
      <c r="W666">
        <v>3017.2917480000001</v>
      </c>
      <c r="X666">
        <v>972.99224900000002</v>
      </c>
    </row>
    <row r="667" spans="1:24" x14ac:dyDescent="0.3">
      <c r="A667">
        <v>664</v>
      </c>
      <c r="B667">
        <v>2011</v>
      </c>
      <c r="C667">
        <v>10</v>
      </c>
      <c r="D667">
        <v>27</v>
      </c>
      <c r="E667">
        <v>0</v>
      </c>
      <c r="F667">
        <v>150.24707000000001</v>
      </c>
      <c r="G667">
        <v>155.564606</v>
      </c>
      <c r="H667">
        <f t="shared" si="11"/>
        <v>5.3175359999999898</v>
      </c>
      <c r="J667">
        <v>13.646997000000001</v>
      </c>
      <c r="K667">
        <v>8.8249999999999993</v>
      </c>
      <c r="L667">
        <v>9.0226900000000008</v>
      </c>
      <c r="M667">
        <v>91.420356999999996</v>
      </c>
      <c r="N667">
        <v>150.24707000000001</v>
      </c>
      <c r="O667">
        <v>58.826717000000002</v>
      </c>
      <c r="P667">
        <v>7083.3569340000004</v>
      </c>
      <c r="Q667">
        <v>209.18920900000001</v>
      </c>
      <c r="R667">
        <v>8.463514</v>
      </c>
      <c r="S667">
        <v>33.908627000000003</v>
      </c>
      <c r="T667">
        <v>7802.6508789999998</v>
      </c>
      <c r="U667">
        <v>2.7302E-2</v>
      </c>
      <c r="V667">
        <v>3101.123047</v>
      </c>
      <c r="W667">
        <v>3057.9167480000001</v>
      </c>
      <c r="X667">
        <v>972.36956799999996</v>
      </c>
    </row>
    <row r="668" spans="1:24" x14ac:dyDescent="0.3">
      <c r="A668">
        <v>665</v>
      </c>
      <c r="B668">
        <v>2011</v>
      </c>
      <c r="C668">
        <v>10</v>
      </c>
      <c r="D668">
        <v>28</v>
      </c>
      <c r="E668">
        <v>1.5279290000000001</v>
      </c>
      <c r="F668">
        <v>109.848175</v>
      </c>
      <c r="G668">
        <v>111.48183400000001</v>
      </c>
      <c r="H668">
        <f t="shared" si="11"/>
        <v>1.6336590000000086</v>
      </c>
      <c r="J668">
        <v>13.390185000000001</v>
      </c>
      <c r="K668">
        <v>8.9583329999999997</v>
      </c>
      <c r="L668">
        <v>10.010498</v>
      </c>
      <c r="M668">
        <v>73.401275999999996</v>
      </c>
      <c r="N668">
        <v>109.848175</v>
      </c>
      <c r="O668">
        <v>36.446899000000002</v>
      </c>
      <c r="P668">
        <v>7093.3188479999999</v>
      </c>
      <c r="Q668">
        <v>207.084732</v>
      </c>
      <c r="R668">
        <v>8.4464360000000003</v>
      </c>
      <c r="S668">
        <v>33.908627000000003</v>
      </c>
      <c r="T668">
        <v>7724.1547849999997</v>
      </c>
      <c r="U668">
        <v>1.7760000000000001E-2</v>
      </c>
      <c r="V668">
        <v>3084.4636230000001</v>
      </c>
      <c r="W668">
        <v>2971.25</v>
      </c>
      <c r="X668">
        <v>976.97448699999995</v>
      </c>
    </row>
    <row r="669" spans="1:24" x14ac:dyDescent="0.3">
      <c r="A669">
        <v>666</v>
      </c>
      <c r="B669">
        <v>2011</v>
      </c>
      <c r="C669">
        <v>10</v>
      </c>
      <c r="D669">
        <v>29</v>
      </c>
      <c r="E669">
        <v>3.7584119999999999</v>
      </c>
      <c r="F669">
        <v>95.301452999999995</v>
      </c>
      <c r="G669">
        <v>126.399559</v>
      </c>
      <c r="H669">
        <f t="shared" si="11"/>
        <v>31.098106000000001</v>
      </c>
      <c r="J669">
        <v>13.246325000000001</v>
      </c>
      <c r="K669">
        <v>9.8874999999999993</v>
      </c>
      <c r="L669">
        <v>12.965683</v>
      </c>
      <c r="M669">
        <v>40.509956000000003</v>
      </c>
      <c r="N669">
        <v>95.301452999999995</v>
      </c>
      <c r="O669">
        <v>54.791496000000002</v>
      </c>
      <c r="P669">
        <v>7021.9589839999999</v>
      </c>
      <c r="Q669">
        <v>202.882904</v>
      </c>
      <c r="R669">
        <v>8.412236</v>
      </c>
      <c r="S669">
        <v>33.908627000000003</v>
      </c>
      <c r="T669">
        <v>7567.4291990000002</v>
      </c>
      <c r="U669">
        <v>2.9080999999999999E-2</v>
      </c>
      <c r="V669">
        <v>3051.2722170000002</v>
      </c>
      <c r="W669">
        <v>3000.8332519999999</v>
      </c>
      <c r="X669">
        <v>986.47741699999995</v>
      </c>
    </row>
    <row r="670" spans="1:24" x14ac:dyDescent="0.3">
      <c r="A670">
        <v>667</v>
      </c>
      <c r="B670">
        <v>2011</v>
      </c>
      <c r="C670">
        <v>10</v>
      </c>
      <c r="D670">
        <v>30</v>
      </c>
      <c r="E670">
        <v>4.9424349999999997</v>
      </c>
      <c r="F670">
        <v>54.870007000000001</v>
      </c>
      <c r="G670">
        <v>72.404182000000006</v>
      </c>
      <c r="H670">
        <f t="shared" si="11"/>
        <v>17.534175000000005</v>
      </c>
      <c r="J670">
        <v>12.443180999999999</v>
      </c>
      <c r="K670">
        <v>10.539583</v>
      </c>
      <c r="L670">
        <v>11.747849</v>
      </c>
      <c r="M670">
        <v>44.803477999999998</v>
      </c>
      <c r="N670">
        <v>54.870007000000001</v>
      </c>
      <c r="O670">
        <v>10.066528</v>
      </c>
      <c r="P670">
        <v>6879.4809569999998</v>
      </c>
      <c r="Q670">
        <v>198.51651000000001</v>
      </c>
      <c r="R670">
        <v>8.3765129999999992</v>
      </c>
      <c r="S670">
        <v>33.908627000000003</v>
      </c>
      <c r="T670">
        <v>7404.5639650000003</v>
      </c>
      <c r="U670">
        <v>5.1469999999999997E-3</v>
      </c>
      <c r="V670">
        <v>3016.8408199999999</v>
      </c>
      <c r="W670">
        <v>2916.6667480000001</v>
      </c>
      <c r="X670">
        <v>996.79864499999996</v>
      </c>
    </row>
    <row r="671" spans="1:24" x14ac:dyDescent="0.3">
      <c r="A671">
        <v>668</v>
      </c>
      <c r="B671">
        <v>2011</v>
      </c>
      <c r="C671">
        <v>10</v>
      </c>
      <c r="D671">
        <v>31</v>
      </c>
      <c r="E671">
        <v>3.2425519999999999</v>
      </c>
      <c r="F671">
        <v>108.474861</v>
      </c>
      <c r="G671">
        <v>133.08389299999999</v>
      </c>
      <c r="H671">
        <f t="shared" si="11"/>
        <v>24.609031999999985</v>
      </c>
      <c r="J671">
        <v>12.465533000000001</v>
      </c>
      <c r="K671">
        <v>10.352083</v>
      </c>
      <c r="L671">
        <v>8.8767849999999999</v>
      </c>
      <c r="M671">
        <v>57.968589999999999</v>
      </c>
      <c r="N671">
        <v>108.474861</v>
      </c>
      <c r="O671">
        <v>50.506270999999998</v>
      </c>
      <c r="P671">
        <v>6731.421875</v>
      </c>
      <c r="Q671">
        <v>199.09631300000001</v>
      </c>
      <c r="R671">
        <v>8.3813040000000001</v>
      </c>
      <c r="S671">
        <v>33.908627000000003</v>
      </c>
      <c r="T671">
        <v>7426.1909180000002</v>
      </c>
      <c r="U671">
        <v>2.2682999999999998E-2</v>
      </c>
      <c r="V671">
        <v>3021.444336</v>
      </c>
      <c r="W671">
        <v>2978.5417480000001</v>
      </c>
      <c r="X671">
        <v>995.41235400000005</v>
      </c>
    </row>
    <row r="672" spans="1:24" x14ac:dyDescent="0.3">
      <c r="A672">
        <v>669</v>
      </c>
      <c r="B672">
        <v>2011</v>
      </c>
      <c r="C672">
        <v>11</v>
      </c>
      <c r="D672">
        <v>1</v>
      </c>
      <c r="E672">
        <v>0</v>
      </c>
      <c r="F672">
        <v>145.06622300000001</v>
      </c>
      <c r="G672">
        <v>135.674316</v>
      </c>
      <c r="H672">
        <f t="shared" si="11"/>
        <v>-9.3919070000000033</v>
      </c>
      <c r="J672">
        <v>12.539934000000001</v>
      </c>
      <c r="K672">
        <v>9.3874999999999993</v>
      </c>
      <c r="L672">
        <v>6.5718690000000004</v>
      </c>
      <c r="M672">
        <v>95.621467999999993</v>
      </c>
      <c r="N672">
        <v>145.06622300000001</v>
      </c>
      <c r="O672">
        <v>49.444755999999998</v>
      </c>
      <c r="P672">
        <v>6751.0825199999999</v>
      </c>
      <c r="Q672">
        <v>202.06308000000001</v>
      </c>
      <c r="R672">
        <v>8.4056479999999993</v>
      </c>
      <c r="S672">
        <v>33.908627000000003</v>
      </c>
      <c r="T672">
        <v>7536.8496089999999</v>
      </c>
      <c r="U672">
        <v>2.0589E-2</v>
      </c>
      <c r="V672">
        <v>3044.9045409999999</v>
      </c>
      <c r="W672">
        <v>2973.5417480000001</v>
      </c>
      <c r="X672">
        <v>988.41284199999996</v>
      </c>
    </row>
    <row r="673" spans="1:24" x14ac:dyDescent="0.3">
      <c r="A673">
        <v>670</v>
      </c>
      <c r="B673">
        <v>2011</v>
      </c>
      <c r="C673">
        <v>11</v>
      </c>
      <c r="D673">
        <v>2</v>
      </c>
      <c r="E673">
        <v>0</v>
      </c>
      <c r="F673">
        <v>145.83424400000001</v>
      </c>
      <c r="G673">
        <v>138.86352500000001</v>
      </c>
      <c r="H673">
        <f t="shared" si="11"/>
        <v>-6.9707190000000026</v>
      </c>
      <c r="J673">
        <v>13.095782</v>
      </c>
      <c r="K673">
        <v>8.3333329999999997</v>
      </c>
      <c r="L673">
        <v>9.2924799999999994</v>
      </c>
      <c r="M673">
        <v>101.356476</v>
      </c>
      <c r="N673">
        <v>145.83424400000001</v>
      </c>
      <c r="O673">
        <v>44.477767999999998</v>
      </c>
      <c r="P673">
        <v>6851.6811520000001</v>
      </c>
      <c r="Q673">
        <v>220.82176200000001</v>
      </c>
      <c r="R673">
        <v>8.5582879999999992</v>
      </c>
      <c r="S673">
        <v>33.908627000000003</v>
      </c>
      <c r="T673">
        <v>8236.5390630000002</v>
      </c>
      <c r="U673">
        <v>1.8603000000000001E-2</v>
      </c>
      <c r="V673">
        <v>3194.5920409999999</v>
      </c>
      <c r="W673">
        <v>3105.625</v>
      </c>
      <c r="X673">
        <v>948.91033900000002</v>
      </c>
    </row>
    <row r="674" spans="1:24" x14ac:dyDescent="0.3">
      <c r="A674">
        <v>671</v>
      </c>
      <c r="B674">
        <v>2011</v>
      </c>
      <c r="C674">
        <v>11</v>
      </c>
      <c r="D674">
        <v>3</v>
      </c>
      <c r="E674">
        <v>11.373497</v>
      </c>
      <c r="F674">
        <v>94.774253999999999</v>
      </c>
      <c r="G674">
        <v>86.775176999999999</v>
      </c>
      <c r="H674">
        <f t="shared" si="11"/>
        <v>-7.9990769999999998</v>
      </c>
      <c r="J674">
        <v>13.304651</v>
      </c>
      <c r="K674">
        <v>8.5958330000000007</v>
      </c>
      <c r="L674">
        <v>6.3941499999999998</v>
      </c>
      <c r="M674">
        <v>83.367264000000006</v>
      </c>
      <c r="N674">
        <v>94.774253999999999</v>
      </c>
      <c r="O674">
        <v>11.406992000000001</v>
      </c>
      <c r="P674">
        <v>7487.7626950000003</v>
      </c>
      <c r="Q674">
        <v>241.08668499999999</v>
      </c>
      <c r="R674">
        <v>8.7201810000000002</v>
      </c>
      <c r="S674">
        <v>33.908627000000003</v>
      </c>
      <c r="T674">
        <v>8992.4101559999999</v>
      </c>
      <c r="U674">
        <v>4.483E-3</v>
      </c>
      <c r="V674">
        <v>3358.2922359999998</v>
      </c>
      <c r="W674">
        <v>3153.9582519999999</v>
      </c>
      <c r="X674">
        <v>913.68591300000003</v>
      </c>
    </row>
    <row r="675" spans="1:24" x14ac:dyDescent="0.3">
      <c r="A675">
        <v>672</v>
      </c>
      <c r="B675">
        <v>2011</v>
      </c>
      <c r="C675">
        <v>11</v>
      </c>
      <c r="D675">
        <v>4</v>
      </c>
      <c r="E675">
        <v>0.51585999999999999</v>
      </c>
      <c r="F675">
        <v>81.216835000000003</v>
      </c>
      <c r="G675">
        <v>108.20800800000001</v>
      </c>
      <c r="H675">
        <f t="shared" si="11"/>
        <v>26.991173000000003</v>
      </c>
      <c r="J675">
        <v>12.565376000000001</v>
      </c>
      <c r="K675">
        <v>8.4250000000000007</v>
      </c>
      <c r="L675">
        <v>4.3352199999999996</v>
      </c>
      <c r="M675">
        <v>99.024276999999998</v>
      </c>
      <c r="N675">
        <v>81.216835000000003</v>
      </c>
      <c r="O675">
        <v>-17.807438000000001</v>
      </c>
      <c r="P675">
        <v>8174.9184569999998</v>
      </c>
      <c r="Q675">
        <v>252.59170499999999</v>
      </c>
      <c r="R675">
        <v>8.8106080000000002</v>
      </c>
      <c r="S675">
        <v>33.908627000000003</v>
      </c>
      <c r="T675">
        <v>9421.5410159999992</v>
      </c>
      <c r="U675">
        <v>0</v>
      </c>
      <c r="V675">
        <v>3451.9626459999999</v>
      </c>
      <c r="W675">
        <v>2991.4582519999999</v>
      </c>
      <c r="X675">
        <v>896.39343299999996</v>
      </c>
    </row>
    <row r="676" spans="1:24" x14ac:dyDescent="0.3">
      <c r="A676">
        <v>673</v>
      </c>
      <c r="B676">
        <v>2011</v>
      </c>
      <c r="C676">
        <v>11</v>
      </c>
      <c r="D676">
        <v>5</v>
      </c>
      <c r="E676">
        <v>6.9813130000000001</v>
      </c>
      <c r="F676">
        <v>51.199154</v>
      </c>
      <c r="G676">
        <v>29.395332</v>
      </c>
      <c r="H676">
        <f t="shared" si="11"/>
        <v>-21.803822</v>
      </c>
      <c r="J676">
        <v>11.719953</v>
      </c>
      <c r="K676">
        <v>8.0916669999999993</v>
      </c>
      <c r="L676">
        <v>4.8388210000000003</v>
      </c>
      <c r="M676">
        <v>89.977210999999997</v>
      </c>
      <c r="N676">
        <v>51.199154</v>
      </c>
      <c r="O676">
        <v>-38.778056999999997</v>
      </c>
      <c r="P676">
        <v>8565.0380860000005</v>
      </c>
      <c r="Q676">
        <v>246.784561</v>
      </c>
      <c r="R676">
        <v>8.7652239999999999</v>
      </c>
      <c r="S676">
        <v>33.908627000000003</v>
      </c>
      <c r="T676">
        <v>9204.9384769999997</v>
      </c>
      <c r="U676">
        <v>0</v>
      </c>
      <c r="V676">
        <v>3404.748779</v>
      </c>
      <c r="W676">
        <v>2971.6667480000001</v>
      </c>
      <c r="X676">
        <v>904.93780500000003</v>
      </c>
    </row>
    <row r="677" spans="1:24" x14ac:dyDescent="0.3">
      <c r="A677">
        <v>674</v>
      </c>
      <c r="B677">
        <v>2011</v>
      </c>
      <c r="C677">
        <v>11</v>
      </c>
      <c r="D677">
        <v>6</v>
      </c>
      <c r="E677">
        <v>1.768664</v>
      </c>
      <c r="F677">
        <v>51.485531000000002</v>
      </c>
      <c r="G677">
        <v>41.071765999999997</v>
      </c>
      <c r="H677">
        <f t="shared" si="11"/>
        <v>-10.413765000000005</v>
      </c>
      <c r="J677">
        <v>11.176964999999999</v>
      </c>
      <c r="K677">
        <v>8.17</v>
      </c>
      <c r="L677">
        <v>5.8851469999999999</v>
      </c>
      <c r="M677">
        <v>76.252739000000005</v>
      </c>
      <c r="N677">
        <v>51.485531000000002</v>
      </c>
      <c r="O677">
        <v>-24.767206000000002</v>
      </c>
      <c r="P677">
        <v>8368.1259769999997</v>
      </c>
      <c r="Q677">
        <v>237.76499899999999</v>
      </c>
      <c r="R677">
        <v>8.6943049999999999</v>
      </c>
      <c r="S677">
        <v>33.908627000000003</v>
      </c>
      <c r="T677">
        <v>8868.5136719999991</v>
      </c>
      <c r="U677">
        <v>0</v>
      </c>
      <c r="V677">
        <v>3331.7839359999998</v>
      </c>
      <c r="W677">
        <v>2997</v>
      </c>
      <c r="X677">
        <v>919.13763400000005</v>
      </c>
    </row>
    <row r="678" spans="1:24" x14ac:dyDescent="0.3">
      <c r="A678">
        <v>675</v>
      </c>
      <c r="B678">
        <v>2011</v>
      </c>
      <c r="C678">
        <v>11</v>
      </c>
      <c r="D678">
        <v>7</v>
      </c>
      <c r="E678">
        <v>0.84994099999999995</v>
      </c>
      <c r="F678">
        <v>76.927666000000002</v>
      </c>
      <c r="G678">
        <v>74.499954000000002</v>
      </c>
      <c r="H678">
        <f t="shared" si="11"/>
        <v>-2.4277119999999996</v>
      </c>
      <c r="J678">
        <v>11.19318</v>
      </c>
      <c r="K678">
        <v>8.3645829999999997</v>
      </c>
      <c r="L678">
        <v>6.605194</v>
      </c>
      <c r="M678">
        <v>70.663628000000003</v>
      </c>
      <c r="N678">
        <v>76.927666000000002</v>
      </c>
      <c r="O678">
        <v>6.2640409999999997</v>
      </c>
      <c r="P678">
        <v>8062.2846680000002</v>
      </c>
      <c r="Q678">
        <v>227.992493</v>
      </c>
      <c r="R678">
        <v>8.6168259999999997</v>
      </c>
      <c r="S678">
        <v>33.908627000000003</v>
      </c>
      <c r="T678">
        <v>8504.0039059999999</v>
      </c>
      <c r="U678">
        <v>2.653E-3</v>
      </c>
      <c r="V678">
        <v>3253.1938479999999</v>
      </c>
      <c r="W678">
        <v>2984.5832519999999</v>
      </c>
      <c r="X678">
        <v>935.92492700000003</v>
      </c>
    </row>
    <row r="679" spans="1:24" x14ac:dyDescent="0.3">
      <c r="A679">
        <v>676</v>
      </c>
      <c r="B679">
        <v>2011</v>
      </c>
      <c r="C679">
        <v>11</v>
      </c>
      <c r="D679">
        <v>8</v>
      </c>
      <c r="E679">
        <v>0.69763900000000001</v>
      </c>
      <c r="F679">
        <v>108.383743</v>
      </c>
      <c r="G679">
        <v>117.01415299999999</v>
      </c>
      <c r="H679">
        <f t="shared" si="11"/>
        <v>8.6304099999999977</v>
      </c>
      <c r="J679">
        <v>11.562037999999999</v>
      </c>
      <c r="K679">
        <v>8.0416670000000003</v>
      </c>
      <c r="L679">
        <v>6.6239470000000003</v>
      </c>
      <c r="M679">
        <v>74.531242000000006</v>
      </c>
      <c r="N679">
        <v>108.383743</v>
      </c>
      <c r="O679">
        <v>33.852497</v>
      </c>
      <c r="P679">
        <v>7730.9125979999999</v>
      </c>
      <c r="Q679">
        <v>224.000473</v>
      </c>
      <c r="R679">
        <v>8.5849620000000009</v>
      </c>
      <c r="S679">
        <v>33.908627000000003</v>
      </c>
      <c r="T679">
        <v>8355.1035159999992</v>
      </c>
      <c r="U679">
        <v>1.4008E-2</v>
      </c>
      <c r="V679">
        <v>3221.2128910000001</v>
      </c>
      <c r="W679">
        <v>2980.2082519999999</v>
      </c>
      <c r="X679">
        <v>943.239868</v>
      </c>
    </row>
    <row r="680" spans="1:24" x14ac:dyDescent="0.3">
      <c r="A680">
        <v>677</v>
      </c>
      <c r="B680">
        <v>2011</v>
      </c>
      <c r="C680">
        <v>11</v>
      </c>
      <c r="D680">
        <v>9</v>
      </c>
      <c r="E680">
        <v>0</v>
      </c>
      <c r="F680">
        <v>117.67802399999999</v>
      </c>
      <c r="G680">
        <v>111.130371</v>
      </c>
      <c r="H680">
        <f t="shared" si="11"/>
        <v>-6.5476529999999968</v>
      </c>
      <c r="J680">
        <v>12.837215</v>
      </c>
      <c r="K680">
        <v>8.110417</v>
      </c>
      <c r="L680">
        <v>11.556854</v>
      </c>
      <c r="M680">
        <v>64.013344000000004</v>
      </c>
      <c r="N680">
        <v>117.67802399999999</v>
      </c>
      <c r="O680">
        <v>53.664679999999997</v>
      </c>
      <c r="P680">
        <v>7595.5483400000003</v>
      </c>
      <c r="Q680">
        <v>227.94224500000001</v>
      </c>
      <c r="R680">
        <v>8.6165339999999997</v>
      </c>
      <c r="S680">
        <v>33.908627000000003</v>
      </c>
      <c r="T680">
        <v>8502.1298829999996</v>
      </c>
      <c r="U680">
        <v>2.496E-2</v>
      </c>
      <c r="V680">
        <v>3252.9003910000001</v>
      </c>
      <c r="W680">
        <v>2840.4167480000001</v>
      </c>
      <c r="X680">
        <v>936.046875</v>
      </c>
    </row>
    <row r="681" spans="1:24" x14ac:dyDescent="0.3">
      <c r="A681">
        <v>678</v>
      </c>
      <c r="B681">
        <v>2011</v>
      </c>
      <c r="C681">
        <v>11</v>
      </c>
      <c r="D681">
        <v>10</v>
      </c>
      <c r="E681">
        <v>0</v>
      </c>
      <c r="F681">
        <v>119.656639</v>
      </c>
      <c r="G681">
        <v>114.937904</v>
      </c>
      <c r="H681">
        <f t="shared" si="11"/>
        <v>-4.7187349999999952</v>
      </c>
      <c r="J681">
        <v>13.579720999999999</v>
      </c>
      <c r="K681">
        <v>7.78125</v>
      </c>
      <c r="L681">
        <v>11.057007</v>
      </c>
      <c r="M681">
        <v>78.140113999999997</v>
      </c>
      <c r="N681">
        <v>119.656639</v>
      </c>
      <c r="O681">
        <v>41.516528999999998</v>
      </c>
      <c r="P681">
        <v>7729.2084960000002</v>
      </c>
      <c r="Q681">
        <v>230.08904999999999</v>
      </c>
      <c r="R681">
        <v>8.6336860000000009</v>
      </c>
      <c r="S681">
        <v>33.908627000000003</v>
      </c>
      <c r="T681">
        <v>8582.2041019999997</v>
      </c>
      <c r="U681">
        <v>1.9935999999999999E-2</v>
      </c>
      <c r="V681">
        <v>3270.1958009999998</v>
      </c>
      <c r="W681">
        <v>2715</v>
      </c>
      <c r="X681">
        <v>932.243652</v>
      </c>
    </row>
    <row r="682" spans="1:24" x14ac:dyDescent="0.3">
      <c r="A682">
        <v>679</v>
      </c>
      <c r="B682">
        <v>2011</v>
      </c>
      <c r="C682">
        <v>11</v>
      </c>
      <c r="D682">
        <v>11</v>
      </c>
      <c r="E682">
        <v>0</v>
      </c>
      <c r="F682">
        <v>114.33260300000001</v>
      </c>
      <c r="G682">
        <v>113.265198</v>
      </c>
      <c r="H682">
        <f t="shared" si="11"/>
        <v>-1.0674050000000079</v>
      </c>
      <c r="J682">
        <v>13.403956000000001</v>
      </c>
      <c r="K682">
        <v>7.2437500000000004</v>
      </c>
      <c r="L682">
        <v>8.301895</v>
      </c>
      <c r="M682">
        <v>98.517509000000004</v>
      </c>
      <c r="N682">
        <v>114.33260300000001</v>
      </c>
      <c r="O682">
        <v>15.815092999999999</v>
      </c>
      <c r="P682">
        <v>7802.0039059999999</v>
      </c>
      <c r="Q682">
        <v>227.73809800000001</v>
      </c>
      <c r="R682">
        <v>8.6149640000000005</v>
      </c>
      <c r="S682">
        <v>33.908627000000003</v>
      </c>
      <c r="T682">
        <v>8494.5146480000003</v>
      </c>
      <c r="U682">
        <v>7.3359999999999996E-3</v>
      </c>
      <c r="V682">
        <v>3251.3203130000002</v>
      </c>
      <c r="W682">
        <v>2653.75</v>
      </c>
      <c r="X682">
        <v>936.43084699999997</v>
      </c>
    </row>
    <row r="683" spans="1:24" x14ac:dyDescent="0.3">
      <c r="A683">
        <v>680</v>
      </c>
      <c r="B683">
        <v>2011</v>
      </c>
      <c r="C683">
        <v>11</v>
      </c>
      <c r="D683">
        <v>12</v>
      </c>
      <c r="E683">
        <v>4.8245240000000003</v>
      </c>
      <c r="F683">
        <v>64.841187000000005</v>
      </c>
      <c r="G683">
        <v>73.543189999999996</v>
      </c>
      <c r="H683">
        <f t="shared" si="11"/>
        <v>8.7020029999999906</v>
      </c>
      <c r="J683">
        <v>12.621563</v>
      </c>
      <c r="K683">
        <v>7.3958329999999997</v>
      </c>
      <c r="L683">
        <v>6.0139310000000004</v>
      </c>
      <c r="M683">
        <v>82.236525999999998</v>
      </c>
      <c r="N683">
        <v>64.841187000000005</v>
      </c>
      <c r="O683">
        <v>-17.395336</v>
      </c>
      <c r="P683">
        <v>7722.2861329999996</v>
      </c>
      <c r="Q683">
        <v>224.63166799999999</v>
      </c>
      <c r="R683">
        <v>8.5901530000000008</v>
      </c>
      <c r="S683">
        <v>33.908627000000003</v>
      </c>
      <c r="T683">
        <v>8378.6464840000008</v>
      </c>
      <c r="U683">
        <v>0</v>
      </c>
      <c r="V683">
        <v>3226.4089359999998</v>
      </c>
      <c r="W683">
        <v>2647.5</v>
      </c>
      <c r="X683">
        <v>942.106628</v>
      </c>
    </row>
    <row r="684" spans="1:24" x14ac:dyDescent="0.3">
      <c r="A684">
        <v>681</v>
      </c>
      <c r="B684">
        <v>2011</v>
      </c>
      <c r="C684">
        <v>11</v>
      </c>
      <c r="D684">
        <v>13</v>
      </c>
      <c r="E684">
        <v>3.193422</v>
      </c>
      <c r="F684">
        <v>102.350266</v>
      </c>
      <c r="G684">
        <v>106.76309999999999</v>
      </c>
      <c r="H684">
        <f t="shared" si="11"/>
        <v>4.4128339999999895</v>
      </c>
      <c r="J684">
        <v>12.678219</v>
      </c>
      <c r="K684">
        <v>7.8020829999999997</v>
      </c>
      <c r="L684">
        <v>8.8937069999999991</v>
      </c>
      <c r="M684">
        <v>63.394137999999998</v>
      </c>
      <c r="N684">
        <v>102.350266</v>
      </c>
      <c r="O684">
        <v>38.956127000000002</v>
      </c>
      <c r="P684">
        <v>7616.951172</v>
      </c>
      <c r="Q684">
        <v>223.43424999999999</v>
      </c>
      <c r="R684">
        <v>8.5805939999999996</v>
      </c>
      <c r="S684">
        <v>33.908627000000003</v>
      </c>
      <c r="T684">
        <v>8333.9833980000003</v>
      </c>
      <c r="U684">
        <v>1.7746000000000001E-2</v>
      </c>
      <c r="V684">
        <v>3216.8442380000001</v>
      </c>
      <c r="W684">
        <v>2656.6667480000001</v>
      </c>
      <c r="X684">
        <v>944.34771699999999</v>
      </c>
    </row>
    <row r="685" spans="1:24" x14ac:dyDescent="0.3">
      <c r="A685">
        <v>682</v>
      </c>
      <c r="B685">
        <v>2011</v>
      </c>
      <c r="C685">
        <v>11</v>
      </c>
      <c r="D685">
        <v>14</v>
      </c>
      <c r="E685">
        <v>4.5641369999999997</v>
      </c>
      <c r="F685">
        <v>51.498550000000002</v>
      </c>
      <c r="G685">
        <v>56.718449</v>
      </c>
      <c r="H685">
        <f t="shared" si="11"/>
        <v>5.2198989999999981</v>
      </c>
      <c r="J685">
        <v>11.669954000000001</v>
      </c>
      <c r="K685">
        <v>7.8812499999999996</v>
      </c>
      <c r="L685">
        <v>6.7496799999999997</v>
      </c>
      <c r="M685">
        <v>75.441376000000005</v>
      </c>
      <c r="N685">
        <v>51.498550000000002</v>
      </c>
      <c r="O685">
        <v>-23.942827000000001</v>
      </c>
      <c r="P685">
        <v>7576.3481449999999</v>
      </c>
      <c r="Q685">
        <v>221.49803199999999</v>
      </c>
      <c r="R685">
        <v>8.5650709999999997</v>
      </c>
      <c r="S685">
        <v>33.908627000000003</v>
      </c>
      <c r="T685">
        <v>8261.7636719999991</v>
      </c>
      <c r="U685">
        <v>0</v>
      </c>
      <c r="V685">
        <v>3201.3491210000002</v>
      </c>
      <c r="W685">
        <v>2743.3332519999999</v>
      </c>
      <c r="X685">
        <v>948.01415999999995</v>
      </c>
    </row>
    <row r="686" spans="1:24" x14ac:dyDescent="0.3">
      <c r="A686">
        <v>683</v>
      </c>
      <c r="B686">
        <v>2011</v>
      </c>
      <c r="C686">
        <v>11</v>
      </c>
      <c r="D686">
        <v>15</v>
      </c>
      <c r="E686">
        <v>2.4368259999999999</v>
      </c>
      <c r="F686">
        <v>101.055054</v>
      </c>
      <c r="G686">
        <v>107.96719400000001</v>
      </c>
      <c r="H686">
        <f t="shared" si="11"/>
        <v>6.9121400000000079</v>
      </c>
      <c r="J686">
        <v>11.556046</v>
      </c>
      <c r="K686">
        <v>7.7083329999999997</v>
      </c>
      <c r="L686">
        <v>7.1400300000000003</v>
      </c>
      <c r="M686">
        <v>70.037659000000005</v>
      </c>
      <c r="N686">
        <v>101.055054</v>
      </c>
      <c r="O686">
        <v>31.017395</v>
      </c>
      <c r="P686">
        <v>7510.6938479999999</v>
      </c>
      <c r="Q686">
        <v>223.57756000000001</v>
      </c>
      <c r="R686">
        <v>8.5817739999999993</v>
      </c>
      <c r="S686">
        <v>33.908627000000003</v>
      </c>
      <c r="T686">
        <v>8339.3291019999997</v>
      </c>
      <c r="U686">
        <v>1.2867999999999999E-2</v>
      </c>
      <c r="V686">
        <v>3218.0239259999998</v>
      </c>
      <c r="W686">
        <v>2874.7917480000001</v>
      </c>
      <c r="X686">
        <v>944.08850099999995</v>
      </c>
    </row>
    <row r="687" spans="1:24" x14ac:dyDescent="0.3">
      <c r="A687">
        <v>684</v>
      </c>
      <c r="B687">
        <v>2011</v>
      </c>
      <c r="C687">
        <v>11</v>
      </c>
      <c r="D687">
        <v>16</v>
      </c>
      <c r="E687">
        <v>8.9022790000000001</v>
      </c>
      <c r="F687">
        <v>40.876511000000001</v>
      </c>
      <c r="G687">
        <v>54.030396000000003</v>
      </c>
      <c r="H687">
        <f t="shared" si="11"/>
        <v>13.153885000000002</v>
      </c>
      <c r="J687">
        <v>10.834509000000001</v>
      </c>
      <c r="K687">
        <v>7.2625000000000002</v>
      </c>
      <c r="L687">
        <v>6.4138640000000002</v>
      </c>
      <c r="M687">
        <v>74.362662999999998</v>
      </c>
      <c r="N687">
        <v>40.876511000000001</v>
      </c>
      <c r="O687">
        <v>-33.486148999999997</v>
      </c>
      <c r="P687">
        <v>7581.2080079999996</v>
      </c>
      <c r="Q687">
        <v>230.197281</v>
      </c>
      <c r="R687">
        <v>8.6347070000000006</v>
      </c>
      <c r="S687">
        <v>33.908627000000003</v>
      </c>
      <c r="T687">
        <v>8586.2412110000005</v>
      </c>
      <c r="U687">
        <v>0</v>
      </c>
      <c r="V687">
        <v>3271.2277829999998</v>
      </c>
      <c r="W687">
        <v>2848.125</v>
      </c>
      <c r="X687">
        <v>932.09942599999999</v>
      </c>
    </row>
    <row r="688" spans="1:24" x14ac:dyDescent="0.3">
      <c r="A688">
        <v>685</v>
      </c>
      <c r="B688">
        <v>2011</v>
      </c>
      <c r="C688">
        <v>11</v>
      </c>
      <c r="D688">
        <v>17</v>
      </c>
      <c r="E688">
        <v>11.049242</v>
      </c>
      <c r="F688">
        <v>73.770988000000003</v>
      </c>
      <c r="G688">
        <v>63.773777000000003</v>
      </c>
      <c r="H688">
        <f t="shared" si="11"/>
        <v>-9.9972110000000001</v>
      </c>
      <c r="J688">
        <v>9.9702610000000007</v>
      </c>
      <c r="K688">
        <v>7.3062500000000004</v>
      </c>
      <c r="L688">
        <v>6.2237549999999997</v>
      </c>
      <c r="M688">
        <v>66.969245999999998</v>
      </c>
      <c r="N688">
        <v>73.770988000000003</v>
      </c>
      <c r="O688">
        <v>6.8017409999999998</v>
      </c>
      <c r="P688">
        <v>7805.673828</v>
      </c>
      <c r="Q688">
        <v>261.20034800000002</v>
      </c>
      <c r="R688">
        <v>8.8795230000000007</v>
      </c>
      <c r="S688">
        <v>33.908627000000003</v>
      </c>
      <c r="T688">
        <v>9742.6396480000003</v>
      </c>
      <c r="U688">
        <v>2.382E-3</v>
      </c>
      <c r="V688">
        <v>3524.4348140000002</v>
      </c>
      <c r="W688">
        <v>4228.75</v>
      </c>
      <c r="X688">
        <v>885.04913299999998</v>
      </c>
    </row>
    <row r="689" spans="1:24" x14ac:dyDescent="0.3">
      <c r="A689">
        <v>686</v>
      </c>
      <c r="B689">
        <v>2011</v>
      </c>
      <c r="C689">
        <v>11</v>
      </c>
      <c r="D689">
        <v>18</v>
      </c>
      <c r="E689">
        <v>19.135971000000001</v>
      </c>
      <c r="F689">
        <v>67.164756999999994</v>
      </c>
      <c r="G689">
        <v>51.374885999999996</v>
      </c>
      <c r="H689">
        <f t="shared" si="11"/>
        <v>-15.789870999999998</v>
      </c>
      <c r="J689">
        <v>8.6396320000000006</v>
      </c>
      <c r="K689">
        <v>6.8125</v>
      </c>
      <c r="L689">
        <v>3.292618</v>
      </c>
      <c r="M689">
        <v>84.072647000000003</v>
      </c>
      <c r="N689">
        <v>67.164756999999994</v>
      </c>
      <c r="O689">
        <v>-16.907892</v>
      </c>
      <c r="P689">
        <v>8856.9453130000002</v>
      </c>
      <c r="Q689">
        <v>308.04791299999999</v>
      </c>
      <c r="R689">
        <v>9.2380289999999992</v>
      </c>
      <c r="S689">
        <v>33.908627000000003</v>
      </c>
      <c r="T689">
        <v>11490.029296999999</v>
      </c>
      <c r="U689">
        <v>0</v>
      </c>
      <c r="V689">
        <v>3916.7751459999999</v>
      </c>
      <c r="W689">
        <v>5138.5415039999998</v>
      </c>
      <c r="X689">
        <v>833.99224900000002</v>
      </c>
    </row>
    <row r="690" spans="1:24" x14ac:dyDescent="0.3">
      <c r="A690">
        <v>687</v>
      </c>
      <c r="B690">
        <v>2011</v>
      </c>
      <c r="C690">
        <v>11</v>
      </c>
      <c r="D690">
        <v>19</v>
      </c>
      <c r="E690">
        <v>2.299264</v>
      </c>
      <c r="F690">
        <v>74.044349999999994</v>
      </c>
      <c r="G690">
        <v>70.711945</v>
      </c>
      <c r="H690">
        <f t="shared" si="11"/>
        <v>-3.3324049999999943</v>
      </c>
      <c r="J690">
        <v>8.7006230000000002</v>
      </c>
      <c r="K690">
        <v>6.297917</v>
      </c>
      <c r="L690">
        <v>3.5787200000000001</v>
      </c>
      <c r="M690">
        <v>78.460532999999998</v>
      </c>
      <c r="N690">
        <v>74.044349999999994</v>
      </c>
      <c r="O690">
        <v>-4.4161830000000002</v>
      </c>
      <c r="P690">
        <v>10445.481444999999</v>
      </c>
      <c r="Q690">
        <v>347.10739100000001</v>
      </c>
      <c r="R690">
        <v>9.5260809999999996</v>
      </c>
      <c r="S690">
        <v>33.908627000000003</v>
      </c>
      <c r="T690">
        <v>12946.927734000001</v>
      </c>
      <c r="U690">
        <v>0</v>
      </c>
      <c r="V690">
        <v>4250.9746089999999</v>
      </c>
      <c r="W690">
        <v>4894.7915039999998</v>
      </c>
      <c r="X690">
        <v>803.29730199999995</v>
      </c>
    </row>
    <row r="691" spans="1:24" x14ac:dyDescent="0.3">
      <c r="A691">
        <v>688</v>
      </c>
      <c r="B691">
        <v>2011</v>
      </c>
      <c r="C691">
        <v>11</v>
      </c>
      <c r="D691">
        <v>20</v>
      </c>
      <c r="E691">
        <v>0.57481499999999996</v>
      </c>
      <c r="F691">
        <v>82.368858000000003</v>
      </c>
      <c r="G691">
        <v>81.210319999999996</v>
      </c>
      <c r="H691">
        <f t="shared" si="11"/>
        <v>-1.1585380000000072</v>
      </c>
      <c r="J691">
        <v>9.5742750000000001</v>
      </c>
      <c r="K691">
        <v>5.891667</v>
      </c>
      <c r="L691">
        <v>3.0162810000000002</v>
      </c>
      <c r="M691">
        <v>81.084023000000002</v>
      </c>
      <c r="N691">
        <v>82.368858000000003</v>
      </c>
      <c r="O691">
        <v>1.2848390000000001</v>
      </c>
      <c r="P691">
        <v>11769.934569999999</v>
      </c>
      <c r="Q691">
        <v>358.342804</v>
      </c>
      <c r="R691">
        <v>9.6069630000000004</v>
      </c>
      <c r="S691">
        <v>33.908627000000003</v>
      </c>
      <c r="T691">
        <v>13366.003906</v>
      </c>
      <c r="U691">
        <v>4.2099999999999999E-4</v>
      </c>
      <c r="V691">
        <v>4347.9057620000003</v>
      </c>
      <c r="W691">
        <v>4475.8334960000002</v>
      </c>
      <c r="X691">
        <v>795.85339399999998</v>
      </c>
    </row>
    <row r="692" spans="1:24" x14ac:dyDescent="0.3">
      <c r="A692">
        <v>689</v>
      </c>
      <c r="B692">
        <v>2011</v>
      </c>
      <c r="C692">
        <v>11</v>
      </c>
      <c r="D692">
        <v>21</v>
      </c>
      <c r="E692">
        <v>4.5690499999999998</v>
      </c>
      <c r="F692">
        <v>32.285151999999997</v>
      </c>
      <c r="G692">
        <v>47.411147999999997</v>
      </c>
      <c r="H692">
        <f t="shared" si="11"/>
        <v>15.125996000000001</v>
      </c>
      <c r="J692">
        <v>9.3042590000000001</v>
      </c>
      <c r="K692">
        <v>5.8624999999999998</v>
      </c>
      <c r="L692">
        <v>5.0390629999999996</v>
      </c>
      <c r="M692">
        <v>72.476737999999997</v>
      </c>
      <c r="N692">
        <v>32.285151999999997</v>
      </c>
      <c r="O692">
        <v>-40.191589</v>
      </c>
      <c r="P692">
        <v>12150.912109000001</v>
      </c>
      <c r="Q692">
        <v>368.92709400000001</v>
      </c>
      <c r="R692">
        <v>9.6825290000000006</v>
      </c>
      <c r="S692">
        <v>33.908627000000003</v>
      </c>
      <c r="T692">
        <v>13760.791992</v>
      </c>
      <c r="U692">
        <v>0</v>
      </c>
      <c r="V692">
        <v>4439.7036129999997</v>
      </c>
      <c r="W692">
        <v>4069.1667480000001</v>
      </c>
      <c r="X692">
        <v>789.34173599999997</v>
      </c>
    </row>
    <row r="693" spans="1:24" x14ac:dyDescent="0.3">
      <c r="A693">
        <v>690</v>
      </c>
      <c r="B693">
        <v>2011</v>
      </c>
      <c r="C693">
        <v>11</v>
      </c>
      <c r="D693">
        <v>22</v>
      </c>
      <c r="E693">
        <v>23.621502</v>
      </c>
      <c r="F693">
        <v>63.669635999999997</v>
      </c>
      <c r="G693">
        <v>56.601295</v>
      </c>
      <c r="H693">
        <f t="shared" si="11"/>
        <v>-7.0683409999999967</v>
      </c>
      <c r="J693">
        <v>9.0405890000000007</v>
      </c>
      <c r="K693">
        <v>6.625</v>
      </c>
      <c r="L693">
        <v>9.7327729999999999</v>
      </c>
      <c r="M693">
        <v>39.100929000000001</v>
      </c>
      <c r="N693">
        <v>63.669635999999997</v>
      </c>
      <c r="O693">
        <v>24.568707</v>
      </c>
      <c r="P693">
        <v>12509.811523</v>
      </c>
      <c r="Q693">
        <v>381.09854100000001</v>
      </c>
      <c r="R693">
        <v>9.7687469999999994</v>
      </c>
      <c r="S693">
        <v>33.908627000000003</v>
      </c>
      <c r="T693">
        <v>14214.78125</v>
      </c>
      <c r="U693">
        <v>9.979E-3</v>
      </c>
      <c r="V693">
        <v>4545.9091799999997</v>
      </c>
      <c r="W693">
        <v>6109.5834960000002</v>
      </c>
      <c r="X693">
        <v>782.41131600000006</v>
      </c>
    </row>
    <row r="694" spans="1:24" x14ac:dyDescent="0.3">
      <c r="A694">
        <v>691</v>
      </c>
      <c r="B694">
        <v>2011</v>
      </c>
      <c r="C694">
        <v>11</v>
      </c>
      <c r="D694">
        <v>23</v>
      </c>
      <c r="E694">
        <v>11.781273000000001</v>
      </c>
      <c r="F694">
        <v>36.554797999999998</v>
      </c>
      <c r="G694">
        <v>44.658009</v>
      </c>
      <c r="H694">
        <f t="shared" si="11"/>
        <v>8.1032110000000017</v>
      </c>
      <c r="J694">
        <v>7.4854599999999998</v>
      </c>
      <c r="K694">
        <v>7.0020829999999998</v>
      </c>
      <c r="L694">
        <v>7.9387359999999996</v>
      </c>
      <c r="M694">
        <v>45.839534999999998</v>
      </c>
      <c r="N694">
        <v>36.554797999999998</v>
      </c>
      <c r="O694">
        <v>-9.2847369999999998</v>
      </c>
      <c r="P694">
        <v>12922.528319999999</v>
      </c>
      <c r="Q694">
        <v>486.64801</v>
      </c>
      <c r="R694">
        <v>10.496164</v>
      </c>
      <c r="S694">
        <v>33.908627000000003</v>
      </c>
      <c r="T694">
        <v>18151.722656000002</v>
      </c>
      <c r="U694">
        <v>0</v>
      </c>
      <c r="V694">
        <v>5505.5253910000001</v>
      </c>
      <c r="W694">
        <v>6850</v>
      </c>
      <c r="X694">
        <v>742.05389400000001</v>
      </c>
    </row>
    <row r="695" spans="1:24" x14ac:dyDescent="0.3">
      <c r="A695">
        <v>692</v>
      </c>
      <c r="B695">
        <v>2011</v>
      </c>
      <c r="C695">
        <v>11</v>
      </c>
      <c r="D695">
        <v>24</v>
      </c>
      <c r="E695">
        <v>2.1862650000000001</v>
      </c>
      <c r="F695">
        <v>46.304684000000002</v>
      </c>
      <c r="G695">
        <v>76.882103000000001</v>
      </c>
      <c r="H695">
        <f t="shared" si="11"/>
        <v>30.577418999999999</v>
      </c>
      <c r="J695">
        <v>6.6380800000000004</v>
      </c>
      <c r="K695">
        <v>6.5354169999999998</v>
      </c>
      <c r="L695">
        <v>4.9815370000000003</v>
      </c>
      <c r="M695">
        <v>59.099400000000003</v>
      </c>
      <c r="N695">
        <v>46.304684000000002</v>
      </c>
      <c r="O695">
        <v>-12.794715</v>
      </c>
      <c r="P695">
        <v>16501.566406000002</v>
      </c>
      <c r="Q695">
        <v>536.223206</v>
      </c>
      <c r="R695">
        <v>10.81799</v>
      </c>
      <c r="S695">
        <v>33.908627000000003</v>
      </c>
      <c r="T695">
        <v>20000.851563</v>
      </c>
      <c r="U695">
        <v>0</v>
      </c>
      <c r="V695">
        <v>5967.2558589999999</v>
      </c>
      <c r="W695">
        <v>6643.75</v>
      </c>
      <c r="X695">
        <v>729.92913799999997</v>
      </c>
    </row>
    <row r="696" spans="1:24" x14ac:dyDescent="0.3">
      <c r="A696">
        <v>693</v>
      </c>
      <c r="B696">
        <v>2011</v>
      </c>
      <c r="C696">
        <v>11</v>
      </c>
      <c r="D696">
        <v>25</v>
      </c>
      <c r="E696">
        <v>5.6155099999999996</v>
      </c>
      <c r="F696">
        <v>81.861182999999997</v>
      </c>
      <c r="G696">
        <v>69.566428999999999</v>
      </c>
      <c r="H696">
        <f t="shared" si="11"/>
        <v>-12.294753999999998</v>
      </c>
      <c r="J696">
        <v>8.1081020000000006</v>
      </c>
      <c r="K696">
        <v>6.5291670000000002</v>
      </c>
      <c r="L696">
        <v>5.0925140000000004</v>
      </c>
      <c r="M696">
        <v>59.121226999999998</v>
      </c>
      <c r="N696">
        <v>81.861182999999997</v>
      </c>
      <c r="O696">
        <v>22.739958000000001</v>
      </c>
      <c r="P696">
        <v>18182.59375</v>
      </c>
      <c r="Q696">
        <v>556.53625499999998</v>
      </c>
      <c r="R696">
        <v>10.946650999999999</v>
      </c>
      <c r="S696">
        <v>33.908627000000003</v>
      </c>
      <c r="T696">
        <v>20758.517577999999</v>
      </c>
      <c r="U696">
        <v>7.378E-3</v>
      </c>
      <c r="V696">
        <v>6158.3896480000003</v>
      </c>
      <c r="W696">
        <v>6656.4584960000002</v>
      </c>
      <c r="X696">
        <v>725.81402600000001</v>
      </c>
    </row>
    <row r="697" spans="1:24" x14ac:dyDescent="0.3">
      <c r="A697">
        <v>694</v>
      </c>
      <c r="B697">
        <v>2011</v>
      </c>
      <c r="C697">
        <v>11</v>
      </c>
      <c r="D697">
        <v>26</v>
      </c>
      <c r="E697">
        <v>0</v>
      </c>
      <c r="F697">
        <v>75.996932999999999</v>
      </c>
      <c r="G697">
        <v>80.409767000000002</v>
      </c>
      <c r="H697">
        <f t="shared" si="11"/>
        <v>4.4128340000000037</v>
      </c>
      <c r="J697">
        <v>9.6578420000000005</v>
      </c>
      <c r="K697">
        <v>6.735417</v>
      </c>
      <c r="L697">
        <v>8.4688420000000004</v>
      </c>
      <c r="M697">
        <v>64.218056000000004</v>
      </c>
      <c r="N697">
        <v>75.996932999999999</v>
      </c>
      <c r="O697">
        <v>11.778878000000001</v>
      </c>
      <c r="P697">
        <v>18871.378906000002</v>
      </c>
      <c r="Q697">
        <v>581.03942900000004</v>
      </c>
      <c r="R697">
        <v>11.099919999999999</v>
      </c>
      <c r="S697">
        <v>33.908627000000003</v>
      </c>
      <c r="T697">
        <v>21672.474609000001</v>
      </c>
      <c r="U697">
        <v>4.398E-3</v>
      </c>
      <c r="V697">
        <v>6391.017578</v>
      </c>
      <c r="W697">
        <v>5929.7915039999998</v>
      </c>
      <c r="X697">
        <v>721.46630900000002</v>
      </c>
    </row>
    <row r="698" spans="1:24" x14ac:dyDescent="0.3">
      <c r="A698">
        <v>695</v>
      </c>
      <c r="B698">
        <v>2011</v>
      </c>
      <c r="C698">
        <v>11</v>
      </c>
      <c r="D698">
        <v>27</v>
      </c>
      <c r="E698">
        <v>5.9348530000000004</v>
      </c>
      <c r="F698">
        <v>43.460425999999998</v>
      </c>
      <c r="G698">
        <v>64.170799000000002</v>
      </c>
      <c r="H698">
        <f t="shared" si="11"/>
        <v>20.710373000000004</v>
      </c>
      <c r="J698">
        <v>10.494790999999999</v>
      </c>
      <c r="K698">
        <v>6.8541670000000003</v>
      </c>
      <c r="L698">
        <v>8.9251860000000001</v>
      </c>
      <c r="M698">
        <v>49.550384999999999</v>
      </c>
      <c r="N698">
        <v>43.460425999999998</v>
      </c>
      <c r="O698">
        <v>-6.0899570000000001</v>
      </c>
      <c r="P698">
        <v>19702.25</v>
      </c>
      <c r="Q698">
        <v>559.76025400000003</v>
      </c>
      <c r="R698">
        <v>10.967646</v>
      </c>
      <c r="S698">
        <v>33.908627000000003</v>
      </c>
      <c r="T698">
        <v>20878.771484000001</v>
      </c>
      <c r="U698">
        <v>0</v>
      </c>
      <c r="V698">
        <v>6189.9365230000003</v>
      </c>
      <c r="W698">
        <v>5088.125</v>
      </c>
      <c r="X698">
        <v>725.33032200000002</v>
      </c>
    </row>
    <row r="699" spans="1:24" x14ac:dyDescent="0.3">
      <c r="A699">
        <v>696</v>
      </c>
      <c r="B699">
        <v>2011</v>
      </c>
      <c r="C699">
        <v>11</v>
      </c>
      <c r="D699">
        <v>28</v>
      </c>
      <c r="E699">
        <v>4.8540020000000004</v>
      </c>
      <c r="F699">
        <v>100.06574999999999</v>
      </c>
      <c r="G699">
        <v>94.136405999999994</v>
      </c>
      <c r="H699">
        <f t="shared" si="11"/>
        <v>-5.9293440000000004</v>
      </c>
      <c r="J699">
        <v>10.509157999999999</v>
      </c>
      <c r="K699">
        <v>6.95</v>
      </c>
      <c r="L699">
        <v>6.5382389999999999</v>
      </c>
      <c r="M699">
        <v>67.046622999999997</v>
      </c>
      <c r="N699">
        <v>100.06574999999999</v>
      </c>
      <c r="O699">
        <v>33.019131000000002</v>
      </c>
      <c r="P699">
        <v>18980.701172000001</v>
      </c>
      <c r="Q699">
        <v>578.027466</v>
      </c>
      <c r="R699">
        <v>11.081841000000001</v>
      </c>
      <c r="S699">
        <v>33.908627000000003</v>
      </c>
      <c r="T699">
        <v>21560.128906000002</v>
      </c>
      <c r="U699">
        <v>1.2685999999999999E-2</v>
      </c>
      <c r="V699">
        <v>6363.2958980000003</v>
      </c>
      <c r="W699">
        <v>4682.9165039999998</v>
      </c>
      <c r="X699">
        <v>722.07995600000004</v>
      </c>
    </row>
    <row r="700" spans="1:24" x14ac:dyDescent="0.3">
      <c r="A700">
        <v>697</v>
      </c>
      <c r="B700">
        <v>2011</v>
      </c>
      <c r="C700">
        <v>11</v>
      </c>
      <c r="D700">
        <v>29</v>
      </c>
      <c r="E700">
        <v>0</v>
      </c>
      <c r="F700">
        <v>93.739388000000005</v>
      </c>
      <c r="G700">
        <v>92.216369999999998</v>
      </c>
      <c r="H700">
        <f t="shared" si="11"/>
        <v>-1.5230180000000075</v>
      </c>
      <c r="J700">
        <v>9.5664999999999996</v>
      </c>
      <c r="K700">
        <v>6.9333330000000002</v>
      </c>
      <c r="L700">
        <v>4.2477109999999998</v>
      </c>
      <c r="M700">
        <v>95.643066000000005</v>
      </c>
      <c r="N700">
        <v>93.739388000000005</v>
      </c>
      <c r="O700">
        <v>-1.9036759999999999</v>
      </c>
      <c r="P700">
        <v>19600.117188</v>
      </c>
      <c r="Q700">
        <v>543.64569100000006</v>
      </c>
      <c r="R700">
        <v>10.867281</v>
      </c>
      <c r="S700">
        <v>33.908627000000003</v>
      </c>
      <c r="T700">
        <v>20277.705077999999</v>
      </c>
      <c r="U700">
        <v>0</v>
      </c>
      <c r="V700">
        <v>6040.0351559999999</v>
      </c>
      <c r="W700">
        <v>4555.2084960000002</v>
      </c>
      <c r="X700">
        <v>728.74432400000001</v>
      </c>
    </row>
    <row r="701" spans="1:24" x14ac:dyDescent="0.3">
      <c r="A701">
        <v>698</v>
      </c>
      <c r="B701">
        <v>2011</v>
      </c>
      <c r="C701">
        <v>11</v>
      </c>
      <c r="D701">
        <v>30</v>
      </c>
      <c r="E701">
        <v>2.5498240000000001</v>
      </c>
      <c r="F701">
        <v>67.691956000000005</v>
      </c>
      <c r="G701">
        <v>82.876525999999998</v>
      </c>
      <c r="H701">
        <f t="shared" si="11"/>
        <v>15.184569999999994</v>
      </c>
      <c r="J701">
        <v>9.2441879999999994</v>
      </c>
      <c r="K701">
        <v>6.795833</v>
      </c>
      <c r="L701">
        <v>5.2699889999999998</v>
      </c>
      <c r="M701">
        <v>69.040253000000007</v>
      </c>
      <c r="N701">
        <v>67.691956000000005</v>
      </c>
      <c r="O701">
        <v>-1.3482989999999999</v>
      </c>
      <c r="P701">
        <v>18434.277343999998</v>
      </c>
      <c r="Q701">
        <v>488.15527300000002</v>
      </c>
      <c r="R701">
        <v>10.512691</v>
      </c>
      <c r="S701">
        <v>33.908627000000003</v>
      </c>
      <c r="T701">
        <v>18207.943359000001</v>
      </c>
      <c r="U701">
        <v>0</v>
      </c>
      <c r="V701">
        <v>5528.6704099999997</v>
      </c>
      <c r="W701">
        <v>3899.7917480000001</v>
      </c>
      <c r="X701">
        <v>742.87261999999998</v>
      </c>
    </row>
    <row r="702" spans="1:24" x14ac:dyDescent="0.3">
      <c r="A702">
        <v>699</v>
      </c>
      <c r="B702">
        <v>2011</v>
      </c>
      <c r="C702">
        <v>12</v>
      </c>
      <c r="D702">
        <v>1</v>
      </c>
      <c r="E702">
        <v>0</v>
      </c>
      <c r="F702">
        <v>94.865371999999994</v>
      </c>
      <c r="G702">
        <v>93.557143999999994</v>
      </c>
      <c r="H702">
        <f t="shared" si="11"/>
        <v>-1.3082279999999997</v>
      </c>
      <c r="J702">
        <v>9.4916119999999999</v>
      </c>
      <c r="K702">
        <v>6.1624999999999996</v>
      </c>
      <c r="L702">
        <v>5.2609560000000002</v>
      </c>
      <c r="M702">
        <v>87.630127000000002</v>
      </c>
      <c r="N702">
        <v>94.865371999999994</v>
      </c>
      <c r="O702">
        <v>7.2352460000000001</v>
      </c>
      <c r="P702">
        <v>16552.675781000002</v>
      </c>
      <c r="Q702">
        <v>446.72366299999999</v>
      </c>
      <c r="R702">
        <v>10.239585999999999</v>
      </c>
      <c r="S702">
        <v>33.908627000000003</v>
      </c>
      <c r="T702">
        <v>16662.564452999999</v>
      </c>
      <c r="U702">
        <v>2.9060000000000002E-3</v>
      </c>
      <c r="V702">
        <v>5153.9091799999997</v>
      </c>
      <c r="W702">
        <v>3678.5417480000001</v>
      </c>
      <c r="X702">
        <v>756.74481200000002</v>
      </c>
    </row>
    <row r="703" spans="1:24" x14ac:dyDescent="0.3">
      <c r="A703">
        <v>700</v>
      </c>
      <c r="B703">
        <v>2011</v>
      </c>
      <c r="C703">
        <v>12</v>
      </c>
      <c r="D703">
        <v>2</v>
      </c>
      <c r="E703">
        <v>0</v>
      </c>
      <c r="F703">
        <v>93.973693999999995</v>
      </c>
      <c r="G703">
        <v>94.279601999999997</v>
      </c>
      <c r="H703">
        <f t="shared" si="11"/>
        <v>0.30590800000000229</v>
      </c>
      <c r="J703">
        <v>9.3855629999999994</v>
      </c>
      <c r="K703">
        <v>5.3479169999999998</v>
      </c>
      <c r="L703">
        <v>3.5436709999999998</v>
      </c>
      <c r="M703">
        <v>99.817909</v>
      </c>
      <c r="N703">
        <v>93.973693999999995</v>
      </c>
      <c r="O703">
        <v>-5.8442179999999997</v>
      </c>
      <c r="P703">
        <v>15147.786133</v>
      </c>
      <c r="Q703">
        <v>386.194794</v>
      </c>
      <c r="R703">
        <v>9.8280999999999992</v>
      </c>
      <c r="S703">
        <v>33.908627000000003</v>
      </c>
      <c r="T703">
        <v>14404.868164</v>
      </c>
      <c r="U703">
        <v>0</v>
      </c>
      <c r="V703">
        <v>4619.9360349999997</v>
      </c>
      <c r="W703">
        <v>3450.8332519999999</v>
      </c>
      <c r="X703">
        <v>784.65942399999994</v>
      </c>
    </row>
    <row r="704" spans="1:24" x14ac:dyDescent="0.3">
      <c r="A704">
        <v>701</v>
      </c>
      <c r="B704">
        <v>2011</v>
      </c>
      <c r="C704">
        <v>12</v>
      </c>
      <c r="D704">
        <v>3</v>
      </c>
      <c r="E704">
        <v>0</v>
      </c>
      <c r="F704">
        <v>92.945335</v>
      </c>
      <c r="G704">
        <v>92.014602999999994</v>
      </c>
      <c r="H704">
        <f t="shared" si="11"/>
        <v>-0.93073200000000611</v>
      </c>
      <c r="J704">
        <v>9.0412619999999997</v>
      </c>
      <c r="K704">
        <v>5.1062500000000002</v>
      </c>
      <c r="L704">
        <v>2.4652099999999999</v>
      </c>
      <c r="M704">
        <v>102.464096</v>
      </c>
      <c r="N704">
        <v>92.945335</v>
      </c>
      <c r="O704">
        <v>-9.5187620000000006</v>
      </c>
      <c r="P704">
        <v>13095.334961</v>
      </c>
      <c r="Q704">
        <v>334.24160799999999</v>
      </c>
      <c r="R704">
        <v>9.4604529999999993</v>
      </c>
      <c r="S704">
        <v>33.908627000000003</v>
      </c>
      <c r="T704">
        <v>12467.041015999999</v>
      </c>
      <c r="U704">
        <v>0</v>
      </c>
      <c r="V704">
        <v>4173.3256840000004</v>
      </c>
      <c r="W704">
        <v>3298.3332519999999</v>
      </c>
      <c r="X704">
        <v>818.98022500000002</v>
      </c>
    </row>
    <row r="705" spans="1:24" x14ac:dyDescent="0.3">
      <c r="A705">
        <v>702</v>
      </c>
      <c r="B705">
        <v>2011</v>
      </c>
      <c r="C705">
        <v>12</v>
      </c>
      <c r="D705">
        <v>4</v>
      </c>
      <c r="E705">
        <v>0</v>
      </c>
      <c r="F705">
        <v>92.112235999999996</v>
      </c>
      <c r="G705">
        <v>91.383269999999996</v>
      </c>
      <c r="H705">
        <f t="shared" si="11"/>
        <v>-0.72896599999999978</v>
      </c>
      <c r="J705">
        <v>8.5595759999999999</v>
      </c>
      <c r="K705">
        <v>4.96875</v>
      </c>
      <c r="L705">
        <v>1.5483089999999999</v>
      </c>
      <c r="M705">
        <v>104.19837200000001</v>
      </c>
      <c r="N705">
        <v>92.112235999999996</v>
      </c>
      <c r="O705">
        <v>-12.086137000000001</v>
      </c>
      <c r="P705">
        <v>11333.673828000001</v>
      </c>
      <c r="Q705">
        <v>283.489532</v>
      </c>
      <c r="R705">
        <v>9.0871049999999993</v>
      </c>
      <c r="S705">
        <v>33.908627000000003</v>
      </c>
      <c r="T705">
        <v>10574.014648</v>
      </c>
      <c r="U705">
        <v>0</v>
      </c>
      <c r="V705">
        <v>3748.4509280000002</v>
      </c>
      <c r="W705">
        <v>3129.375</v>
      </c>
      <c r="X705">
        <v>867.29418899999996</v>
      </c>
    </row>
    <row r="706" spans="1:24" x14ac:dyDescent="0.3">
      <c r="A706">
        <v>703</v>
      </c>
      <c r="B706">
        <v>2011</v>
      </c>
      <c r="C706">
        <v>12</v>
      </c>
      <c r="D706">
        <v>5</v>
      </c>
      <c r="E706">
        <v>0</v>
      </c>
      <c r="F706">
        <v>92.912788000000006</v>
      </c>
      <c r="G706">
        <v>91.611069000000001</v>
      </c>
      <c r="H706">
        <f t="shared" si="11"/>
        <v>-1.3017190000000056</v>
      </c>
      <c r="J706">
        <v>8.3507200000000008</v>
      </c>
      <c r="K706">
        <v>4.3979169999999996</v>
      </c>
      <c r="L706">
        <v>4.3722690000000002</v>
      </c>
      <c r="M706">
        <v>95.796042999999997</v>
      </c>
      <c r="N706">
        <v>92.912788000000006</v>
      </c>
      <c r="O706">
        <v>-2.8832529999999998</v>
      </c>
      <c r="P706">
        <v>9612.7412110000005</v>
      </c>
      <c r="Q706">
        <v>229.882904</v>
      </c>
      <c r="R706">
        <v>8.6757899999999992</v>
      </c>
      <c r="S706">
        <v>33.908627000000003</v>
      </c>
      <c r="T706">
        <v>8574.5146480000003</v>
      </c>
      <c r="U706">
        <v>0</v>
      </c>
      <c r="V706">
        <v>3312.8959960000002</v>
      </c>
      <c r="W706">
        <v>3104.5832519999999</v>
      </c>
      <c r="X706">
        <v>945.26324499999998</v>
      </c>
    </row>
    <row r="707" spans="1:24" x14ac:dyDescent="0.3">
      <c r="A707">
        <v>704</v>
      </c>
      <c r="B707">
        <v>2011</v>
      </c>
      <c r="C707">
        <v>12</v>
      </c>
      <c r="D707">
        <v>6</v>
      </c>
      <c r="E707">
        <v>0</v>
      </c>
      <c r="F707">
        <v>90.511116000000001</v>
      </c>
      <c r="G707">
        <v>89.183364999999995</v>
      </c>
      <c r="H707">
        <f t="shared" si="11"/>
        <v>-1.3277510000000063</v>
      </c>
      <c r="J707">
        <v>7.9845949999999997</v>
      </c>
      <c r="K707">
        <v>3.7916669999999999</v>
      </c>
      <c r="L707">
        <v>4.7624510000000004</v>
      </c>
      <c r="M707">
        <v>96.752898999999999</v>
      </c>
      <c r="N707">
        <v>90.511116000000001</v>
      </c>
      <c r="O707">
        <v>-6.2417800000000003</v>
      </c>
      <c r="P707">
        <v>7795.013672</v>
      </c>
      <c r="Q707">
        <v>181.29432700000001</v>
      </c>
      <c r="R707">
        <v>8.2853359999999991</v>
      </c>
      <c r="S707">
        <v>33.908627000000003</v>
      </c>
      <c r="T707">
        <v>6762.185547</v>
      </c>
      <c r="U707">
        <v>0</v>
      </c>
      <c r="V707">
        <v>2930.0659179999998</v>
      </c>
      <c r="W707">
        <v>3072.7082519999999</v>
      </c>
      <c r="X707">
        <v>1060.0950929999999</v>
      </c>
    </row>
    <row r="708" spans="1:24" x14ac:dyDescent="0.3">
      <c r="A708">
        <v>705</v>
      </c>
      <c r="B708">
        <v>2011</v>
      </c>
      <c r="C708">
        <v>12</v>
      </c>
      <c r="D708">
        <v>7</v>
      </c>
      <c r="E708">
        <v>0</v>
      </c>
      <c r="F708">
        <v>88.636641999999995</v>
      </c>
      <c r="G708">
        <v>87.380477999999997</v>
      </c>
      <c r="H708">
        <f t="shared" ref="H708:H771" si="12">G708-F708</f>
        <v>-1.2561639999999983</v>
      </c>
      <c r="J708">
        <v>7.4972209999999997</v>
      </c>
      <c r="K708">
        <v>3.8479169999999998</v>
      </c>
      <c r="L708">
        <v>3.2275999999999998</v>
      </c>
      <c r="M708">
        <v>98.359466999999995</v>
      </c>
      <c r="N708">
        <v>88.636641999999995</v>
      </c>
      <c r="O708">
        <v>-9.7228209999999997</v>
      </c>
      <c r="P708">
        <v>6147.4414059999999</v>
      </c>
      <c r="Q708">
        <v>144.02117899999999</v>
      </c>
      <c r="R708">
        <v>7.9724240000000002</v>
      </c>
      <c r="S708">
        <v>33.908627000000003</v>
      </c>
      <c r="T708">
        <v>5371.9165039999998</v>
      </c>
      <c r="U708">
        <v>0</v>
      </c>
      <c r="V708">
        <v>2644.1828609999998</v>
      </c>
      <c r="W708">
        <v>2883.3332519999999</v>
      </c>
      <c r="X708">
        <v>1204.2502440000001</v>
      </c>
    </row>
    <row r="709" spans="1:24" x14ac:dyDescent="0.3">
      <c r="A709">
        <v>706</v>
      </c>
      <c r="B709">
        <v>2011</v>
      </c>
      <c r="C709">
        <v>12</v>
      </c>
      <c r="D709">
        <v>8</v>
      </c>
      <c r="E709">
        <v>0</v>
      </c>
      <c r="F709">
        <v>91.116416999999998</v>
      </c>
      <c r="G709">
        <v>90.367928000000006</v>
      </c>
      <c r="H709">
        <f t="shared" si="12"/>
        <v>-0.74848899999999219</v>
      </c>
      <c r="J709">
        <v>7.210458</v>
      </c>
      <c r="K709">
        <v>4.1145829999999997</v>
      </c>
      <c r="L709">
        <v>3.3725740000000002</v>
      </c>
      <c r="M709">
        <v>90.619124999999997</v>
      </c>
      <c r="N709">
        <v>91.116416999999998</v>
      </c>
      <c r="O709">
        <v>0.49728899999999998</v>
      </c>
      <c r="P709">
        <v>4883.560547</v>
      </c>
      <c r="Q709">
        <v>119.806427</v>
      </c>
      <c r="R709">
        <v>7.7619170000000004</v>
      </c>
      <c r="S709">
        <v>33.908627000000003</v>
      </c>
      <c r="T709">
        <v>4468.71875</v>
      </c>
      <c r="U709">
        <v>1.9699999999999999E-4</v>
      </c>
      <c r="V709">
        <v>2462.0734859999998</v>
      </c>
      <c r="W709">
        <v>2732.2917480000001</v>
      </c>
      <c r="X709">
        <v>1347.9461670000001</v>
      </c>
    </row>
    <row r="710" spans="1:24" x14ac:dyDescent="0.3">
      <c r="A710">
        <v>707</v>
      </c>
      <c r="B710">
        <v>2011</v>
      </c>
      <c r="C710">
        <v>12</v>
      </c>
      <c r="D710">
        <v>9</v>
      </c>
      <c r="E710">
        <v>0</v>
      </c>
      <c r="F710">
        <v>90.387450999999999</v>
      </c>
      <c r="G710">
        <v>89.014137000000005</v>
      </c>
      <c r="H710">
        <f t="shared" si="12"/>
        <v>-1.3733139999999935</v>
      </c>
      <c r="J710">
        <v>7.0657519999999998</v>
      </c>
      <c r="K710">
        <v>4.09375</v>
      </c>
      <c r="L710">
        <v>5.8288729999999997</v>
      </c>
      <c r="M710">
        <v>84.764258999999996</v>
      </c>
      <c r="N710">
        <v>90.387450999999999</v>
      </c>
      <c r="O710">
        <v>5.6231900000000001</v>
      </c>
      <c r="P710">
        <v>4062.4714359999998</v>
      </c>
      <c r="Q710">
        <v>107.94352000000001</v>
      </c>
      <c r="R710">
        <v>7.6564120000000004</v>
      </c>
      <c r="S710">
        <v>33.908627000000003</v>
      </c>
      <c r="T710">
        <v>4026.2380370000001</v>
      </c>
      <c r="U710">
        <v>2.1870000000000001E-3</v>
      </c>
      <c r="V710">
        <v>2373.8383789999998</v>
      </c>
      <c r="W710">
        <v>2837.2917480000001</v>
      </c>
      <c r="X710">
        <v>1442.468018</v>
      </c>
    </row>
    <row r="711" spans="1:24" x14ac:dyDescent="0.3">
      <c r="A711">
        <v>708</v>
      </c>
      <c r="B711">
        <v>2011</v>
      </c>
      <c r="C711">
        <v>12</v>
      </c>
      <c r="D711">
        <v>10</v>
      </c>
      <c r="E711">
        <v>0</v>
      </c>
      <c r="F711">
        <v>89.625945999999999</v>
      </c>
      <c r="G711">
        <v>89.352585000000005</v>
      </c>
      <c r="H711">
        <f t="shared" si="12"/>
        <v>-0.27336099999999419</v>
      </c>
      <c r="J711">
        <v>6.8738250000000001</v>
      </c>
      <c r="K711">
        <v>3.9437500000000001</v>
      </c>
      <c r="L711">
        <v>2.9494929999999999</v>
      </c>
      <c r="M711">
        <v>91.277610999999993</v>
      </c>
      <c r="N711">
        <v>89.625945999999999</v>
      </c>
      <c r="O711">
        <v>-1.6516630000000001</v>
      </c>
      <c r="P711">
        <v>3660.2165530000002</v>
      </c>
      <c r="Q711">
        <v>103.36309799999999</v>
      </c>
      <c r="R711">
        <v>7.6152150000000001</v>
      </c>
      <c r="S711">
        <v>33.908627000000003</v>
      </c>
      <c r="T711">
        <v>3855.390625</v>
      </c>
      <c r="U711">
        <v>0</v>
      </c>
      <c r="V711">
        <v>2339.9301759999998</v>
      </c>
      <c r="W711">
        <v>2775.8332519999999</v>
      </c>
      <c r="X711">
        <v>1484.871948</v>
      </c>
    </row>
    <row r="712" spans="1:24" x14ac:dyDescent="0.3">
      <c r="A712">
        <v>709</v>
      </c>
      <c r="B712">
        <v>2011</v>
      </c>
      <c r="C712">
        <v>12</v>
      </c>
      <c r="D712">
        <v>11</v>
      </c>
      <c r="E712">
        <v>0</v>
      </c>
      <c r="F712">
        <v>42.048057999999997</v>
      </c>
      <c r="G712">
        <v>70.432075999999995</v>
      </c>
      <c r="H712">
        <f t="shared" si="12"/>
        <v>28.384017999999998</v>
      </c>
      <c r="J712">
        <v>6.0707420000000001</v>
      </c>
      <c r="K712">
        <v>4.2937500000000002</v>
      </c>
      <c r="L712">
        <v>1.1890559999999999</v>
      </c>
      <c r="M712">
        <v>91.735764000000003</v>
      </c>
      <c r="N712">
        <v>42.048057999999997</v>
      </c>
      <c r="O712">
        <v>-49.687702000000002</v>
      </c>
      <c r="P712">
        <v>3504.900635</v>
      </c>
      <c r="Q712">
        <v>101.710487</v>
      </c>
      <c r="R712">
        <v>7.6002859999999997</v>
      </c>
      <c r="S712">
        <v>33.908627000000003</v>
      </c>
      <c r="T712">
        <v>3793.749268</v>
      </c>
      <c r="U712">
        <v>0</v>
      </c>
      <c r="V712">
        <v>2327.717529</v>
      </c>
      <c r="W712">
        <v>2544.7917480000001</v>
      </c>
      <c r="X712">
        <v>1501.1225589999999</v>
      </c>
    </row>
    <row r="713" spans="1:24" x14ac:dyDescent="0.3">
      <c r="A713">
        <v>710</v>
      </c>
      <c r="B713">
        <v>2011</v>
      </c>
      <c r="C713">
        <v>12</v>
      </c>
      <c r="D713">
        <v>12</v>
      </c>
      <c r="E713">
        <v>0</v>
      </c>
      <c r="F713">
        <v>85.798889000000003</v>
      </c>
      <c r="G713">
        <v>85.805396999999999</v>
      </c>
      <c r="H713">
        <f t="shared" si="12"/>
        <v>6.5079999999966276E-3</v>
      </c>
      <c r="J713">
        <v>6.0320640000000001</v>
      </c>
      <c r="K713">
        <v>4.3479169999999998</v>
      </c>
      <c r="L713">
        <v>0.42066999999999999</v>
      </c>
      <c r="M713">
        <v>95.437836000000004</v>
      </c>
      <c r="N713">
        <v>85.798889000000003</v>
      </c>
      <c r="O713">
        <v>-9.6389490000000002</v>
      </c>
      <c r="P713">
        <v>3448.8630370000001</v>
      </c>
      <c r="Q713">
        <v>98.008453000000003</v>
      </c>
      <c r="R713">
        <v>7.5667540000000004</v>
      </c>
      <c r="S713">
        <v>33.908627000000003</v>
      </c>
      <c r="T713">
        <v>3655.6652829999998</v>
      </c>
      <c r="U713">
        <v>0</v>
      </c>
      <c r="V713">
        <v>2300.4316410000001</v>
      </c>
      <c r="W713">
        <v>2610</v>
      </c>
      <c r="X713">
        <v>1539.5629879999999</v>
      </c>
    </row>
    <row r="714" spans="1:24" x14ac:dyDescent="0.3">
      <c r="A714">
        <v>711</v>
      </c>
      <c r="B714">
        <v>2011</v>
      </c>
      <c r="C714">
        <v>12</v>
      </c>
      <c r="D714">
        <v>13</v>
      </c>
      <c r="E714">
        <v>0</v>
      </c>
      <c r="F714">
        <v>87.901168999999996</v>
      </c>
      <c r="G714">
        <v>87.230782000000005</v>
      </c>
      <c r="H714">
        <f t="shared" si="12"/>
        <v>-0.67038699999999096</v>
      </c>
      <c r="J714">
        <v>6.0122299999999997</v>
      </c>
      <c r="K714">
        <v>3.5125000000000002</v>
      </c>
      <c r="L714">
        <v>2.0999910000000002</v>
      </c>
      <c r="M714">
        <v>95.351341000000005</v>
      </c>
      <c r="N714">
        <v>87.901168999999996</v>
      </c>
      <c r="O714">
        <v>-7.4501739999999996</v>
      </c>
      <c r="P714">
        <v>3323.3320309999999</v>
      </c>
      <c r="Q714">
        <v>91.224341999999993</v>
      </c>
      <c r="R714">
        <v>7.5049619999999999</v>
      </c>
      <c r="S714">
        <v>33.908627000000003</v>
      </c>
      <c r="T714">
        <v>3402.6215820000002</v>
      </c>
      <c r="U714">
        <v>0</v>
      </c>
      <c r="V714">
        <v>2250.6770019999999</v>
      </c>
      <c r="W714">
        <v>2779.1667480000001</v>
      </c>
      <c r="X714">
        <v>1618.2813719999999</v>
      </c>
    </row>
    <row r="715" spans="1:24" x14ac:dyDescent="0.3">
      <c r="A715">
        <v>712</v>
      </c>
      <c r="B715">
        <v>2011</v>
      </c>
      <c r="C715">
        <v>12</v>
      </c>
      <c r="D715">
        <v>14</v>
      </c>
      <c r="E715">
        <v>0.28495100000000001</v>
      </c>
      <c r="F715">
        <v>77.715202000000005</v>
      </c>
      <c r="G715">
        <v>81.203811999999999</v>
      </c>
      <c r="H715">
        <f t="shared" si="12"/>
        <v>3.4886099999999942</v>
      </c>
      <c r="J715">
        <v>5.9015680000000001</v>
      </c>
      <c r="K715">
        <v>3.2562500000000001</v>
      </c>
      <c r="L715">
        <v>1.7487950000000001</v>
      </c>
      <c r="M715">
        <v>79.344184999999996</v>
      </c>
      <c r="N715">
        <v>77.715202000000005</v>
      </c>
      <c r="O715">
        <v>-1.628986</v>
      </c>
      <c r="P715">
        <v>3093.2922359999998</v>
      </c>
      <c r="Q715">
        <v>83.348145000000002</v>
      </c>
      <c r="R715">
        <v>7.432601</v>
      </c>
      <c r="S715">
        <v>33.908627000000003</v>
      </c>
      <c r="T715">
        <v>3108.8432619999999</v>
      </c>
      <c r="U715">
        <v>0</v>
      </c>
      <c r="V715">
        <v>2193.2729490000002</v>
      </c>
      <c r="W715">
        <v>2379.375</v>
      </c>
      <c r="X715">
        <v>1726.0301509999999</v>
      </c>
    </row>
    <row r="716" spans="1:24" x14ac:dyDescent="0.3">
      <c r="A716">
        <v>713</v>
      </c>
      <c r="B716">
        <v>2011</v>
      </c>
      <c r="C716">
        <v>12</v>
      </c>
      <c r="D716">
        <v>15</v>
      </c>
      <c r="E716">
        <v>1.837445</v>
      </c>
      <c r="F716">
        <v>43.545036000000003</v>
      </c>
      <c r="G716">
        <v>55.351643000000003</v>
      </c>
      <c r="H716">
        <f t="shared" si="12"/>
        <v>11.806607</v>
      </c>
      <c r="J716">
        <v>5.7814620000000003</v>
      </c>
      <c r="K716">
        <v>4.1437499999999998</v>
      </c>
      <c r="L716">
        <v>4.5415799999999997</v>
      </c>
      <c r="M716">
        <v>56.720913000000003</v>
      </c>
      <c r="N716">
        <v>43.545036000000003</v>
      </c>
      <c r="O716">
        <v>-13.175878000000001</v>
      </c>
      <c r="P716">
        <v>2826.2211910000001</v>
      </c>
      <c r="Q716">
        <v>75.993979999999993</v>
      </c>
      <c r="R716">
        <v>7.3643879999999999</v>
      </c>
      <c r="S716">
        <v>33.908627000000003</v>
      </c>
      <c r="T716">
        <v>2834.5366210000002</v>
      </c>
      <c r="U716">
        <v>0</v>
      </c>
      <c r="V716">
        <v>2140.0053710000002</v>
      </c>
      <c r="W716">
        <v>2266.875</v>
      </c>
      <c r="X716">
        <v>1847.0870359999999</v>
      </c>
    </row>
    <row r="717" spans="1:24" x14ac:dyDescent="0.3">
      <c r="A717">
        <v>714</v>
      </c>
      <c r="B717">
        <v>2011</v>
      </c>
      <c r="C717">
        <v>12</v>
      </c>
      <c r="D717">
        <v>16</v>
      </c>
      <c r="E717">
        <v>0.28495100000000001</v>
      </c>
      <c r="F717">
        <v>78.164299</v>
      </c>
      <c r="G717">
        <v>72.469268999999997</v>
      </c>
      <c r="H717">
        <f t="shared" si="12"/>
        <v>-5.6950300000000027</v>
      </c>
      <c r="J717">
        <v>6.2029389999999998</v>
      </c>
      <c r="K717">
        <v>4.8062500000000004</v>
      </c>
      <c r="L717">
        <v>5.5059360000000002</v>
      </c>
      <c r="M717">
        <v>51.847794</v>
      </c>
      <c r="N717">
        <v>78.164299</v>
      </c>
      <c r="O717">
        <v>26.316503999999998</v>
      </c>
      <c r="P717">
        <v>2576.851318</v>
      </c>
      <c r="Q717">
        <v>72.623397999999995</v>
      </c>
      <c r="R717">
        <v>7.3328870000000004</v>
      </c>
      <c r="S717">
        <v>33.908627000000003</v>
      </c>
      <c r="T717">
        <v>2708.8156739999999</v>
      </c>
      <c r="U717">
        <v>9.1389999999999996E-3</v>
      </c>
      <c r="V717">
        <v>2115.6821289999998</v>
      </c>
      <c r="W717">
        <v>2246.0417480000001</v>
      </c>
      <c r="X717">
        <v>1910.8450929999999</v>
      </c>
    </row>
    <row r="718" spans="1:24" x14ac:dyDescent="0.3">
      <c r="A718">
        <v>715</v>
      </c>
      <c r="B718">
        <v>2011</v>
      </c>
      <c r="C718">
        <v>12</v>
      </c>
      <c r="D718">
        <v>17</v>
      </c>
      <c r="E718">
        <v>0</v>
      </c>
      <c r="F718">
        <v>85.876991000000004</v>
      </c>
      <c r="G718">
        <v>85.180572999999995</v>
      </c>
      <c r="H718">
        <f t="shared" si="12"/>
        <v>-0.69641800000000842</v>
      </c>
      <c r="J718">
        <v>6.4888389999999996</v>
      </c>
      <c r="K718">
        <v>4.7166670000000002</v>
      </c>
      <c r="L718">
        <v>8.7236940000000001</v>
      </c>
      <c r="M718">
        <v>62.977488999999998</v>
      </c>
      <c r="N718">
        <v>85.876991000000004</v>
      </c>
      <c r="O718">
        <v>22.899501999999998</v>
      </c>
      <c r="P718">
        <v>2462.5598140000002</v>
      </c>
      <c r="Q718">
        <v>71.094954999999999</v>
      </c>
      <c r="R718">
        <v>7.3185529999999996</v>
      </c>
      <c r="S718">
        <v>33.908627000000003</v>
      </c>
      <c r="T718">
        <v>2651.805664</v>
      </c>
      <c r="U718">
        <v>8.6719999999999992E-3</v>
      </c>
      <c r="V718">
        <v>2104.671875</v>
      </c>
      <c r="W718">
        <v>2155.2082519999999</v>
      </c>
      <c r="X718">
        <v>1941.7677000000001</v>
      </c>
    </row>
    <row r="719" spans="1:24" x14ac:dyDescent="0.3">
      <c r="A719">
        <v>716</v>
      </c>
      <c r="B719">
        <v>2011</v>
      </c>
      <c r="C719">
        <v>12</v>
      </c>
      <c r="D719">
        <v>18</v>
      </c>
      <c r="E719">
        <v>0.74185599999999996</v>
      </c>
      <c r="F719">
        <v>84.731476000000001</v>
      </c>
      <c r="G719">
        <v>84.627341999999999</v>
      </c>
      <c r="H719">
        <f t="shared" si="12"/>
        <v>-0.10413400000000195</v>
      </c>
      <c r="J719">
        <v>6.6957769999999996</v>
      </c>
      <c r="K719">
        <v>4.4124999999999996</v>
      </c>
      <c r="L719">
        <v>6.0615690000000004</v>
      </c>
      <c r="M719">
        <v>55.180016000000002</v>
      </c>
      <c r="N719">
        <v>84.731476000000001</v>
      </c>
      <c r="O719">
        <v>29.551459999999999</v>
      </c>
      <c r="P719">
        <v>2410.732422</v>
      </c>
      <c r="Q719">
        <v>72.332283000000004</v>
      </c>
      <c r="R719">
        <v>7.3301769999999999</v>
      </c>
      <c r="S719">
        <v>33.908627000000003</v>
      </c>
      <c r="T719">
        <v>2697.9570309999999</v>
      </c>
      <c r="U719">
        <v>1.0022E-2</v>
      </c>
      <c r="V719">
        <v>2113.5976559999999</v>
      </c>
      <c r="W719">
        <v>2151.25</v>
      </c>
      <c r="X719">
        <v>1916.6455080000001</v>
      </c>
    </row>
    <row r="720" spans="1:24" x14ac:dyDescent="0.3">
      <c r="A720">
        <v>717</v>
      </c>
      <c r="B720">
        <v>2011</v>
      </c>
      <c r="C720">
        <v>12</v>
      </c>
      <c r="D720">
        <v>19</v>
      </c>
      <c r="E720">
        <v>0</v>
      </c>
      <c r="F720">
        <v>85.649192999999997</v>
      </c>
      <c r="G720">
        <v>82.245193</v>
      </c>
      <c r="H720">
        <f t="shared" si="12"/>
        <v>-3.4039999999999964</v>
      </c>
      <c r="J720">
        <v>6.5116360000000002</v>
      </c>
      <c r="K720">
        <v>4.9291669999999996</v>
      </c>
      <c r="L720">
        <v>4.7376100000000001</v>
      </c>
      <c r="M720">
        <v>73.631202999999999</v>
      </c>
      <c r="N720">
        <v>85.649192999999997</v>
      </c>
      <c r="O720">
        <v>12.017988000000001</v>
      </c>
      <c r="P720">
        <v>2452.688232</v>
      </c>
      <c r="Q720">
        <v>77.937218000000001</v>
      </c>
      <c r="R720">
        <v>7.3826359999999998</v>
      </c>
      <c r="S720">
        <v>33.908627000000003</v>
      </c>
      <c r="T720">
        <v>2907.0185550000001</v>
      </c>
      <c r="U720">
        <v>3.7230000000000002E-3</v>
      </c>
      <c r="V720">
        <v>2154.1750489999999</v>
      </c>
      <c r="W720">
        <v>2117.5</v>
      </c>
      <c r="X720">
        <v>1812.9578859999999</v>
      </c>
    </row>
    <row r="721" spans="1:24" x14ac:dyDescent="0.3">
      <c r="A721">
        <v>718</v>
      </c>
      <c r="B721">
        <v>2011</v>
      </c>
      <c r="C721">
        <v>12</v>
      </c>
      <c r="D721">
        <v>20</v>
      </c>
      <c r="E721">
        <v>0</v>
      </c>
      <c r="F721">
        <v>77.129433000000006</v>
      </c>
      <c r="G721">
        <v>78.047141999999994</v>
      </c>
      <c r="H721">
        <f t="shared" si="12"/>
        <v>0.9177089999999879</v>
      </c>
      <c r="J721">
        <v>6.2808169999999999</v>
      </c>
      <c r="K721">
        <v>4.9312500000000004</v>
      </c>
      <c r="L721">
        <v>4.2289580000000004</v>
      </c>
      <c r="M721">
        <v>79.690978999999999</v>
      </c>
      <c r="N721">
        <v>77.129433000000006</v>
      </c>
      <c r="O721">
        <v>-2.56155</v>
      </c>
      <c r="P721">
        <v>2642.7441410000001</v>
      </c>
      <c r="Q721">
        <v>84.170860000000005</v>
      </c>
      <c r="R721">
        <v>7.44055</v>
      </c>
      <c r="S721">
        <v>33.908627000000003</v>
      </c>
      <c r="T721">
        <v>3139.530029</v>
      </c>
      <c r="U721">
        <v>0</v>
      </c>
      <c r="V721">
        <v>2199.5334469999998</v>
      </c>
      <c r="W721">
        <v>2138.125</v>
      </c>
      <c r="X721">
        <v>1714.038086</v>
      </c>
    </row>
    <row r="722" spans="1:24" x14ac:dyDescent="0.3">
      <c r="A722">
        <v>719</v>
      </c>
      <c r="B722">
        <v>2011</v>
      </c>
      <c r="C722">
        <v>12</v>
      </c>
      <c r="D722">
        <v>21</v>
      </c>
      <c r="E722">
        <v>0</v>
      </c>
      <c r="F722">
        <v>87.829575000000006</v>
      </c>
      <c r="G722">
        <v>87.413025000000005</v>
      </c>
      <c r="H722">
        <f t="shared" si="12"/>
        <v>-0.41655000000000086</v>
      </c>
      <c r="J722">
        <v>6.2162040000000003</v>
      </c>
      <c r="K722">
        <v>4.5520829999999997</v>
      </c>
      <c r="L722">
        <v>2.3094939999999999</v>
      </c>
      <c r="M722">
        <v>86.644515999999996</v>
      </c>
      <c r="N722">
        <v>87.829575000000006</v>
      </c>
      <c r="O722">
        <v>1.1850560000000001</v>
      </c>
      <c r="P722">
        <v>2854.118164</v>
      </c>
      <c r="Q722">
        <v>86.834723999999994</v>
      </c>
      <c r="R722">
        <v>7.4651399999999999</v>
      </c>
      <c r="S722">
        <v>33.908627000000003</v>
      </c>
      <c r="T722">
        <v>3238.890625</v>
      </c>
      <c r="U722">
        <v>3.5199999999999999E-4</v>
      </c>
      <c r="V722">
        <v>2218.9709469999998</v>
      </c>
      <c r="W722">
        <v>2087.5</v>
      </c>
      <c r="X722">
        <v>1676.1381839999999</v>
      </c>
    </row>
    <row r="723" spans="1:24" x14ac:dyDescent="0.3">
      <c r="A723">
        <v>720</v>
      </c>
      <c r="B723">
        <v>2011</v>
      </c>
      <c r="C723">
        <v>12</v>
      </c>
      <c r="D723">
        <v>22</v>
      </c>
      <c r="E723">
        <v>0</v>
      </c>
      <c r="F723">
        <v>86.872810000000001</v>
      </c>
      <c r="G723">
        <v>86.482292000000001</v>
      </c>
      <c r="H723">
        <f t="shared" si="12"/>
        <v>-0.39051800000000014</v>
      </c>
      <c r="J723">
        <v>6.0735650000000003</v>
      </c>
      <c r="K723">
        <v>3.827083</v>
      </c>
      <c r="L723">
        <v>3.68309</v>
      </c>
      <c r="M723">
        <v>94.729408000000006</v>
      </c>
      <c r="N723">
        <v>86.872810000000001</v>
      </c>
      <c r="O723">
        <v>-7.8566019999999996</v>
      </c>
      <c r="P723">
        <v>2944.4460450000001</v>
      </c>
      <c r="Q723">
        <v>84.777679000000006</v>
      </c>
      <c r="R723">
        <v>7.4461810000000002</v>
      </c>
      <c r="S723">
        <v>33.908627000000003</v>
      </c>
      <c r="T723">
        <v>3162.1640630000002</v>
      </c>
      <c r="U723">
        <v>0</v>
      </c>
      <c r="V723">
        <v>2203.9746089999999</v>
      </c>
      <c r="W723">
        <v>2096.6667480000001</v>
      </c>
      <c r="X723">
        <v>1705.2054439999999</v>
      </c>
    </row>
    <row r="724" spans="1:24" x14ac:dyDescent="0.3">
      <c r="A724">
        <v>721</v>
      </c>
      <c r="B724">
        <v>2011</v>
      </c>
      <c r="C724">
        <v>12</v>
      </c>
      <c r="D724">
        <v>23</v>
      </c>
      <c r="E724">
        <v>0</v>
      </c>
      <c r="F724">
        <v>68.648719999999997</v>
      </c>
      <c r="G724">
        <v>60.506458000000002</v>
      </c>
      <c r="H724">
        <f t="shared" si="12"/>
        <v>-8.1422619999999952</v>
      </c>
      <c r="J724">
        <v>5.6590600000000002</v>
      </c>
      <c r="K724">
        <v>3.1187499999999999</v>
      </c>
      <c r="L724">
        <v>3.3372959999999998</v>
      </c>
      <c r="M724">
        <v>96.780724000000006</v>
      </c>
      <c r="N724">
        <v>68.648719999999997</v>
      </c>
      <c r="O724">
        <v>-28.132007999999999</v>
      </c>
      <c r="P724">
        <v>2874.6945799999999</v>
      </c>
      <c r="Q724">
        <v>80.248565999999997</v>
      </c>
      <c r="R724">
        <v>7.404293</v>
      </c>
      <c r="S724">
        <v>33.908627000000003</v>
      </c>
      <c r="T724">
        <v>2993.2304690000001</v>
      </c>
      <c r="U724">
        <v>0</v>
      </c>
      <c r="V724">
        <v>2171.0671390000002</v>
      </c>
      <c r="W724">
        <v>2166.4582519999999</v>
      </c>
      <c r="X724">
        <v>1774.5474850000001</v>
      </c>
    </row>
    <row r="725" spans="1:24" x14ac:dyDescent="0.3">
      <c r="A725">
        <v>722</v>
      </c>
      <c r="B725">
        <v>2011</v>
      </c>
      <c r="C725">
        <v>12</v>
      </c>
      <c r="D725">
        <v>24</v>
      </c>
      <c r="E725">
        <v>0</v>
      </c>
      <c r="F725">
        <v>81.685447999999994</v>
      </c>
      <c r="G725">
        <v>80.891402999999997</v>
      </c>
      <c r="H725">
        <f t="shared" si="12"/>
        <v>-0.794044999999997</v>
      </c>
      <c r="J725">
        <v>5.8798959999999996</v>
      </c>
      <c r="K725">
        <v>3.452083</v>
      </c>
      <c r="L725">
        <v>6.0981139999999998</v>
      </c>
      <c r="M725">
        <v>79.184653999999995</v>
      </c>
      <c r="N725">
        <v>81.685447999999994</v>
      </c>
      <c r="O725">
        <v>2.5007920000000001</v>
      </c>
      <c r="P725">
        <v>2721.1186520000001</v>
      </c>
      <c r="Q725">
        <v>75.479506999999998</v>
      </c>
      <c r="R725">
        <v>7.3599309999999996</v>
      </c>
      <c r="S725">
        <v>33.908627000000003</v>
      </c>
      <c r="T725">
        <v>2815.3469239999999</v>
      </c>
      <c r="U725">
        <v>8.9499999999999996E-4</v>
      </c>
      <c r="V725">
        <v>2136.5534670000002</v>
      </c>
      <c r="W725">
        <v>2125.625</v>
      </c>
      <c r="X725">
        <v>1856.677124</v>
      </c>
    </row>
    <row r="726" spans="1:24" x14ac:dyDescent="0.3">
      <c r="A726">
        <v>723</v>
      </c>
      <c r="B726">
        <v>2011</v>
      </c>
      <c r="C726">
        <v>12</v>
      </c>
      <c r="D726">
        <v>25</v>
      </c>
      <c r="E726">
        <v>1.498451</v>
      </c>
      <c r="F726">
        <v>31.445543000000001</v>
      </c>
      <c r="G726">
        <v>47.137787000000003</v>
      </c>
      <c r="H726">
        <f t="shared" si="12"/>
        <v>15.692244000000002</v>
      </c>
      <c r="J726">
        <v>5.4914360000000002</v>
      </c>
      <c r="K726">
        <v>3.8875000000000002</v>
      </c>
      <c r="L726">
        <v>3.8809809999999998</v>
      </c>
      <c r="M726">
        <v>69.029442000000003</v>
      </c>
      <c r="N726">
        <v>31.445543000000001</v>
      </c>
      <c r="O726">
        <v>-37.583897</v>
      </c>
      <c r="P726">
        <v>2559.40625</v>
      </c>
      <c r="Q726">
        <v>71.125602999999998</v>
      </c>
      <c r="R726">
        <v>7.3191930000000003</v>
      </c>
      <c r="S726">
        <v>33.908627000000003</v>
      </c>
      <c r="T726">
        <v>2652.9487300000001</v>
      </c>
      <c r="U726">
        <v>0</v>
      </c>
      <c r="V726">
        <v>2105.1623540000001</v>
      </c>
      <c r="W726">
        <v>2123.3332519999999</v>
      </c>
      <c r="X726">
        <v>1941.3833010000001</v>
      </c>
    </row>
    <row r="727" spans="1:24" x14ac:dyDescent="0.3">
      <c r="A727">
        <v>724</v>
      </c>
      <c r="B727">
        <v>2011</v>
      </c>
      <c r="C727">
        <v>12</v>
      </c>
      <c r="D727">
        <v>26</v>
      </c>
      <c r="E727">
        <v>0</v>
      </c>
      <c r="F727">
        <v>68.212638999999996</v>
      </c>
      <c r="G727">
        <v>63.877913999999997</v>
      </c>
      <c r="H727">
        <f t="shared" si="12"/>
        <v>-4.3347249999999988</v>
      </c>
      <c r="J727">
        <v>5.5983780000000003</v>
      </c>
      <c r="K727">
        <v>4.375</v>
      </c>
      <c r="L727">
        <v>3.2206730000000001</v>
      </c>
      <c r="M727">
        <v>73.836464000000007</v>
      </c>
      <c r="N727">
        <v>68.212638999999996</v>
      </c>
      <c r="O727">
        <v>-5.6238279999999996</v>
      </c>
      <c r="P727">
        <v>2411.7714839999999</v>
      </c>
      <c r="Q727">
        <v>69.785629</v>
      </c>
      <c r="R727">
        <v>7.3066000000000004</v>
      </c>
      <c r="S727">
        <v>33.908627000000003</v>
      </c>
      <c r="T727">
        <v>2602.9685060000002</v>
      </c>
      <c r="U727">
        <v>0</v>
      </c>
      <c r="V727">
        <v>2095.5170899999998</v>
      </c>
      <c r="W727">
        <v>2141.6667480000001</v>
      </c>
      <c r="X727">
        <v>1969.5946039999999</v>
      </c>
    </row>
    <row r="728" spans="1:24" x14ac:dyDescent="0.3">
      <c r="A728">
        <v>725</v>
      </c>
      <c r="B728">
        <v>2011</v>
      </c>
      <c r="C728">
        <v>12</v>
      </c>
      <c r="D728">
        <v>27</v>
      </c>
      <c r="E728">
        <v>2.7365170000000001</v>
      </c>
      <c r="F728">
        <v>19.847211999999999</v>
      </c>
      <c r="G728">
        <v>32.389290000000003</v>
      </c>
      <c r="H728">
        <f t="shared" si="12"/>
        <v>12.542078000000004</v>
      </c>
      <c r="J728">
        <v>5.4246480000000004</v>
      </c>
      <c r="K728">
        <v>5.2083329999999997</v>
      </c>
      <c r="L728">
        <v>5.6269679999999997</v>
      </c>
      <c r="M728">
        <v>49.210940999999998</v>
      </c>
      <c r="N728">
        <v>19.847211999999999</v>
      </c>
      <c r="O728">
        <v>-29.363731000000001</v>
      </c>
      <c r="P728">
        <v>2366.334961</v>
      </c>
      <c r="Q728">
        <v>69.191719000000006</v>
      </c>
      <c r="R728">
        <v>7.3010089999999996</v>
      </c>
      <c r="S728">
        <v>33.908627000000003</v>
      </c>
      <c r="T728">
        <v>2580.8156739999999</v>
      </c>
      <c r="U728">
        <v>0</v>
      </c>
      <c r="V728">
        <v>2091.2446289999998</v>
      </c>
      <c r="W728">
        <v>2172.5</v>
      </c>
      <c r="X728">
        <v>1982.450562</v>
      </c>
    </row>
    <row r="729" spans="1:24" x14ac:dyDescent="0.3">
      <c r="A729">
        <v>726</v>
      </c>
      <c r="B729">
        <v>2011</v>
      </c>
      <c r="C729">
        <v>12</v>
      </c>
      <c r="D729">
        <v>28</v>
      </c>
      <c r="E729">
        <v>42.526566000000003</v>
      </c>
      <c r="F729">
        <v>24.42276</v>
      </c>
      <c r="G729">
        <v>33.183342000000003</v>
      </c>
      <c r="H729">
        <f t="shared" si="12"/>
        <v>8.760582000000003</v>
      </c>
      <c r="J729">
        <v>5.6558919999999997</v>
      </c>
      <c r="K729">
        <v>6.2458330000000002</v>
      </c>
      <c r="L729">
        <v>9.2165370000000006</v>
      </c>
      <c r="M729">
        <v>20.199681999999999</v>
      </c>
      <c r="N729">
        <v>24.42276</v>
      </c>
      <c r="O729">
        <v>4.2230780000000001</v>
      </c>
      <c r="P729">
        <v>2346.1960450000001</v>
      </c>
      <c r="Q729">
        <v>56.818179999999998</v>
      </c>
      <c r="R729">
        <v>7.1771520000000004</v>
      </c>
      <c r="S729">
        <v>33.908627000000003</v>
      </c>
      <c r="T729">
        <v>2119.2890630000002</v>
      </c>
      <c r="U729">
        <v>1.8910000000000001E-3</v>
      </c>
      <c r="V729">
        <v>1997.972534</v>
      </c>
      <c r="W729">
        <v>5546.0415039999998</v>
      </c>
      <c r="X729">
        <v>2306.501953</v>
      </c>
    </row>
    <row r="730" spans="1:24" x14ac:dyDescent="0.3">
      <c r="A730">
        <v>727</v>
      </c>
      <c r="B730">
        <v>2011</v>
      </c>
      <c r="C730">
        <v>12</v>
      </c>
      <c r="D730">
        <v>29</v>
      </c>
      <c r="E730">
        <v>16.989007999999998</v>
      </c>
      <c r="F730">
        <v>24.858837000000001</v>
      </c>
      <c r="G730">
        <v>38.292594999999999</v>
      </c>
      <c r="H730">
        <f t="shared" si="12"/>
        <v>13.433757999999997</v>
      </c>
      <c r="J730">
        <v>5.2706480000000004</v>
      </c>
      <c r="K730">
        <v>7.4</v>
      </c>
      <c r="L730">
        <v>6.4569400000000003</v>
      </c>
      <c r="M730">
        <v>39.015346999999998</v>
      </c>
      <c r="N730">
        <v>24.858837000000001</v>
      </c>
      <c r="O730">
        <v>-14.156510000000001</v>
      </c>
      <c r="P730">
        <v>1926.6264650000001</v>
      </c>
      <c r="Q730">
        <v>497.638306</v>
      </c>
      <c r="R730">
        <v>10.955830000000001</v>
      </c>
      <c r="S730">
        <v>33.908627000000003</v>
      </c>
      <c r="T730">
        <v>18561.654297000001</v>
      </c>
      <c r="U730">
        <v>0</v>
      </c>
      <c r="V730">
        <v>6172.1689450000003</v>
      </c>
      <c r="W730">
        <v>13943.75</v>
      </c>
      <c r="X730">
        <v>813.53387499999997</v>
      </c>
    </row>
    <row r="731" spans="1:24" x14ac:dyDescent="0.3">
      <c r="A731">
        <v>728</v>
      </c>
      <c r="B731">
        <v>2011</v>
      </c>
      <c r="C731">
        <v>12</v>
      </c>
      <c r="D731">
        <v>30</v>
      </c>
      <c r="E731">
        <v>42.688690000000001</v>
      </c>
      <c r="F731">
        <v>33.606400000000001</v>
      </c>
      <c r="G731">
        <v>39.366512</v>
      </c>
      <c r="H731">
        <f t="shared" si="12"/>
        <v>5.7601119999999995</v>
      </c>
      <c r="J731">
        <v>5.1053499999999996</v>
      </c>
      <c r="K731">
        <v>7.4604169999999996</v>
      </c>
      <c r="L731">
        <v>6.0870509999999998</v>
      </c>
      <c r="M731">
        <v>39.619396000000002</v>
      </c>
      <c r="N731">
        <v>33.606400000000001</v>
      </c>
      <c r="O731">
        <v>-6.0129979999999996</v>
      </c>
      <c r="P731">
        <v>16874.232422000001</v>
      </c>
      <c r="Q731">
        <v>893.63915999999995</v>
      </c>
      <c r="R731">
        <v>13.308937</v>
      </c>
      <c r="S731">
        <v>33.908627000000003</v>
      </c>
      <c r="T731">
        <v>33332.285155999998</v>
      </c>
      <c r="U731">
        <v>0</v>
      </c>
      <c r="V731">
        <v>10369.697265999999</v>
      </c>
      <c r="W731">
        <v>22831.25</v>
      </c>
      <c r="X731">
        <v>761.124146</v>
      </c>
    </row>
    <row r="732" spans="1:24" x14ac:dyDescent="0.3">
      <c r="A732">
        <v>729</v>
      </c>
      <c r="B732">
        <v>2011</v>
      </c>
      <c r="C732">
        <v>12</v>
      </c>
      <c r="D732">
        <v>31</v>
      </c>
      <c r="E732">
        <v>0.48146899999999998</v>
      </c>
      <c r="F732">
        <v>70.308411000000007</v>
      </c>
      <c r="G732">
        <v>71.317245</v>
      </c>
      <c r="H732">
        <f t="shared" si="12"/>
        <v>1.0088339999999931</v>
      </c>
      <c r="J732">
        <v>5.6909590000000003</v>
      </c>
      <c r="K732">
        <v>6.3104170000000002</v>
      </c>
      <c r="L732">
        <v>1.918655</v>
      </c>
      <c r="M732">
        <v>69.246337999999994</v>
      </c>
      <c r="N732">
        <v>70.308411000000007</v>
      </c>
      <c r="O732">
        <v>1.0620689999999999</v>
      </c>
      <c r="P732">
        <v>30302.078125</v>
      </c>
      <c r="Q732">
        <v>1611.7232670000001</v>
      </c>
      <c r="R732">
        <v>16.787268000000001</v>
      </c>
      <c r="S732">
        <v>33.908627000000003</v>
      </c>
      <c r="T732">
        <v>60116.453125</v>
      </c>
      <c r="U732">
        <v>1.7200000000000001E-4</v>
      </c>
      <c r="V732">
        <v>19260.335938</v>
      </c>
      <c r="W732">
        <v>17743.75</v>
      </c>
      <c r="X732">
        <v>783.83569299999999</v>
      </c>
    </row>
    <row r="733" spans="1:24" x14ac:dyDescent="0.3">
      <c r="A733">
        <v>730</v>
      </c>
      <c r="B733">
        <v>2012</v>
      </c>
      <c r="C733">
        <v>1</v>
      </c>
      <c r="D733">
        <v>1</v>
      </c>
      <c r="E733">
        <v>0</v>
      </c>
      <c r="F733">
        <v>78.997626999999994</v>
      </c>
      <c r="G733">
        <v>75.693123</v>
      </c>
      <c r="H733">
        <f t="shared" si="12"/>
        <v>-3.3045039999999943</v>
      </c>
      <c r="J733">
        <v>6.2655459999999996</v>
      </c>
      <c r="K733">
        <v>6.2729169999999996</v>
      </c>
      <c r="L733">
        <v>7.3803710000000002</v>
      </c>
      <c r="M733">
        <v>65.852576999999997</v>
      </c>
      <c r="N733">
        <v>78.997626999999994</v>
      </c>
      <c r="O733">
        <v>13.145047</v>
      </c>
      <c r="P733">
        <v>54651.320312999997</v>
      </c>
      <c r="Q733">
        <v>1352.2791749999999</v>
      </c>
      <c r="R733">
        <v>15.702839000000001</v>
      </c>
      <c r="S733">
        <v>33.908627000000003</v>
      </c>
      <c r="T733">
        <v>50439.320312999997</v>
      </c>
      <c r="U733">
        <v>5.489E-3</v>
      </c>
      <c r="V733">
        <v>16118.535156</v>
      </c>
      <c r="W733">
        <v>11667.083008</v>
      </c>
      <c r="X733">
        <v>781.82733199999996</v>
      </c>
    </row>
    <row r="734" spans="1:24" x14ac:dyDescent="0.3">
      <c r="A734">
        <v>731</v>
      </c>
      <c r="B734">
        <v>2012</v>
      </c>
      <c r="C734">
        <v>1</v>
      </c>
      <c r="D734">
        <v>2</v>
      </c>
      <c r="E734">
        <v>0.46454200000000001</v>
      </c>
      <c r="F734">
        <v>37.156139000000003</v>
      </c>
      <c r="G734">
        <v>49.164042999999999</v>
      </c>
      <c r="H734">
        <f t="shared" si="12"/>
        <v>12.007903999999996</v>
      </c>
      <c r="J734">
        <v>7.2242490000000004</v>
      </c>
      <c r="K734">
        <v>6.46875</v>
      </c>
      <c r="L734">
        <v>6.5942080000000001</v>
      </c>
      <c r="M734">
        <v>54.421616</v>
      </c>
      <c r="N734">
        <v>37.156139000000003</v>
      </c>
      <c r="O734">
        <v>-17.265476</v>
      </c>
      <c r="P734">
        <v>45853.929687999997</v>
      </c>
      <c r="Q734">
        <v>1057.8176269999999</v>
      </c>
      <c r="R734">
        <v>14.37814</v>
      </c>
      <c r="S734">
        <v>33.908627000000003</v>
      </c>
      <c r="T734">
        <v>39456.054687999997</v>
      </c>
      <c r="U734">
        <v>0</v>
      </c>
      <c r="V734">
        <v>12742.589844</v>
      </c>
      <c r="W734">
        <v>9631.6669920000004</v>
      </c>
      <c r="X734">
        <v>790.13000499999998</v>
      </c>
    </row>
    <row r="735" spans="1:24" x14ac:dyDescent="0.3">
      <c r="A735">
        <v>732</v>
      </c>
      <c r="B735">
        <v>2012</v>
      </c>
      <c r="C735">
        <v>1</v>
      </c>
      <c r="D735">
        <v>3</v>
      </c>
      <c r="E735">
        <v>0</v>
      </c>
      <c r="F735">
        <v>81.225005999999993</v>
      </c>
      <c r="G735">
        <v>86.557418999999996</v>
      </c>
      <c r="H735">
        <f t="shared" si="12"/>
        <v>5.3324130000000025</v>
      </c>
      <c r="J735">
        <v>7.9898540000000002</v>
      </c>
      <c r="K735">
        <v>6.7416669999999996</v>
      </c>
      <c r="L735">
        <v>7.1274259999999998</v>
      </c>
      <c r="M735">
        <v>61.463154000000003</v>
      </c>
      <c r="N735">
        <v>81.225005999999993</v>
      </c>
      <c r="O735">
        <v>19.761852000000001</v>
      </c>
      <c r="P735">
        <v>35869.140625</v>
      </c>
      <c r="Q735">
        <v>998.21173099999999</v>
      </c>
      <c r="R735">
        <v>14.091429</v>
      </c>
      <c r="S735">
        <v>33.908627000000003</v>
      </c>
      <c r="T735">
        <v>37232.789062999997</v>
      </c>
      <c r="U735">
        <v>7.633E-3</v>
      </c>
      <c r="V735">
        <v>12076.205078000001</v>
      </c>
      <c r="W735">
        <v>8518.9580079999996</v>
      </c>
      <c r="X735">
        <v>793.52288799999997</v>
      </c>
    </row>
    <row r="736" spans="1:24" x14ac:dyDescent="0.3">
      <c r="A736">
        <v>733</v>
      </c>
      <c r="B736">
        <v>2012</v>
      </c>
      <c r="C736">
        <v>1</v>
      </c>
      <c r="D736">
        <v>4</v>
      </c>
      <c r="E736">
        <v>0.52465899999999999</v>
      </c>
      <c r="F736">
        <v>54.217201000000003</v>
      </c>
      <c r="G736">
        <v>75.653228999999996</v>
      </c>
      <c r="H736">
        <f t="shared" si="12"/>
        <v>21.436027999999993</v>
      </c>
      <c r="J736">
        <v>8.4263739999999991</v>
      </c>
      <c r="K736">
        <v>6.2937500000000002</v>
      </c>
      <c r="L736">
        <v>9.1201319999999999</v>
      </c>
      <c r="M736">
        <v>47.493141000000001</v>
      </c>
      <c r="N736">
        <v>54.217201000000003</v>
      </c>
      <c r="O736">
        <v>6.724062</v>
      </c>
      <c r="P736">
        <v>33847.988280999998</v>
      </c>
      <c r="Q736">
        <v>839.81854199999998</v>
      </c>
      <c r="R736">
        <v>13.305007</v>
      </c>
      <c r="S736">
        <v>33.908627000000003</v>
      </c>
      <c r="T736">
        <v>31324.802734000001</v>
      </c>
      <c r="U736">
        <v>3.1649999999999998E-3</v>
      </c>
      <c r="V736">
        <v>10361.534180000001</v>
      </c>
      <c r="W736">
        <v>8188.3334960000002</v>
      </c>
      <c r="X736">
        <v>809.26403800000003</v>
      </c>
    </row>
    <row r="737" spans="1:24" x14ac:dyDescent="0.3">
      <c r="A737">
        <v>734</v>
      </c>
      <c r="B737">
        <v>2012</v>
      </c>
      <c r="C737">
        <v>1</v>
      </c>
      <c r="D737">
        <v>5</v>
      </c>
      <c r="E737">
        <v>3.1697869999999999</v>
      </c>
      <c r="F737">
        <v>51.398071000000002</v>
      </c>
      <c r="G737">
        <v>58.286324</v>
      </c>
      <c r="H737">
        <f t="shared" si="12"/>
        <v>6.8882529999999988</v>
      </c>
      <c r="J737">
        <v>8.4877870000000009</v>
      </c>
      <c r="K737">
        <v>6.6458329999999997</v>
      </c>
      <c r="L737">
        <v>5.6704410000000003</v>
      </c>
      <c r="M737">
        <v>57.987537000000003</v>
      </c>
      <c r="N737">
        <v>51.398071000000002</v>
      </c>
      <c r="O737">
        <v>-6.589467</v>
      </c>
      <c r="P737">
        <v>28477.09375</v>
      </c>
      <c r="Q737">
        <v>657.08227499999998</v>
      </c>
      <c r="R737">
        <v>12.33867</v>
      </c>
      <c r="S737">
        <v>33.908627000000003</v>
      </c>
      <c r="T737">
        <v>24508.833984000001</v>
      </c>
      <c r="U737">
        <v>0</v>
      </c>
      <c r="V737">
        <v>8474.2119139999995</v>
      </c>
      <c r="W737">
        <v>7809.7915039999998</v>
      </c>
      <c r="X737">
        <v>845.92370600000004</v>
      </c>
    </row>
    <row r="738" spans="1:24" x14ac:dyDescent="0.3">
      <c r="A738">
        <v>735</v>
      </c>
      <c r="B738">
        <v>2012</v>
      </c>
      <c r="C738">
        <v>1</v>
      </c>
      <c r="D738">
        <v>6</v>
      </c>
      <c r="E738">
        <v>0.39895999999999998</v>
      </c>
      <c r="F738">
        <v>72.734367000000006</v>
      </c>
      <c r="G738">
        <v>80.068100000000001</v>
      </c>
      <c r="H738">
        <f t="shared" si="12"/>
        <v>7.3337329999999952</v>
      </c>
      <c r="J738">
        <v>8.1387459999999994</v>
      </c>
      <c r="K738">
        <v>6.1354170000000003</v>
      </c>
      <c r="L738">
        <v>2.50528</v>
      </c>
      <c r="M738">
        <v>82.149780000000007</v>
      </c>
      <c r="N738">
        <v>72.734367000000006</v>
      </c>
      <c r="O738">
        <v>-9.4154169999999997</v>
      </c>
      <c r="P738">
        <v>22280.757813</v>
      </c>
      <c r="Q738">
        <v>615.26629600000001</v>
      </c>
      <c r="R738">
        <v>12.104324</v>
      </c>
      <c r="S738">
        <v>33.908627000000003</v>
      </c>
      <c r="T738">
        <v>22949.119140999999</v>
      </c>
      <c r="U738">
        <v>0</v>
      </c>
      <c r="V738">
        <v>8051.7797849999997</v>
      </c>
      <c r="W738">
        <v>7559.1665039999998</v>
      </c>
      <c r="X738">
        <v>858.38159199999996</v>
      </c>
    </row>
    <row r="739" spans="1:24" x14ac:dyDescent="0.3">
      <c r="A739">
        <v>736</v>
      </c>
      <c r="B739">
        <v>2012</v>
      </c>
      <c r="C739">
        <v>1</v>
      </c>
      <c r="D739">
        <v>7</v>
      </c>
      <c r="E739">
        <v>0</v>
      </c>
      <c r="F739">
        <v>70.407257000000001</v>
      </c>
      <c r="G739">
        <v>80.247619999999998</v>
      </c>
      <c r="H739">
        <f t="shared" si="12"/>
        <v>9.8403629999999964</v>
      </c>
      <c r="J739">
        <v>7.8832800000000001</v>
      </c>
      <c r="K739">
        <v>5.9645830000000002</v>
      </c>
      <c r="L739">
        <v>4.1271969999999998</v>
      </c>
      <c r="M739">
        <v>84.135170000000002</v>
      </c>
      <c r="N739">
        <v>70.407257000000001</v>
      </c>
      <c r="O739">
        <v>-13.727911000000001</v>
      </c>
      <c r="P739">
        <v>20862.835938</v>
      </c>
      <c r="Q739">
        <v>499.98519900000002</v>
      </c>
      <c r="R739">
        <v>11.438153</v>
      </c>
      <c r="S739">
        <v>33.908627000000003</v>
      </c>
      <c r="T739">
        <v>18649.191406000002</v>
      </c>
      <c r="U739">
        <v>0</v>
      </c>
      <c r="V739">
        <v>6923.6142579999996</v>
      </c>
      <c r="W739">
        <v>7267.0834960000002</v>
      </c>
      <c r="X739">
        <v>908.29595900000004</v>
      </c>
    </row>
    <row r="740" spans="1:24" x14ac:dyDescent="0.3">
      <c r="A740">
        <v>737</v>
      </c>
      <c r="B740">
        <v>2012</v>
      </c>
      <c r="C740">
        <v>1</v>
      </c>
      <c r="D740">
        <v>8</v>
      </c>
      <c r="E740">
        <v>0</v>
      </c>
      <c r="F740">
        <v>91.889831999999998</v>
      </c>
      <c r="G740">
        <v>97.308678</v>
      </c>
      <c r="H740">
        <f t="shared" si="12"/>
        <v>5.4188460000000021</v>
      </c>
      <c r="J740">
        <v>7.7324710000000003</v>
      </c>
      <c r="K740">
        <v>5.5666669999999998</v>
      </c>
      <c r="L740">
        <v>5.4131010000000002</v>
      </c>
      <c r="M740">
        <v>83.316543999999993</v>
      </c>
      <c r="N740">
        <v>91.889831999999998</v>
      </c>
      <c r="O740">
        <v>8.5732839999999992</v>
      </c>
      <c r="P740">
        <v>16953.810547000001</v>
      </c>
      <c r="Q740">
        <v>341.56210299999998</v>
      </c>
      <c r="R740">
        <v>10.459336</v>
      </c>
      <c r="S740">
        <v>33.908627000000003</v>
      </c>
      <c r="T740">
        <v>12740.091796999999</v>
      </c>
      <c r="U740">
        <v>4.4380000000000001E-3</v>
      </c>
      <c r="V740">
        <v>5454.1630859999996</v>
      </c>
      <c r="W740">
        <v>6999.1665039999998</v>
      </c>
      <c r="X740">
        <v>1047.394043</v>
      </c>
    </row>
    <row r="741" spans="1:24" x14ac:dyDescent="0.3">
      <c r="A741">
        <v>738</v>
      </c>
      <c r="B741">
        <v>2012</v>
      </c>
      <c r="C741">
        <v>1</v>
      </c>
      <c r="D741">
        <v>9</v>
      </c>
      <c r="E741">
        <v>0</v>
      </c>
      <c r="F741">
        <v>79.323418000000004</v>
      </c>
      <c r="G741">
        <v>89.363251000000005</v>
      </c>
      <c r="H741">
        <f t="shared" si="12"/>
        <v>10.039833000000002</v>
      </c>
      <c r="J741">
        <v>7.104476</v>
      </c>
      <c r="K741">
        <v>5.5104170000000003</v>
      </c>
      <c r="L741">
        <v>5.2637330000000002</v>
      </c>
      <c r="M741">
        <v>81.942909</v>
      </c>
      <c r="N741">
        <v>79.323418000000004</v>
      </c>
      <c r="O741">
        <v>-2.619494</v>
      </c>
      <c r="P741">
        <v>11581.901367</v>
      </c>
      <c r="Q741">
        <v>202.698059</v>
      </c>
      <c r="R741">
        <v>9.5196780000000008</v>
      </c>
      <c r="S741">
        <v>33.908627000000003</v>
      </c>
      <c r="T741">
        <v>7560.5341799999997</v>
      </c>
      <c r="U741">
        <v>0</v>
      </c>
      <c r="V741">
        <v>4243.3583980000003</v>
      </c>
      <c r="W741">
        <v>6721.6665039999998</v>
      </c>
      <c r="X741">
        <v>1373.130371</v>
      </c>
    </row>
    <row r="742" spans="1:24" x14ac:dyDescent="0.3">
      <c r="A742">
        <v>739</v>
      </c>
      <c r="B742">
        <v>2012</v>
      </c>
      <c r="C742">
        <v>1</v>
      </c>
      <c r="D742">
        <v>10</v>
      </c>
      <c r="E742">
        <v>1.6559429999999999</v>
      </c>
      <c r="F742">
        <v>93.864547999999999</v>
      </c>
      <c r="G742">
        <v>99.376480000000001</v>
      </c>
      <c r="H742">
        <f t="shared" si="12"/>
        <v>5.5119320000000016</v>
      </c>
      <c r="J742">
        <v>6.9143720000000002</v>
      </c>
      <c r="K742">
        <v>5.733333</v>
      </c>
      <c r="L742">
        <v>3.9877470000000002</v>
      </c>
      <c r="M742">
        <v>62.254936000000001</v>
      </c>
      <c r="N742">
        <v>93.864547999999999</v>
      </c>
      <c r="O742">
        <v>31.609611999999998</v>
      </c>
      <c r="P742">
        <v>6873.2128910000001</v>
      </c>
      <c r="Q742">
        <v>111.101349</v>
      </c>
      <c r="R742">
        <v>8.8430769999999992</v>
      </c>
      <c r="S742">
        <v>33.908627000000003</v>
      </c>
      <c r="T742">
        <v>4144.0234380000002</v>
      </c>
      <c r="U742">
        <v>1.9073E-2</v>
      </c>
      <c r="V742">
        <v>3485.9902339999999</v>
      </c>
      <c r="W742">
        <v>5904.1665039999998</v>
      </c>
      <c r="X742">
        <v>2058.0622560000002</v>
      </c>
    </row>
    <row r="743" spans="1:24" x14ac:dyDescent="0.3">
      <c r="A743">
        <v>740</v>
      </c>
      <c r="B743">
        <v>2012</v>
      </c>
      <c r="C743">
        <v>1</v>
      </c>
      <c r="D743">
        <v>11</v>
      </c>
      <c r="E743">
        <v>0</v>
      </c>
      <c r="F743">
        <v>90.220955000000004</v>
      </c>
      <c r="G743">
        <v>90.167762999999994</v>
      </c>
      <c r="H743">
        <f t="shared" si="12"/>
        <v>-5.3192000000009898E-2</v>
      </c>
      <c r="J743">
        <v>6.333418</v>
      </c>
      <c r="K743">
        <v>5.0187499999999998</v>
      </c>
      <c r="L743">
        <v>3.266022</v>
      </c>
      <c r="M743">
        <v>92.071548000000007</v>
      </c>
      <c r="N743">
        <v>90.220955000000004</v>
      </c>
      <c r="O743">
        <v>-1.8505910000000001</v>
      </c>
      <c r="P743">
        <v>3767.2939449999999</v>
      </c>
      <c r="Q743">
        <v>71.470825000000005</v>
      </c>
      <c r="R743">
        <v>8.5316100000000006</v>
      </c>
      <c r="S743">
        <v>33.908627000000003</v>
      </c>
      <c r="T743">
        <v>2665.8254390000002</v>
      </c>
      <c r="U743">
        <v>0</v>
      </c>
      <c r="V743">
        <v>3168.1064449999999</v>
      </c>
      <c r="W743">
        <v>5384.375</v>
      </c>
      <c r="X743">
        <v>2907.5195309999999</v>
      </c>
    </row>
    <row r="744" spans="1:24" x14ac:dyDescent="0.3">
      <c r="A744">
        <v>741</v>
      </c>
      <c r="B744">
        <v>2012</v>
      </c>
      <c r="C744">
        <v>1</v>
      </c>
      <c r="D744">
        <v>12</v>
      </c>
      <c r="E744">
        <v>0</v>
      </c>
      <c r="F744">
        <v>94.243538000000001</v>
      </c>
      <c r="G744">
        <v>99.615844999999993</v>
      </c>
      <c r="H744">
        <f t="shared" si="12"/>
        <v>5.3723069999999922</v>
      </c>
      <c r="J744">
        <v>6.235271</v>
      </c>
      <c r="K744">
        <v>4.3770829999999998</v>
      </c>
      <c r="L744">
        <v>4.9997100000000003</v>
      </c>
      <c r="M744">
        <v>90.551070999999993</v>
      </c>
      <c r="N744">
        <v>94.243538000000001</v>
      </c>
      <c r="O744">
        <v>3.692466</v>
      </c>
      <c r="P744">
        <v>2423.477539</v>
      </c>
      <c r="Q744">
        <v>56.818179999999998</v>
      </c>
      <c r="R744">
        <v>8.3310399999999998</v>
      </c>
      <c r="S744">
        <v>33.908627000000003</v>
      </c>
      <c r="T744">
        <v>2119.2890630000002</v>
      </c>
      <c r="U744">
        <v>1.5449999999999999E-3</v>
      </c>
      <c r="V744">
        <v>2973.366211</v>
      </c>
      <c r="W744">
        <v>4999.7915039999998</v>
      </c>
      <c r="X744">
        <v>3432.5170899999998</v>
      </c>
    </row>
    <row r="745" spans="1:24" x14ac:dyDescent="0.3">
      <c r="A745">
        <v>742</v>
      </c>
      <c r="B745">
        <v>2012</v>
      </c>
      <c r="C745">
        <v>1</v>
      </c>
      <c r="D745">
        <v>13</v>
      </c>
      <c r="E745">
        <v>0</v>
      </c>
      <c r="F745">
        <v>92.421738000000005</v>
      </c>
      <c r="G745">
        <v>97.302025</v>
      </c>
      <c r="H745">
        <f t="shared" si="12"/>
        <v>4.8802869999999956</v>
      </c>
      <c r="J745">
        <v>6.2802040000000003</v>
      </c>
      <c r="K745">
        <v>4.3416670000000002</v>
      </c>
      <c r="L745">
        <v>6.6295469999999996</v>
      </c>
      <c r="M745">
        <v>84.949950999999999</v>
      </c>
      <c r="N745">
        <v>92.421738000000005</v>
      </c>
      <c r="O745">
        <v>7.4717840000000004</v>
      </c>
      <c r="P745">
        <v>1926.6264650000001</v>
      </c>
      <c r="Q745">
        <v>56.818179999999998</v>
      </c>
      <c r="R745">
        <v>8.0567460000000004</v>
      </c>
      <c r="S745">
        <v>33.908627000000003</v>
      </c>
      <c r="T745">
        <v>2119.2890630000002</v>
      </c>
      <c r="U745">
        <v>2.6020000000000001E-3</v>
      </c>
      <c r="V745">
        <v>2719.4194339999999</v>
      </c>
      <c r="W745">
        <v>4801.6665039999998</v>
      </c>
      <c r="X745">
        <v>3139.3557129999999</v>
      </c>
    </row>
    <row r="746" spans="1:24" x14ac:dyDescent="0.3">
      <c r="A746">
        <v>743</v>
      </c>
      <c r="B746">
        <v>2012</v>
      </c>
      <c r="C746">
        <v>1</v>
      </c>
      <c r="D746">
        <v>14</v>
      </c>
      <c r="E746">
        <v>2.8309479999999998</v>
      </c>
      <c r="F746">
        <v>56.537663000000002</v>
      </c>
      <c r="G746">
        <v>76.544182000000006</v>
      </c>
      <c r="H746">
        <f t="shared" si="12"/>
        <v>20.006519000000004</v>
      </c>
      <c r="J746">
        <v>5.988937</v>
      </c>
      <c r="K746">
        <v>4.4000000000000004</v>
      </c>
      <c r="L746">
        <v>3.3442229999999999</v>
      </c>
      <c r="M746">
        <v>73.739067000000006</v>
      </c>
      <c r="N746">
        <v>56.537663000000002</v>
      </c>
      <c r="O746">
        <v>-17.201405999999999</v>
      </c>
      <c r="P746">
        <v>1926.6264650000001</v>
      </c>
      <c r="Q746">
        <v>56.818179999999998</v>
      </c>
      <c r="R746">
        <v>7.8817979999999999</v>
      </c>
      <c r="S746">
        <v>33.908627000000003</v>
      </c>
      <c r="T746">
        <v>2119.2890630000002</v>
      </c>
      <c r="U746">
        <v>0</v>
      </c>
      <c r="V746">
        <v>2564.7866210000002</v>
      </c>
      <c r="W746">
        <v>4656.0415039999998</v>
      </c>
      <c r="X746">
        <v>2960.8442380000001</v>
      </c>
    </row>
    <row r="747" spans="1:24" x14ac:dyDescent="0.3">
      <c r="A747">
        <v>744</v>
      </c>
      <c r="B747">
        <v>2012</v>
      </c>
      <c r="C747">
        <v>1</v>
      </c>
      <c r="D747">
        <v>15</v>
      </c>
      <c r="E747">
        <v>2.4921090000000001</v>
      </c>
      <c r="F747">
        <v>60.600140000000003</v>
      </c>
      <c r="G747">
        <v>45.586936999999999</v>
      </c>
      <c r="H747">
        <f t="shared" si="12"/>
        <v>-15.013203000000004</v>
      </c>
      <c r="J747">
        <v>5.5711459999999997</v>
      </c>
      <c r="K747">
        <v>4.6749999999999998</v>
      </c>
      <c r="L747">
        <v>0.71904000000000001</v>
      </c>
      <c r="M747">
        <v>78.738808000000006</v>
      </c>
      <c r="N747">
        <v>60.600140000000003</v>
      </c>
      <c r="O747">
        <v>-18.138663999999999</v>
      </c>
      <c r="P747">
        <v>1926.6264650000001</v>
      </c>
      <c r="Q747">
        <v>65.906670000000005</v>
      </c>
      <c r="R747">
        <v>7.9608379999999999</v>
      </c>
      <c r="S747">
        <v>33.908627000000003</v>
      </c>
      <c r="T747">
        <v>2458.2851559999999</v>
      </c>
      <c r="U747">
        <v>0</v>
      </c>
      <c r="V747">
        <v>2633.9477539999998</v>
      </c>
      <c r="W747">
        <v>4552.0834960000002</v>
      </c>
      <c r="X747">
        <v>2621.3764649999998</v>
      </c>
    </row>
    <row r="748" spans="1:24" x14ac:dyDescent="0.3">
      <c r="A748">
        <v>745</v>
      </c>
      <c r="B748">
        <v>2012</v>
      </c>
      <c r="C748">
        <v>1</v>
      </c>
      <c r="D748">
        <v>16</v>
      </c>
      <c r="E748">
        <v>5.6454959999999996</v>
      </c>
      <c r="F748">
        <v>64.070862000000005</v>
      </c>
      <c r="G748">
        <v>71.238365000000002</v>
      </c>
      <c r="H748">
        <f t="shared" si="12"/>
        <v>7.1675029999999964</v>
      </c>
      <c r="J748">
        <v>5.3123180000000003</v>
      </c>
      <c r="K748">
        <v>4.1937499999999996</v>
      </c>
      <c r="L748">
        <v>0.302338</v>
      </c>
      <c r="M748">
        <v>83.150726000000006</v>
      </c>
      <c r="N748">
        <v>64.070862000000005</v>
      </c>
      <c r="O748">
        <v>-19.079868000000001</v>
      </c>
      <c r="P748">
        <v>2234.8046880000002</v>
      </c>
      <c r="Q748">
        <v>65.923653000000002</v>
      </c>
      <c r="R748">
        <v>7.9609839999999998</v>
      </c>
      <c r="S748">
        <v>33.908627000000003</v>
      </c>
      <c r="T748">
        <v>2458.9184570000002</v>
      </c>
      <c r="U748">
        <v>0</v>
      </c>
      <c r="V748">
        <v>2634.0764159999999</v>
      </c>
      <c r="W748">
        <v>4481.0415039999998</v>
      </c>
      <c r="X748">
        <v>2620.8295899999998</v>
      </c>
    </row>
    <row r="749" spans="1:24" x14ac:dyDescent="0.3">
      <c r="A749">
        <v>746</v>
      </c>
      <c r="B749">
        <v>2012</v>
      </c>
      <c r="C749">
        <v>1</v>
      </c>
      <c r="D749">
        <v>17</v>
      </c>
      <c r="E749">
        <v>2.1259450000000002</v>
      </c>
      <c r="F749">
        <v>32.947392000000001</v>
      </c>
      <c r="G749">
        <v>46.078957000000003</v>
      </c>
      <c r="H749">
        <f t="shared" si="12"/>
        <v>13.131565000000002</v>
      </c>
      <c r="J749">
        <v>4.9312620000000003</v>
      </c>
      <c r="K749">
        <v>4.2229169999999998</v>
      </c>
      <c r="L749">
        <v>0.81536900000000001</v>
      </c>
      <c r="M749">
        <v>76.979820000000004</v>
      </c>
      <c r="N749">
        <v>32.947392000000001</v>
      </c>
      <c r="O749">
        <v>-44.032429</v>
      </c>
      <c r="P749">
        <v>2235.3803710000002</v>
      </c>
      <c r="Q749">
        <v>57.020172000000002</v>
      </c>
      <c r="R749">
        <v>7.8838689999999998</v>
      </c>
      <c r="S749">
        <v>33.908627000000003</v>
      </c>
      <c r="T749">
        <v>2126.8232419999999</v>
      </c>
      <c r="U749">
        <v>0</v>
      </c>
      <c r="V749">
        <v>2566.5842290000001</v>
      </c>
      <c r="W749">
        <v>4518.125</v>
      </c>
      <c r="X749">
        <v>2952.4233399999998</v>
      </c>
    </row>
    <row r="750" spans="1:24" x14ac:dyDescent="0.3">
      <c r="A750">
        <v>747</v>
      </c>
      <c r="B750">
        <v>2012</v>
      </c>
      <c r="C750">
        <v>1</v>
      </c>
      <c r="D750">
        <v>18</v>
      </c>
      <c r="E750">
        <v>62.428310000000003</v>
      </c>
      <c r="F750">
        <v>28.206731999999999</v>
      </c>
      <c r="G750">
        <v>45.254494000000001</v>
      </c>
      <c r="H750">
        <f t="shared" si="12"/>
        <v>17.047762000000002</v>
      </c>
      <c r="J750">
        <v>5.1062649999999996</v>
      </c>
      <c r="K750">
        <v>4.5999999999999996</v>
      </c>
      <c r="L750">
        <v>3.9729920000000001</v>
      </c>
      <c r="M750">
        <v>56.417271</v>
      </c>
      <c r="N750">
        <v>28.206731999999999</v>
      </c>
      <c r="O750">
        <v>-28.210536999999999</v>
      </c>
      <c r="P750">
        <v>1933.4758300000001</v>
      </c>
      <c r="Q750">
        <v>56.818179999999998</v>
      </c>
      <c r="R750">
        <v>7.7525060000000003</v>
      </c>
      <c r="S750">
        <v>33.908627000000003</v>
      </c>
      <c r="T750">
        <v>2119.2890630000002</v>
      </c>
      <c r="U750">
        <v>0</v>
      </c>
      <c r="V750">
        <v>2454.1215820000002</v>
      </c>
      <c r="W750">
        <v>6744.7915039999998</v>
      </c>
      <c r="X750">
        <v>2833.0900879999999</v>
      </c>
    </row>
    <row r="751" spans="1:24" x14ac:dyDescent="0.3">
      <c r="A751">
        <v>748</v>
      </c>
      <c r="B751">
        <v>2012</v>
      </c>
      <c r="C751">
        <v>1</v>
      </c>
      <c r="D751">
        <v>19</v>
      </c>
      <c r="E751">
        <v>49.372089000000003</v>
      </c>
      <c r="F751">
        <v>37.914116</v>
      </c>
      <c r="G751">
        <v>52.814284999999998</v>
      </c>
      <c r="H751">
        <f t="shared" si="12"/>
        <v>14.900168999999998</v>
      </c>
      <c r="J751">
        <v>5.1651990000000003</v>
      </c>
      <c r="K751">
        <v>6.375</v>
      </c>
      <c r="L751">
        <v>7.3042759999999998</v>
      </c>
      <c r="M751">
        <v>32.408862999999997</v>
      </c>
      <c r="N751">
        <v>37.914116</v>
      </c>
      <c r="O751">
        <v>5.5052539999999999</v>
      </c>
      <c r="P751">
        <v>1926.6264650000001</v>
      </c>
      <c r="Q751">
        <v>587.47540300000003</v>
      </c>
      <c r="R751">
        <v>11.953568000000001</v>
      </c>
      <c r="S751">
        <v>33.908627000000003</v>
      </c>
      <c r="T751">
        <v>21912.533202999999</v>
      </c>
      <c r="U751">
        <v>1.83E-4</v>
      </c>
      <c r="V751">
        <v>7787.125</v>
      </c>
      <c r="W751">
        <v>24881.25</v>
      </c>
      <c r="X751">
        <v>869.43896500000005</v>
      </c>
    </row>
    <row r="752" spans="1:24" x14ac:dyDescent="0.3">
      <c r="A752">
        <v>749</v>
      </c>
      <c r="B752">
        <v>2012</v>
      </c>
      <c r="C752">
        <v>1</v>
      </c>
      <c r="D752">
        <v>20</v>
      </c>
      <c r="E752">
        <v>10.099586</v>
      </c>
      <c r="F752">
        <v>38.180069000000003</v>
      </c>
      <c r="G752">
        <v>53.499119</v>
      </c>
      <c r="H752">
        <f t="shared" si="12"/>
        <v>15.319049999999997</v>
      </c>
      <c r="J752">
        <v>5.0965400000000001</v>
      </c>
      <c r="K752">
        <v>6.7083329999999997</v>
      </c>
      <c r="L752">
        <v>7.5359499999999997</v>
      </c>
      <c r="M752">
        <v>31.832713999999999</v>
      </c>
      <c r="N752">
        <v>38.180069000000003</v>
      </c>
      <c r="O752">
        <v>6.3473540000000002</v>
      </c>
      <c r="P752">
        <v>19920.484375</v>
      </c>
      <c r="Q752">
        <v>1524.1048579999999</v>
      </c>
      <c r="R752">
        <v>16.865687999999999</v>
      </c>
      <c r="S752">
        <v>33.908627000000003</v>
      </c>
      <c r="T752">
        <v>56848.332030999998</v>
      </c>
      <c r="U752">
        <v>8.4800000000000001E-4</v>
      </c>
      <c r="V752">
        <v>19501.195313</v>
      </c>
      <c r="W752">
        <v>22618.75</v>
      </c>
      <c r="X752">
        <v>839.26293899999996</v>
      </c>
    </row>
    <row r="753" spans="1:24" x14ac:dyDescent="0.3">
      <c r="A753">
        <v>750</v>
      </c>
      <c r="B753">
        <v>2012</v>
      </c>
      <c r="C753">
        <v>1</v>
      </c>
      <c r="D753">
        <v>21</v>
      </c>
      <c r="E753">
        <v>15.160306</v>
      </c>
      <c r="F753">
        <v>44.416733000000001</v>
      </c>
      <c r="G753">
        <v>50.108184999999999</v>
      </c>
      <c r="H753">
        <f t="shared" si="12"/>
        <v>5.6914519999999982</v>
      </c>
      <c r="J753">
        <v>5.2302210000000002</v>
      </c>
      <c r="K753">
        <v>6.6229170000000002</v>
      </c>
      <c r="L753">
        <v>4.3996729999999999</v>
      </c>
      <c r="M753">
        <v>49.682484000000002</v>
      </c>
      <c r="N753">
        <v>44.416733000000001</v>
      </c>
      <c r="O753">
        <v>-5.2657489999999996</v>
      </c>
      <c r="P753">
        <v>51680.300780999998</v>
      </c>
      <c r="Q753">
        <v>1706.505249</v>
      </c>
      <c r="R753">
        <v>17.599916</v>
      </c>
      <c r="S753">
        <v>33.908627000000003</v>
      </c>
      <c r="T753">
        <v>63651.777344000002</v>
      </c>
      <c r="U753">
        <v>0</v>
      </c>
      <c r="V753">
        <v>21848.015625</v>
      </c>
      <c r="W753">
        <v>16139.583008</v>
      </c>
      <c r="X753">
        <v>839.76153599999998</v>
      </c>
    </row>
    <row r="754" spans="1:24" x14ac:dyDescent="0.3">
      <c r="A754">
        <v>751</v>
      </c>
      <c r="B754">
        <v>2012</v>
      </c>
      <c r="C754">
        <v>1</v>
      </c>
      <c r="D754">
        <v>22</v>
      </c>
      <c r="E754">
        <v>4.4376990000000003</v>
      </c>
      <c r="F754">
        <v>40.400803000000003</v>
      </c>
      <c r="G754">
        <v>66.850098000000003</v>
      </c>
      <c r="H754">
        <f t="shared" si="12"/>
        <v>26.449294999999999</v>
      </c>
      <c r="J754">
        <v>5.3673900000000003</v>
      </c>
      <c r="K754">
        <v>5.9395829999999998</v>
      </c>
      <c r="L754">
        <v>3.5161899999999999</v>
      </c>
      <c r="M754">
        <v>62.006008000000001</v>
      </c>
      <c r="N754">
        <v>40.400803000000003</v>
      </c>
      <c r="O754">
        <v>-21.605205999999999</v>
      </c>
      <c r="P754">
        <v>57865.25</v>
      </c>
      <c r="Q754">
        <v>1578.4642329999999</v>
      </c>
      <c r="R754">
        <v>17.095334999999999</v>
      </c>
      <c r="S754">
        <v>33.908627000000003</v>
      </c>
      <c r="T754">
        <v>58875.910155999998</v>
      </c>
      <c r="U754">
        <v>0</v>
      </c>
      <c r="V754">
        <v>20217.339843999998</v>
      </c>
      <c r="W754">
        <v>13995.833008</v>
      </c>
      <c r="X754">
        <v>840.11920199999997</v>
      </c>
    </row>
    <row r="755" spans="1:24" x14ac:dyDescent="0.3">
      <c r="A755">
        <v>752</v>
      </c>
      <c r="B755">
        <v>2012</v>
      </c>
      <c r="C755">
        <v>1</v>
      </c>
      <c r="D755">
        <v>23</v>
      </c>
      <c r="E755">
        <v>1.841758</v>
      </c>
      <c r="F755">
        <v>88.439055999999994</v>
      </c>
      <c r="G755">
        <v>97.335273999999998</v>
      </c>
      <c r="H755">
        <f t="shared" si="12"/>
        <v>8.8962180000000046</v>
      </c>
      <c r="J755">
        <v>6.2182500000000003</v>
      </c>
      <c r="K755">
        <v>5.8687500000000004</v>
      </c>
      <c r="L755">
        <v>2.5435180000000002</v>
      </c>
      <c r="M755">
        <v>62.461624</v>
      </c>
      <c r="N755">
        <v>88.439055999999994</v>
      </c>
      <c r="O755">
        <v>25.977432</v>
      </c>
      <c r="P755">
        <v>53523.554687999997</v>
      </c>
      <c r="Q755">
        <v>1212.243408</v>
      </c>
      <c r="R755">
        <v>15.579794</v>
      </c>
      <c r="S755">
        <v>33.908627000000003</v>
      </c>
      <c r="T755">
        <v>45216.0625</v>
      </c>
      <c r="U755">
        <v>1.013E-2</v>
      </c>
      <c r="V755">
        <v>15783.922852</v>
      </c>
      <c r="W755">
        <v>16789.583984000001</v>
      </c>
      <c r="X755">
        <v>854.03710899999999</v>
      </c>
    </row>
    <row r="756" spans="1:24" x14ac:dyDescent="0.3">
      <c r="A756">
        <v>753</v>
      </c>
      <c r="B756">
        <v>2012</v>
      </c>
      <c r="C756">
        <v>1</v>
      </c>
      <c r="D756">
        <v>24</v>
      </c>
      <c r="E756">
        <v>28.238388</v>
      </c>
      <c r="F756">
        <v>29.682784999999999</v>
      </c>
      <c r="G756">
        <v>43.013817000000003</v>
      </c>
      <c r="H756">
        <f t="shared" si="12"/>
        <v>13.331032000000004</v>
      </c>
      <c r="J756">
        <v>6.2077770000000001</v>
      </c>
      <c r="K756">
        <v>5.7874999999999996</v>
      </c>
      <c r="L756">
        <v>4.0886230000000001</v>
      </c>
      <c r="M756">
        <v>63.930481</v>
      </c>
      <c r="N756">
        <v>29.682784999999999</v>
      </c>
      <c r="O756">
        <v>-34.247695999999998</v>
      </c>
      <c r="P756">
        <v>41105.507812999997</v>
      </c>
      <c r="Q756">
        <v>953.39685099999997</v>
      </c>
      <c r="R756">
        <v>14.409846999999999</v>
      </c>
      <c r="S756">
        <v>33.908627000000003</v>
      </c>
      <c r="T756">
        <v>35561.214844000002</v>
      </c>
      <c r="U756">
        <v>0</v>
      </c>
      <c r="V756">
        <v>12817.660156</v>
      </c>
      <c r="W756">
        <v>17452.083984000001</v>
      </c>
      <c r="X756">
        <v>881.83367899999996</v>
      </c>
    </row>
    <row r="757" spans="1:24" x14ac:dyDescent="0.3">
      <c r="A757">
        <v>754</v>
      </c>
      <c r="B757">
        <v>2012</v>
      </c>
      <c r="C757">
        <v>1</v>
      </c>
      <c r="D757">
        <v>25</v>
      </c>
      <c r="E757">
        <v>4.1972329999999998</v>
      </c>
      <c r="F757">
        <v>62.355446000000001</v>
      </c>
      <c r="G757">
        <v>66.883339000000007</v>
      </c>
      <c r="H757">
        <f t="shared" si="12"/>
        <v>4.5278930000000059</v>
      </c>
      <c r="J757">
        <v>6.4009840000000002</v>
      </c>
      <c r="K757">
        <v>6.7291670000000003</v>
      </c>
      <c r="L757">
        <v>7.3930660000000001</v>
      </c>
      <c r="M757">
        <v>37.837082000000002</v>
      </c>
      <c r="N757">
        <v>62.355446000000001</v>
      </c>
      <c r="O757">
        <v>24.518363999999998</v>
      </c>
      <c r="P757">
        <v>32328.376952999999</v>
      </c>
      <c r="Q757">
        <v>1092.9488530000001</v>
      </c>
      <c r="R757">
        <v>15.066992000000001</v>
      </c>
      <c r="S757">
        <v>33.908627000000003</v>
      </c>
      <c r="T757">
        <v>40766.433594000002</v>
      </c>
      <c r="U757">
        <v>7.6160000000000004E-3</v>
      </c>
      <c r="V757">
        <v>14436.255859000001</v>
      </c>
      <c r="W757">
        <v>29635.416015999999</v>
      </c>
      <c r="X757">
        <v>866.37597700000003</v>
      </c>
    </row>
    <row r="758" spans="1:24" x14ac:dyDescent="0.3">
      <c r="A758">
        <v>755</v>
      </c>
      <c r="B758">
        <v>2012</v>
      </c>
      <c r="C758">
        <v>1</v>
      </c>
      <c r="D758">
        <v>26</v>
      </c>
      <c r="E758">
        <v>8.6403929999999995</v>
      </c>
      <c r="F758">
        <v>64.522987000000001</v>
      </c>
      <c r="G758">
        <v>75.972381999999996</v>
      </c>
      <c r="H758">
        <f t="shared" si="12"/>
        <v>11.449394999999996</v>
      </c>
      <c r="J758">
        <v>6.4362880000000002</v>
      </c>
      <c r="K758">
        <v>6.5895830000000002</v>
      </c>
      <c r="L758">
        <v>5.3524479999999999</v>
      </c>
      <c r="M758">
        <v>49.724068000000003</v>
      </c>
      <c r="N758">
        <v>64.522987000000001</v>
      </c>
      <c r="O758">
        <v>14.798921999999999</v>
      </c>
      <c r="P758">
        <v>37060.394530999998</v>
      </c>
      <c r="Q758">
        <v>940.20959500000004</v>
      </c>
      <c r="R758">
        <v>14.359807999999999</v>
      </c>
      <c r="S758">
        <v>33.908627000000003</v>
      </c>
      <c r="T758">
        <v>35069.339844000002</v>
      </c>
      <c r="U758">
        <v>5.7939999999999997E-3</v>
      </c>
      <c r="V758">
        <v>12699.309569999999</v>
      </c>
      <c r="W758">
        <v>25910.416015999999</v>
      </c>
      <c r="X758">
        <v>885.94561799999997</v>
      </c>
    </row>
    <row r="759" spans="1:24" x14ac:dyDescent="0.3">
      <c r="A759">
        <v>756</v>
      </c>
      <c r="B759">
        <v>2012</v>
      </c>
      <c r="C759">
        <v>1</v>
      </c>
      <c r="D759">
        <v>27</v>
      </c>
      <c r="E759">
        <v>0</v>
      </c>
      <c r="F759">
        <v>115.95882400000001</v>
      </c>
      <c r="G759">
        <v>119.156937</v>
      </c>
      <c r="H759">
        <f t="shared" si="12"/>
        <v>3.1981129999999922</v>
      </c>
      <c r="J759">
        <v>6.2517120000000004</v>
      </c>
      <c r="K759">
        <v>5.65625</v>
      </c>
      <c r="L759">
        <v>1.958755</v>
      </c>
      <c r="M759">
        <v>88.941597000000002</v>
      </c>
      <c r="N759">
        <v>115.95882400000001</v>
      </c>
      <c r="O759">
        <v>27.017223000000001</v>
      </c>
      <c r="P759">
        <v>31881.216797000001</v>
      </c>
      <c r="Q759">
        <v>1069.518311</v>
      </c>
      <c r="R759">
        <v>14.971353000000001</v>
      </c>
      <c r="S759">
        <v>33.908627000000003</v>
      </c>
      <c r="T759">
        <v>39892.484375</v>
      </c>
      <c r="U759">
        <v>7.2389999999999998E-3</v>
      </c>
      <c r="V759">
        <v>14193.185546999999</v>
      </c>
      <c r="W759">
        <v>22097.916015999999</v>
      </c>
      <c r="X759">
        <v>870.44897500000002</v>
      </c>
    </row>
    <row r="760" spans="1:24" x14ac:dyDescent="0.3">
      <c r="A760">
        <v>757</v>
      </c>
      <c r="B760">
        <v>2012</v>
      </c>
      <c r="C760">
        <v>1</v>
      </c>
      <c r="D760">
        <v>28</v>
      </c>
      <c r="E760">
        <v>0</v>
      </c>
      <c r="F760">
        <v>112.993416</v>
      </c>
      <c r="G760">
        <v>116.57717100000001</v>
      </c>
      <c r="H760">
        <f t="shared" si="12"/>
        <v>3.5837550000000107</v>
      </c>
      <c r="J760">
        <v>6.5050939999999997</v>
      </c>
      <c r="K760">
        <v>5.5020829999999998</v>
      </c>
      <c r="L760">
        <v>5.3469850000000001</v>
      </c>
      <c r="M760">
        <v>83.067565999999999</v>
      </c>
      <c r="N760">
        <v>112.993416</v>
      </c>
      <c r="O760">
        <v>29.925850000000001</v>
      </c>
      <c r="P760">
        <v>36265.898437999997</v>
      </c>
      <c r="Q760">
        <v>809.026611</v>
      </c>
      <c r="R760">
        <v>13.743257</v>
      </c>
      <c r="S760">
        <v>33.908627000000003</v>
      </c>
      <c r="T760">
        <v>30176.279297000001</v>
      </c>
      <c r="U760">
        <v>1.3259999999999999E-2</v>
      </c>
      <c r="V760">
        <v>11296.817383</v>
      </c>
      <c r="W760">
        <v>18377.083984000001</v>
      </c>
      <c r="X760">
        <v>915.89343299999996</v>
      </c>
    </row>
    <row r="761" spans="1:24" x14ac:dyDescent="0.3">
      <c r="A761">
        <v>758</v>
      </c>
      <c r="B761">
        <v>2012</v>
      </c>
      <c r="C761">
        <v>1</v>
      </c>
      <c r="D761">
        <v>29</v>
      </c>
      <c r="E761">
        <v>6.4324760000000003</v>
      </c>
      <c r="F761">
        <v>66.34478</v>
      </c>
      <c r="G761">
        <v>88.585327000000007</v>
      </c>
      <c r="H761">
        <f t="shared" si="12"/>
        <v>22.240547000000007</v>
      </c>
      <c r="J761">
        <v>6.7566420000000003</v>
      </c>
      <c r="K761">
        <v>5.8333329999999997</v>
      </c>
      <c r="L761">
        <v>6.8937679999999997</v>
      </c>
      <c r="M761">
        <v>54.128062999999997</v>
      </c>
      <c r="N761">
        <v>66.34478</v>
      </c>
      <c r="O761">
        <v>12.216718</v>
      </c>
      <c r="P761">
        <v>27432.982422000001</v>
      </c>
      <c r="Q761">
        <v>591.74951199999998</v>
      </c>
      <c r="R761">
        <v>12.627666</v>
      </c>
      <c r="S761">
        <v>33.908627000000003</v>
      </c>
      <c r="T761">
        <v>22071.955077999999</v>
      </c>
      <c r="U761">
        <v>5.9119999999999997E-3</v>
      </c>
      <c r="V761">
        <v>9013.8857420000004</v>
      </c>
      <c r="W761">
        <v>16112.5</v>
      </c>
      <c r="X761">
        <v>999.13867200000004</v>
      </c>
    </row>
    <row r="762" spans="1:24" x14ac:dyDescent="0.3">
      <c r="A762">
        <v>759</v>
      </c>
      <c r="B762">
        <v>2012</v>
      </c>
      <c r="C762">
        <v>1</v>
      </c>
      <c r="D762">
        <v>30</v>
      </c>
      <c r="E762">
        <v>2.246178</v>
      </c>
      <c r="F762">
        <v>113.684898</v>
      </c>
      <c r="G762">
        <v>118.877686</v>
      </c>
      <c r="H762">
        <f t="shared" si="12"/>
        <v>5.1927879999999931</v>
      </c>
      <c r="J762">
        <v>6.7398920000000002</v>
      </c>
      <c r="K762">
        <v>6.3687500000000004</v>
      </c>
      <c r="L762">
        <v>6.9904330000000003</v>
      </c>
      <c r="M762">
        <v>44.291663999999997</v>
      </c>
      <c r="N762">
        <v>113.684898</v>
      </c>
      <c r="O762">
        <v>69.393234000000007</v>
      </c>
      <c r="P762">
        <v>20065.414063</v>
      </c>
      <c r="Q762">
        <v>686.603882</v>
      </c>
      <c r="R762">
        <v>13.138154</v>
      </c>
      <c r="S762">
        <v>33.908627000000003</v>
      </c>
      <c r="T762">
        <v>25609.974609000001</v>
      </c>
      <c r="U762">
        <v>2.1396999999999999E-2</v>
      </c>
      <c r="V762">
        <v>10018.637694999999</v>
      </c>
      <c r="W762">
        <v>15866.666992</v>
      </c>
      <c r="X762">
        <v>957.09277299999997</v>
      </c>
    </row>
    <row r="763" spans="1:24" x14ac:dyDescent="0.3">
      <c r="A763">
        <v>760</v>
      </c>
      <c r="B763">
        <v>2012</v>
      </c>
      <c r="C763">
        <v>1</v>
      </c>
      <c r="D763">
        <v>31</v>
      </c>
      <c r="E763">
        <v>0</v>
      </c>
      <c r="F763">
        <v>110.985451</v>
      </c>
      <c r="G763">
        <v>120.865707</v>
      </c>
      <c r="H763">
        <f t="shared" si="12"/>
        <v>9.8802560000000028</v>
      </c>
      <c r="J763">
        <v>6.4178649999999999</v>
      </c>
      <c r="K763">
        <v>6.3125</v>
      </c>
      <c r="L763">
        <v>5.6517489999999997</v>
      </c>
      <c r="M763">
        <v>67.942138999999997</v>
      </c>
      <c r="N763">
        <v>110.985451</v>
      </c>
      <c r="O763">
        <v>43.043312</v>
      </c>
      <c r="P763">
        <v>23281.794922000001</v>
      </c>
      <c r="Q763">
        <v>708.40783699999997</v>
      </c>
      <c r="R763">
        <v>13.252003999999999</v>
      </c>
      <c r="S763">
        <v>33.908627000000003</v>
      </c>
      <c r="T763">
        <v>26423.25</v>
      </c>
      <c r="U763">
        <v>1.4330000000000001E-2</v>
      </c>
      <c r="V763">
        <v>10251.826171999999</v>
      </c>
      <c r="W763">
        <v>12083.333008</v>
      </c>
      <c r="X763">
        <v>949.22576900000001</v>
      </c>
    </row>
    <row r="764" spans="1:24" x14ac:dyDescent="0.3">
      <c r="A764">
        <v>761</v>
      </c>
      <c r="B764">
        <v>2012</v>
      </c>
      <c r="C764">
        <v>2</v>
      </c>
      <c r="D764">
        <v>1</v>
      </c>
      <c r="E764">
        <v>7.2085270000000001</v>
      </c>
      <c r="F764">
        <v>80.500275000000002</v>
      </c>
      <c r="G764">
        <v>84.941733999999997</v>
      </c>
      <c r="H764">
        <f t="shared" si="12"/>
        <v>4.4414589999999947</v>
      </c>
      <c r="J764">
        <v>6.503609</v>
      </c>
      <c r="K764">
        <v>6.4916669999999996</v>
      </c>
      <c r="L764">
        <v>6.9861599999999999</v>
      </c>
      <c r="M764">
        <v>45.985537999999998</v>
      </c>
      <c r="N764">
        <v>80.500275000000002</v>
      </c>
      <c r="O764">
        <v>34.514735999999999</v>
      </c>
      <c r="P764">
        <v>24021.136718999998</v>
      </c>
      <c r="Q764">
        <v>668.59478799999999</v>
      </c>
      <c r="R764">
        <v>13.044515000000001</v>
      </c>
      <c r="S764">
        <v>33.908627000000003</v>
      </c>
      <c r="T764">
        <v>24938.244140999999</v>
      </c>
      <c r="U764">
        <v>1.2945999999999999E-2</v>
      </c>
      <c r="V764">
        <v>9829.3525389999995</v>
      </c>
      <c r="W764">
        <v>9827.2919920000004</v>
      </c>
      <c r="X764">
        <v>964.30310099999997</v>
      </c>
    </row>
    <row r="765" spans="1:24" x14ac:dyDescent="0.3">
      <c r="A765">
        <v>762</v>
      </c>
      <c r="B765">
        <v>2012</v>
      </c>
      <c r="C765">
        <v>2</v>
      </c>
      <c r="D765">
        <v>2</v>
      </c>
      <c r="E765">
        <v>0</v>
      </c>
      <c r="F765">
        <v>106.098511</v>
      </c>
      <c r="G765">
        <v>119.821831</v>
      </c>
      <c r="H765">
        <f t="shared" si="12"/>
        <v>13.723320000000001</v>
      </c>
      <c r="J765">
        <v>6.6622690000000002</v>
      </c>
      <c r="K765">
        <v>6.0875000000000004</v>
      </c>
      <c r="L765">
        <v>7.3771060000000004</v>
      </c>
      <c r="M765">
        <v>65.347763</v>
      </c>
      <c r="N765">
        <v>106.098511</v>
      </c>
      <c r="O765">
        <v>40.750751000000001</v>
      </c>
      <c r="P765">
        <v>22671.130859000001</v>
      </c>
      <c r="Q765">
        <v>668.02252199999998</v>
      </c>
      <c r="R765">
        <v>13.041544</v>
      </c>
      <c r="S765">
        <v>33.908627000000003</v>
      </c>
      <c r="T765">
        <v>24916.898438</v>
      </c>
      <c r="U765">
        <v>1.4648E-2</v>
      </c>
      <c r="V765">
        <v>9823.3837889999995</v>
      </c>
      <c r="W765">
        <v>8342.5</v>
      </c>
      <c r="X765">
        <v>964.54315199999996</v>
      </c>
    </row>
    <row r="766" spans="1:24" x14ac:dyDescent="0.3">
      <c r="A766">
        <v>763</v>
      </c>
      <c r="B766">
        <v>2012</v>
      </c>
      <c r="C766">
        <v>2</v>
      </c>
      <c r="D766">
        <v>3</v>
      </c>
      <c r="E766">
        <v>0</v>
      </c>
      <c r="F766">
        <v>119.875015</v>
      </c>
      <c r="G766">
        <v>135.812408</v>
      </c>
      <c r="H766">
        <f t="shared" si="12"/>
        <v>15.937393</v>
      </c>
      <c r="J766">
        <v>7.2139829999999998</v>
      </c>
      <c r="K766">
        <v>5.6583329999999998</v>
      </c>
      <c r="L766">
        <v>9.0836030000000001</v>
      </c>
      <c r="M766">
        <v>64.938332000000003</v>
      </c>
      <c r="N766">
        <v>119.875015</v>
      </c>
      <c r="O766">
        <v>54.936684</v>
      </c>
      <c r="P766">
        <v>22651.726563</v>
      </c>
      <c r="Q766">
        <v>477.18081699999999</v>
      </c>
      <c r="R766">
        <v>12.009748</v>
      </c>
      <c r="S766">
        <v>33.908627000000003</v>
      </c>
      <c r="T766">
        <v>17798.599609000001</v>
      </c>
      <c r="U766">
        <v>2.9228000000000001E-2</v>
      </c>
      <c r="V766">
        <v>7885.1035160000001</v>
      </c>
      <c r="W766">
        <v>7496.875</v>
      </c>
      <c r="X766">
        <v>1083.8671879999999</v>
      </c>
    </row>
    <row r="767" spans="1:24" x14ac:dyDescent="0.3">
      <c r="A767">
        <v>764</v>
      </c>
      <c r="B767">
        <v>2012</v>
      </c>
      <c r="C767">
        <v>2</v>
      </c>
      <c r="D767">
        <v>4</v>
      </c>
      <c r="E767">
        <v>0</v>
      </c>
      <c r="F767">
        <v>120.832458</v>
      </c>
      <c r="G767">
        <v>138.78447</v>
      </c>
      <c r="H767">
        <f t="shared" si="12"/>
        <v>17.952011999999996</v>
      </c>
      <c r="J767">
        <v>7.3586400000000003</v>
      </c>
      <c r="K767">
        <v>5.516667</v>
      </c>
      <c r="L767">
        <v>8.0972749999999998</v>
      </c>
      <c r="M767">
        <v>71.441840999999997</v>
      </c>
      <c r="N767">
        <v>120.832458</v>
      </c>
      <c r="O767">
        <v>49.390616999999999</v>
      </c>
      <c r="P767">
        <v>16180.545898</v>
      </c>
      <c r="Q767">
        <v>324.50979599999999</v>
      </c>
      <c r="R767">
        <v>11.114803999999999</v>
      </c>
      <c r="S767">
        <v>33.908627000000003</v>
      </c>
      <c r="T767">
        <v>12104.048828000001</v>
      </c>
      <c r="U767">
        <v>2.7243E-2</v>
      </c>
      <c r="V767">
        <v>6413.8959960000002</v>
      </c>
      <c r="W767">
        <v>7064.375</v>
      </c>
      <c r="X767">
        <v>1296.4201660000001</v>
      </c>
    </row>
    <row r="768" spans="1:24" x14ac:dyDescent="0.3">
      <c r="A768">
        <v>765</v>
      </c>
      <c r="B768">
        <v>2012</v>
      </c>
      <c r="C768">
        <v>2</v>
      </c>
      <c r="D768">
        <v>5</v>
      </c>
      <c r="E768">
        <v>0</v>
      </c>
      <c r="F768">
        <v>120.29389999999999</v>
      </c>
      <c r="G768">
        <v>139.94802899999999</v>
      </c>
      <c r="H768">
        <f t="shared" si="12"/>
        <v>19.654128999999998</v>
      </c>
      <c r="J768">
        <v>7.2120639999999998</v>
      </c>
      <c r="K768">
        <v>5.454167</v>
      </c>
      <c r="L768">
        <v>8.4640350000000009</v>
      </c>
      <c r="M768">
        <v>70.284912000000006</v>
      </c>
      <c r="N768">
        <v>120.29389999999999</v>
      </c>
      <c r="O768">
        <v>50.008983999999998</v>
      </c>
      <c r="P768">
        <v>11003.680664</v>
      </c>
      <c r="Q768">
        <v>217.77121</v>
      </c>
      <c r="R768">
        <v>10.441901</v>
      </c>
      <c r="S768">
        <v>33.908627000000003</v>
      </c>
      <c r="T768">
        <v>8122.7548829999996</v>
      </c>
      <c r="U768">
        <v>2.8386999999999999E-2</v>
      </c>
      <c r="V768">
        <v>5429.951172</v>
      </c>
      <c r="W768">
        <v>6637.5</v>
      </c>
      <c r="X768">
        <v>1635.487061</v>
      </c>
    </row>
    <row r="769" spans="1:24" x14ac:dyDescent="0.3">
      <c r="A769">
        <v>766</v>
      </c>
      <c r="B769">
        <v>2012</v>
      </c>
      <c r="C769">
        <v>2</v>
      </c>
      <c r="D769">
        <v>6</v>
      </c>
      <c r="E769">
        <v>0</v>
      </c>
      <c r="F769">
        <v>125.792534</v>
      </c>
      <c r="G769">
        <v>144.19001800000001</v>
      </c>
      <c r="H769">
        <f t="shared" si="12"/>
        <v>18.397484000000006</v>
      </c>
      <c r="J769">
        <v>7.130312</v>
      </c>
      <c r="K769">
        <v>5.3333329999999997</v>
      </c>
      <c r="L769">
        <v>8.7799990000000001</v>
      </c>
      <c r="M769">
        <v>69.833939000000001</v>
      </c>
      <c r="N769">
        <v>125.792534</v>
      </c>
      <c r="O769">
        <v>55.958595000000003</v>
      </c>
      <c r="P769">
        <v>7384.3227539999998</v>
      </c>
      <c r="Q769">
        <v>140.67845199999999</v>
      </c>
      <c r="R769">
        <v>9.9264700000000001</v>
      </c>
      <c r="S769">
        <v>33.908627000000003</v>
      </c>
      <c r="T769">
        <v>5247.234375</v>
      </c>
      <c r="U769">
        <v>3.3165E-2</v>
      </c>
      <c r="V769">
        <v>4744.2763670000004</v>
      </c>
      <c r="W769">
        <v>6285</v>
      </c>
      <c r="X769">
        <v>2212.0454100000002</v>
      </c>
    </row>
    <row r="770" spans="1:24" x14ac:dyDescent="0.3">
      <c r="A770">
        <v>767</v>
      </c>
      <c r="B770">
        <v>2012</v>
      </c>
      <c r="C770">
        <v>2</v>
      </c>
      <c r="D770">
        <v>7</v>
      </c>
      <c r="E770">
        <v>0</v>
      </c>
      <c r="F770">
        <v>37.176085999999998</v>
      </c>
      <c r="G770">
        <v>74.815467999999996</v>
      </c>
      <c r="H770">
        <f t="shared" si="12"/>
        <v>37.639381999999998</v>
      </c>
      <c r="J770">
        <v>6.6382630000000002</v>
      </c>
      <c r="K770">
        <v>5.4749999999999996</v>
      </c>
      <c r="L770">
        <v>8.5665589999999998</v>
      </c>
      <c r="M770">
        <v>70.253685000000004</v>
      </c>
      <c r="N770">
        <v>37.176085999999998</v>
      </c>
      <c r="O770">
        <v>-33.077598999999999</v>
      </c>
      <c r="P770">
        <v>4770.2128910000001</v>
      </c>
      <c r="Q770">
        <v>103.011208</v>
      </c>
      <c r="R770">
        <v>9.6634659999999997</v>
      </c>
      <c r="S770">
        <v>33.908627000000003</v>
      </c>
      <c r="T770">
        <v>3842.2653810000002</v>
      </c>
      <c r="U770">
        <v>0</v>
      </c>
      <c r="V770">
        <v>4416.4321289999998</v>
      </c>
      <c r="W770">
        <v>5712.5</v>
      </c>
      <c r="X770">
        <v>2812.1518550000001</v>
      </c>
    </row>
    <row r="771" spans="1:24" x14ac:dyDescent="0.3">
      <c r="A771">
        <v>768</v>
      </c>
      <c r="B771">
        <v>2012</v>
      </c>
      <c r="C771">
        <v>2</v>
      </c>
      <c r="D771">
        <v>8</v>
      </c>
      <c r="E771">
        <v>8.2906259999999996</v>
      </c>
      <c r="F771">
        <v>29.343692999999998</v>
      </c>
      <c r="G771">
        <v>41.630848</v>
      </c>
      <c r="H771">
        <f t="shared" si="12"/>
        <v>12.287155000000002</v>
      </c>
      <c r="J771">
        <v>6.3760289999999999</v>
      </c>
      <c r="K771">
        <v>6.1875</v>
      </c>
      <c r="L771">
        <v>7.7252660000000004</v>
      </c>
      <c r="M771">
        <v>42.464011999999997</v>
      </c>
      <c r="N771">
        <v>29.343692999999998</v>
      </c>
      <c r="O771">
        <v>-13.120317999999999</v>
      </c>
      <c r="P771">
        <v>3492.9685060000002</v>
      </c>
      <c r="Q771">
        <v>81.644454999999994</v>
      </c>
      <c r="R771">
        <v>9.5107239999999997</v>
      </c>
      <c r="S771">
        <v>33.908627000000003</v>
      </c>
      <c r="T771">
        <v>3045.2963869999999</v>
      </c>
      <c r="U771">
        <v>0</v>
      </c>
      <c r="V771">
        <v>4232.7236329999996</v>
      </c>
      <c r="W771">
        <v>5260.8334960000002</v>
      </c>
      <c r="X771">
        <v>3400.516357</v>
      </c>
    </row>
    <row r="772" spans="1:24" x14ac:dyDescent="0.3">
      <c r="A772">
        <v>769</v>
      </c>
      <c r="B772">
        <v>2012</v>
      </c>
      <c r="C772">
        <v>2</v>
      </c>
      <c r="D772">
        <v>9</v>
      </c>
      <c r="E772">
        <v>2.2516430000000001</v>
      </c>
      <c r="F772">
        <v>75.467063999999993</v>
      </c>
      <c r="G772">
        <v>88.718306999999996</v>
      </c>
      <c r="H772">
        <f t="shared" ref="H772:H835" si="13">G772-F772</f>
        <v>13.251243000000002</v>
      </c>
      <c r="J772">
        <v>6.4023009999999996</v>
      </c>
      <c r="K772">
        <v>6.8708330000000002</v>
      </c>
      <c r="L772">
        <v>11.666594999999999</v>
      </c>
      <c r="M772">
        <v>16.897690000000001</v>
      </c>
      <c r="N772">
        <v>75.467063999999993</v>
      </c>
      <c r="O772">
        <v>58.569374000000003</v>
      </c>
      <c r="P772">
        <v>2768.4514159999999</v>
      </c>
      <c r="Q772">
        <v>214.61615</v>
      </c>
      <c r="R772">
        <v>10.446171</v>
      </c>
      <c r="S772">
        <v>33.908627000000003</v>
      </c>
      <c r="T772">
        <v>8005.0727539999998</v>
      </c>
      <c r="U772">
        <v>9.0849999999999993E-3</v>
      </c>
      <c r="V772">
        <v>5435.8735349999997</v>
      </c>
      <c r="W772">
        <v>5416.6665039999998</v>
      </c>
      <c r="X772">
        <v>1661.340332</v>
      </c>
    </row>
    <row r="773" spans="1:24" x14ac:dyDescent="0.3">
      <c r="A773">
        <v>770</v>
      </c>
      <c r="B773">
        <v>2012</v>
      </c>
      <c r="C773">
        <v>2</v>
      </c>
      <c r="D773">
        <v>10</v>
      </c>
      <c r="E773">
        <v>10.711683000000001</v>
      </c>
      <c r="F773">
        <v>37.761189000000002</v>
      </c>
      <c r="G773">
        <v>61.391356999999999</v>
      </c>
      <c r="H773">
        <f t="shared" si="13"/>
        <v>23.630167999999998</v>
      </c>
      <c r="J773">
        <v>6.1042249999999996</v>
      </c>
      <c r="K773">
        <v>7.1875</v>
      </c>
      <c r="L773">
        <v>8.962631</v>
      </c>
      <c r="M773">
        <v>30.071552000000001</v>
      </c>
      <c r="N773">
        <v>37.761189000000002</v>
      </c>
      <c r="O773">
        <v>7.6896360000000001</v>
      </c>
      <c r="P773">
        <v>7277.3388670000004</v>
      </c>
      <c r="Q773">
        <v>249.09295700000001</v>
      </c>
      <c r="R773">
        <v>10.671642</v>
      </c>
      <c r="S773">
        <v>33.908627000000003</v>
      </c>
      <c r="T773">
        <v>9291.0400389999995</v>
      </c>
      <c r="U773">
        <v>2.4889999999999999E-3</v>
      </c>
      <c r="V773">
        <v>5754.4052730000003</v>
      </c>
      <c r="W773">
        <v>5270.625</v>
      </c>
      <c r="X773">
        <v>1515.272217</v>
      </c>
    </row>
    <row r="774" spans="1:24" x14ac:dyDescent="0.3">
      <c r="A774">
        <v>771</v>
      </c>
      <c r="B774">
        <v>2012</v>
      </c>
      <c r="C774">
        <v>2</v>
      </c>
      <c r="D774">
        <v>11</v>
      </c>
      <c r="E774">
        <v>1.459198</v>
      </c>
      <c r="F774">
        <v>124.422859</v>
      </c>
      <c r="G774">
        <v>140.73924299999999</v>
      </c>
      <c r="H774">
        <f t="shared" si="13"/>
        <v>16.316383999999985</v>
      </c>
      <c r="J774">
        <v>6.6644350000000001</v>
      </c>
      <c r="K774">
        <v>7.1687500000000002</v>
      </c>
      <c r="L774">
        <v>6.0682219999999996</v>
      </c>
      <c r="M774">
        <v>47.085194000000001</v>
      </c>
      <c r="N774">
        <v>124.422859</v>
      </c>
      <c r="O774">
        <v>77.337661999999995</v>
      </c>
      <c r="P774">
        <v>8446.4003909999992</v>
      </c>
      <c r="Q774">
        <v>402.53537</v>
      </c>
      <c r="R774">
        <v>11.635674</v>
      </c>
      <c r="S774">
        <v>33.908627000000003</v>
      </c>
      <c r="T774">
        <v>15014.363281</v>
      </c>
      <c r="U774">
        <v>1.6317999999999999E-2</v>
      </c>
      <c r="V774">
        <v>7247.0493159999996</v>
      </c>
      <c r="W774">
        <v>5561.0415039999998</v>
      </c>
      <c r="X774">
        <v>1180.8883060000001</v>
      </c>
    </row>
    <row r="775" spans="1:24" x14ac:dyDescent="0.3">
      <c r="A775">
        <v>772</v>
      </c>
      <c r="B775">
        <v>2012</v>
      </c>
      <c r="C775">
        <v>2</v>
      </c>
      <c r="D775">
        <v>12</v>
      </c>
      <c r="E775">
        <v>0.94000899999999998</v>
      </c>
      <c r="F775">
        <v>72.475059999999999</v>
      </c>
      <c r="G775">
        <v>123.305847</v>
      </c>
      <c r="H775">
        <f t="shared" si="13"/>
        <v>50.830787000000001</v>
      </c>
      <c r="J775">
        <v>6.4734819999999997</v>
      </c>
      <c r="K775">
        <v>6.422917</v>
      </c>
      <c r="L775">
        <v>4.3518679999999996</v>
      </c>
      <c r="M775">
        <v>66.526557999999994</v>
      </c>
      <c r="N775">
        <v>72.475059999999999</v>
      </c>
      <c r="O775">
        <v>5.9485020000000004</v>
      </c>
      <c r="P775">
        <v>13649.421875</v>
      </c>
      <c r="Q775">
        <v>387.11737099999999</v>
      </c>
      <c r="R775">
        <v>11.544364</v>
      </c>
      <c r="S775">
        <v>33.908627000000003</v>
      </c>
      <c r="T775">
        <v>14439.279296999999</v>
      </c>
      <c r="U775">
        <v>2.039E-3</v>
      </c>
      <c r="V775">
        <v>7096.3833009999998</v>
      </c>
      <c r="W775">
        <v>5453.75</v>
      </c>
      <c r="X775">
        <v>1202.3919679999999</v>
      </c>
    </row>
    <row r="776" spans="1:24" x14ac:dyDescent="0.3">
      <c r="A776">
        <v>773</v>
      </c>
      <c r="B776">
        <v>2012</v>
      </c>
      <c r="C776">
        <v>2</v>
      </c>
      <c r="D776">
        <v>13</v>
      </c>
      <c r="E776">
        <v>2.8801350000000001</v>
      </c>
      <c r="F776">
        <v>47.894103999999999</v>
      </c>
      <c r="G776">
        <v>96.650435999999999</v>
      </c>
      <c r="H776">
        <f t="shared" si="13"/>
        <v>48.756332</v>
      </c>
      <c r="J776">
        <v>6.4338420000000003</v>
      </c>
      <c r="K776">
        <v>6.1041670000000003</v>
      </c>
      <c r="L776">
        <v>4.8927149999999999</v>
      </c>
      <c r="M776">
        <v>57.534416</v>
      </c>
      <c r="N776">
        <v>47.894103999999999</v>
      </c>
      <c r="O776">
        <v>-9.6403099999999995</v>
      </c>
      <c r="P776">
        <v>13126.618164</v>
      </c>
      <c r="Q776">
        <v>280.38482699999997</v>
      </c>
      <c r="R776">
        <v>10.897463999999999</v>
      </c>
      <c r="S776">
        <v>33.908627000000003</v>
      </c>
      <c r="T776">
        <v>10458.210938</v>
      </c>
      <c r="U776">
        <v>0</v>
      </c>
      <c r="V776">
        <v>6084.8740230000003</v>
      </c>
      <c r="W776">
        <v>5269.1665039999998</v>
      </c>
      <c r="X776">
        <v>1423.471436</v>
      </c>
    </row>
    <row r="777" spans="1:24" x14ac:dyDescent="0.3">
      <c r="A777">
        <v>774</v>
      </c>
      <c r="B777">
        <v>2012</v>
      </c>
      <c r="C777">
        <v>2</v>
      </c>
      <c r="D777">
        <v>14</v>
      </c>
      <c r="E777">
        <v>6.6456169999999997</v>
      </c>
      <c r="F777">
        <v>87.202361999999994</v>
      </c>
      <c r="G777">
        <v>96.298041999999995</v>
      </c>
      <c r="H777">
        <f t="shared" si="13"/>
        <v>9.0956800000000015</v>
      </c>
      <c r="J777">
        <v>6.4338509999999998</v>
      </c>
      <c r="K777">
        <v>5.8208330000000004</v>
      </c>
      <c r="L777">
        <v>3.7169949999999998</v>
      </c>
      <c r="M777">
        <v>64.358581999999998</v>
      </c>
      <c r="N777">
        <v>87.202361999999994</v>
      </c>
      <c r="O777">
        <v>22.843779000000001</v>
      </c>
      <c r="P777">
        <v>9507.4638670000004</v>
      </c>
      <c r="Q777">
        <v>158.400116</v>
      </c>
      <c r="R777">
        <v>10.109994</v>
      </c>
      <c r="S777">
        <v>33.908627000000003</v>
      </c>
      <c r="T777">
        <v>5908.2436520000001</v>
      </c>
      <c r="U777">
        <v>1.2983E-2</v>
      </c>
      <c r="V777">
        <v>4981.7978519999997</v>
      </c>
      <c r="W777">
        <v>5049.7915039999998</v>
      </c>
      <c r="X777">
        <v>2062.9194339999999</v>
      </c>
    </row>
    <row r="778" spans="1:24" x14ac:dyDescent="0.3">
      <c r="A778">
        <v>775</v>
      </c>
      <c r="B778">
        <v>2012</v>
      </c>
      <c r="C778">
        <v>2</v>
      </c>
      <c r="D778">
        <v>15</v>
      </c>
      <c r="E778">
        <v>0</v>
      </c>
      <c r="F778">
        <v>117.175568</v>
      </c>
      <c r="G778">
        <v>158.91731300000001</v>
      </c>
      <c r="H778">
        <f t="shared" si="13"/>
        <v>41.741745000000009</v>
      </c>
      <c r="J778">
        <v>6.316351</v>
      </c>
      <c r="K778">
        <v>5.5625</v>
      </c>
      <c r="L778">
        <v>4.3125150000000003</v>
      </c>
      <c r="M778">
        <v>78.652100000000004</v>
      </c>
      <c r="N778">
        <v>117.175568</v>
      </c>
      <c r="O778">
        <v>38.523471999999998</v>
      </c>
      <c r="P778">
        <v>5371.1303710000002</v>
      </c>
      <c r="Q778">
        <v>56.818179999999998</v>
      </c>
      <c r="R778">
        <v>8.8084220000000002</v>
      </c>
      <c r="S778">
        <v>33.908627000000003</v>
      </c>
      <c r="T778">
        <v>2119.2890630000002</v>
      </c>
      <c r="U778">
        <v>3.5101E-2</v>
      </c>
      <c r="V778">
        <v>3449.6796880000002</v>
      </c>
      <c r="W778">
        <v>4705.8334960000002</v>
      </c>
      <c r="X778">
        <v>3982.3835450000001</v>
      </c>
    </row>
    <row r="779" spans="1:24" x14ac:dyDescent="0.3">
      <c r="A779">
        <v>776</v>
      </c>
      <c r="B779">
        <v>2012</v>
      </c>
      <c r="C779">
        <v>2</v>
      </c>
      <c r="D779">
        <v>16</v>
      </c>
      <c r="E779">
        <v>0</v>
      </c>
      <c r="F779">
        <v>34.882221000000001</v>
      </c>
      <c r="G779">
        <v>59.163978999999998</v>
      </c>
      <c r="H779">
        <f t="shared" si="13"/>
        <v>24.281757999999996</v>
      </c>
      <c r="J779">
        <v>5.1784549999999996</v>
      </c>
      <c r="K779">
        <v>5.514583</v>
      </c>
      <c r="L779">
        <v>3.6110690000000001</v>
      </c>
      <c r="M779">
        <v>81.302436999999998</v>
      </c>
      <c r="N779">
        <v>34.882221000000001</v>
      </c>
      <c r="O779">
        <v>-46.420216000000003</v>
      </c>
      <c r="P779">
        <v>1926.6264650000001</v>
      </c>
      <c r="Q779">
        <v>56.818179999999998</v>
      </c>
      <c r="R779">
        <v>7.8300549999999998</v>
      </c>
      <c r="S779">
        <v>33.908627000000003</v>
      </c>
      <c r="T779">
        <v>2119.2890630000002</v>
      </c>
      <c r="U779">
        <v>0</v>
      </c>
      <c r="V779">
        <v>2520.131836</v>
      </c>
      <c r="W779">
        <v>4393.5415039999998</v>
      </c>
      <c r="X779">
        <v>2909.2937010000001</v>
      </c>
    </row>
    <row r="780" spans="1:24" x14ac:dyDescent="0.3">
      <c r="A780">
        <v>777</v>
      </c>
      <c r="B780">
        <v>2012</v>
      </c>
      <c r="C780">
        <v>2</v>
      </c>
      <c r="D780">
        <v>17</v>
      </c>
      <c r="E780">
        <v>6.4324770000000004</v>
      </c>
      <c r="F780">
        <v>55.194588000000003</v>
      </c>
      <c r="G780">
        <v>74.815467999999996</v>
      </c>
      <c r="H780">
        <f t="shared" si="13"/>
        <v>19.620879999999993</v>
      </c>
      <c r="J780">
        <v>5.3836240000000002</v>
      </c>
      <c r="K780">
        <v>6.170833</v>
      </c>
      <c r="L780">
        <v>7.5132750000000001</v>
      </c>
      <c r="M780">
        <v>37.141036999999997</v>
      </c>
      <c r="N780">
        <v>55.194588000000003</v>
      </c>
      <c r="O780">
        <v>18.053550999999999</v>
      </c>
      <c r="P780">
        <v>1926.6264650000001</v>
      </c>
      <c r="Q780">
        <v>76.999747999999997</v>
      </c>
      <c r="R780">
        <v>8.0060909999999996</v>
      </c>
      <c r="S780">
        <v>33.908627000000003</v>
      </c>
      <c r="T780">
        <v>2872.0512699999999</v>
      </c>
      <c r="U780">
        <v>4.6129999999999999E-3</v>
      </c>
      <c r="V780">
        <v>2674.064453</v>
      </c>
      <c r="W780">
        <v>4341.0415039999998</v>
      </c>
      <c r="X780">
        <v>2277.8977049999999</v>
      </c>
    </row>
    <row r="781" spans="1:24" x14ac:dyDescent="0.3">
      <c r="A781">
        <v>778</v>
      </c>
      <c r="B781">
        <v>2012</v>
      </c>
      <c r="C781">
        <v>2</v>
      </c>
      <c r="D781">
        <v>18</v>
      </c>
      <c r="E781">
        <v>9.8973770000000005</v>
      </c>
      <c r="F781">
        <v>88.312720999999996</v>
      </c>
      <c r="G781">
        <v>68.718436999999994</v>
      </c>
      <c r="H781">
        <f t="shared" si="13"/>
        <v>-19.594284000000002</v>
      </c>
      <c r="J781">
        <v>5.3479850000000004</v>
      </c>
      <c r="K781">
        <v>6.4312500000000004</v>
      </c>
      <c r="L781">
        <v>3.8943020000000002</v>
      </c>
      <c r="M781">
        <v>57.845866999999998</v>
      </c>
      <c r="N781">
        <v>88.312720999999996</v>
      </c>
      <c r="O781">
        <v>30.466854000000001</v>
      </c>
      <c r="P781">
        <v>2610.9558109999998</v>
      </c>
      <c r="Q781">
        <v>146.17231799999999</v>
      </c>
      <c r="R781">
        <v>8.5880500000000008</v>
      </c>
      <c r="S781">
        <v>33.908627000000003</v>
      </c>
      <c r="T781">
        <v>5452.1528319999998</v>
      </c>
      <c r="U781">
        <v>5.0090000000000004E-3</v>
      </c>
      <c r="V781">
        <v>3224.3032229999999</v>
      </c>
      <c r="W781">
        <v>4715.2084960000002</v>
      </c>
      <c r="X781">
        <v>1446.846313</v>
      </c>
    </row>
    <row r="782" spans="1:24" x14ac:dyDescent="0.3">
      <c r="A782">
        <v>779</v>
      </c>
      <c r="B782">
        <v>2012</v>
      </c>
      <c r="C782">
        <v>2</v>
      </c>
      <c r="D782">
        <v>19</v>
      </c>
      <c r="E782">
        <v>1.1695450000000001</v>
      </c>
      <c r="F782">
        <v>107.827225</v>
      </c>
      <c r="G782">
        <v>126.005295</v>
      </c>
      <c r="H782">
        <f t="shared" si="13"/>
        <v>18.178070000000005</v>
      </c>
      <c r="J782">
        <v>5.431</v>
      </c>
      <c r="K782">
        <v>5.9083329999999998</v>
      </c>
      <c r="L782">
        <v>3.6017000000000001</v>
      </c>
      <c r="M782">
        <v>65.680115000000001</v>
      </c>
      <c r="N782">
        <v>107.827225</v>
      </c>
      <c r="O782">
        <v>42.147106000000001</v>
      </c>
      <c r="P782">
        <v>4956.5029299999997</v>
      </c>
      <c r="Q782">
        <v>214.921738</v>
      </c>
      <c r="R782">
        <v>9.1286690000000004</v>
      </c>
      <c r="S782">
        <v>33.908627000000003</v>
      </c>
      <c r="T782">
        <v>8016.4711909999996</v>
      </c>
      <c r="U782">
        <v>8.8570000000000003E-3</v>
      </c>
      <c r="V782">
        <v>3794.3454590000001</v>
      </c>
      <c r="W782">
        <v>4707.5</v>
      </c>
      <c r="X782">
        <v>1157.9990230000001</v>
      </c>
    </row>
    <row r="783" spans="1:24" x14ac:dyDescent="0.3">
      <c r="A783">
        <v>780</v>
      </c>
      <c r="B783">
        <v>2012</v>
      </c>
      <c r="C783">
        <v>2</v>
      </c>
      <c r="D783">
        <v>20</v>
      </c>
      <c r="E783">
        <v>10.553194</v>
      </c>
      <c r="F783">
        <v>44.995185999999997</v>
      </c>
      <c r="G783">
        <v>67.953811999999999</v>
      </c>
      <c r="H783">
        <f t="shared" si="13"/>
        <v>22.958626000000002</v>
      </c>
      <c r="J783">
        <v>5.1300829999999999</v>
      </c>
      <c r="K783">
        <v>5.8562500000000002</v>
      </c>
      <c r="L783">
        <v>5.347321</v>
      </c>
      <c r="M783">
        <v>52.984161</v>
      </c>
      <c r="N783">
        <v>44.995185999999997</v>
      </c>
      <c r="O783">
        <v>-7.9889749999999999</v>
      </c>
      <c r="P783">
        <v>7287.701172</v>
      </c>
      <c r="Q783">
        <v>169.73466500000001</v>
      </c>
      <c r="R783">
        <v>8.7843689999999999</v>
      </c>
      <c r="S783">
        <v>33.908627000000003</v>
      </c>
      <c r="T783">
        <v>6331.0161129999997</v>
      </c>
      <c r="U783">
        <v>0</v>
      </c>
      <c r="V783">
        <v>3424.616211</v>
      </c>
      <c r="W783">
        <v>4749.5834960000002</v>
      </c>
      <c r="X783">
        <v>1323.4057620000001</v>
      </c>
    </row>
    <row r="784" spans="1:24" x14ac:dyDescent="0.3">
      <c r="A784">
        <v>781</v>
      </c>
      <c r="B784">
        <v>2012</v>
      </c>
      <c r="C784">
        <v>2</v>
      </c>
      <c r="D784">
        <v>21</v>
      </c>
      <c r="E784">
        <v>3.0604840000000002</v>
      </c>
      <c r="F784">
        <v>43.831631000000002</v>
      </c>
      <c r="G784">
        <v>61.943213999999998</v>
      </c>
      <c r="H784">
        <f t="shared" si="13"/>
        <v>18.111582999999996</v>
      </c>
      <c r="J784">
        <v>5.2195939999999998</v>
      </c>
      <c r="K784">
        <v>6.5916670000000002</v>
      </c>
      <c r="L784">
        <v>9.7370909999999995</v>
      </c>
      <c r="M784">
        <v>21.419415000000001</v>
      </c>
      <c r="N784">
        <v>43.831631000000002</v>
      </c>
      <c r="O784">
        <v>22.412216000000001</v>
      </c>
      <c r="P784">
        <v>5755.4692379999997</v>
      </c>
      <c r="Q784">
        <v>263.79159499999997</v>
      </c>
      <c r="R784">
        <v>9.5038230000000006</v>
      </c>
      <c r="S784">
        <v>33.908627000000003</v>
      </c>
      <c r="T784">
        <v>9839.2919920000004</v>
      </c>
      <c r="U784">
        <v>5.3420000000000004E-3</v>
      </c>
      <c r="V784">
        <v>4224.5385740000002</v>
      </c>
      <c r="W784">
        <v>6899.5834960000002</v>
      </c>
      <c r="X784">
        <v>1050.4370120000001</v>
      </c>
    </row>
    <row r="785" spans="1:24" x14ac:dyDescent="0.3">
      <c r="A785">
        <v>782</v>
      </c>
      <c r="B785">
        <v>2012</v>
      </c>
      <c r="C785">
        <v>2</v>
      </c>
      <c r="D785">
        <v>22</v>
      </c>
      <c r="E785">
        <v>7.4325979999999996</v>
      </c>
      <c r="F785">
        <v>52.734496999999998</v>
      </c>
      <c r="G785">
        <v>84.363281000000001</v>
      </c>
      <c r="H785">
        <f t="shared" si="13"/>
        <v>31.628784000000003</v>
      </c>
      <c r="J785">
        <v>5.2985040000000003</v>
      </c>
      <c r="K785">
        <v>7.1687500000000002</v>
      </c>
      <c r="L785">
        <v>6.0213010000000002</v>
      </c>
      <c r="M785">
        <v>40.707256000000001</v>
      </c>
      <c r="N785">
        <v>52.734496999999998</v>
      </c>
      <c r="O785">
        <v>12.027241</v>
      </c>
      <c r="P785">
        <v>8944.8105469999991</v>
      </c>
      <c r="Q785">
        <v>255.55990600000001</v>
      </c>
      <c r="R785">
        <v>9.4441690000000005</v>
      </c>
      <c r="S785">
        <v>33.908627000000003</v>
      </c>
      <c r="T785">
        <v>9532.2539059999999</v>
      </c>
      <c r="U785">
        <v>4.1120000000000002E-3</v>
      </c>
      <c r="V785">
        <v>4154.1972660000001</v>
      </c>
      <c r="W785">
        <v>8528.3330079999996</v>
      </c>
      <c r="X785">
        <v>1066.218018</v>
      </c>
    </row>
    <row r="786" spans="1:24" x14ac:dyDescent="0.3">
      <c r="A786">
        <v>783</v>
      </c>
      <c r="B786">
        <v>2012</v>
      </c>
      <c r="C786">
        <v>2</v>
      </c>
      <c r="D786">
        <v>23</v>
      </c>
      <c r="E786">
        <v>0</v>
      </c>
      <c r="F786">
        <v>131.00526400000001</v>
      </c>
      <c r="G786">
        <v>141.24456799999999</v>
      </c>
      <c r="H786">
        <f t="shared" si="13"/>
        <v>10.239303999999976</v>
      </c>
      <c r="J786">
        <v>5.6126189999999996</v>
      </c>
      <c r="K786">
        <v>6.4604169999999996</v>
      </c>
      <c r="L786">
        <v>5.0174409999999998</v>
      </c>
      <c r="M786">
        <v>69.858833000000004</v>
      </c>
      <c r="N786">
        <v>131.00526400000001</v>
      </c>
      <c r="O786">
        <v>61.146431</v>
      </c>
      <c r="P786">
        <v>8665.6855469999991</v>
      </c>
      <c r="Q786">
        <v>536.52349900000002</v>
      </c>
      <c r="R786">
        <v>11.384911000000001</v>
      </c>
      <c r="S786">
        <v>33.908627000000003</v>
      </c>
      <c r="T786">
        <v>20012.052734000001</v>
      </c>
      <c r="U786">
        <v>9.3790000000000002E-3</v>
      </c>
      <c r="V786">
        <v>6838.0053710000002</v>
      </c>
      <c r="W786">
        <v>10433.75</v>
      </c>
      <c r="X786">
        <v>835.97314500000005</v>
      </c>
    </row>
    <row r="787" spans="1:24" x14ac:dyDescent="0.3">
      <c r="A787">
        <v>784</v>
      </c>
      <c r="B787">
        <v>2012</v>
      </c>
      <c r="C787">
        <v>2</v>
      </c>
      <c r="D787">
        <v>24</v>
      </c>
      <c r="E787">
        <v>11.066917</v>
      </c>
      <c r="F787">
        <v>139.80175800000001</v>
      </c>
      <c r="G787">
        <v>170.28692599999999</v>
      </c>
      <c r="H787">
        <f t="shared" si="13"/>
        <v>30.485167999999987</v>
      </c>
      <c r="J787">
        <v>6.6460520000000001</v>
      </c>
      <c r="K787">
        <v>6.0041669999999998</v>
      </c>
      <c r="L787">
        <v>6.4270480000000001</v>
      </c>
      <c r="M787">
        <v>57.827499000000003</v>
      </c>
      <c r="N787">
        <v>139.80175800000001</v>
      </c>
      <c r="O787">
        <v>81.974258000000006</v>
      </c>
      <c r="P787">
        <v>18192.775390999999</v>
      </c>
      <c r="Q787">
        <v>510.46588100000002</v>
      </c>
      <c r="R787">
        <v>11.226976000000001</v>
      </c>
      <c r="S787">
        <v>33.908627000000003</v>
      </c>
      <c r="T787">
        <v>19040.117188</v>
      </c>
      <c r="U787">
        <v>2.9249000000000001E-2</v>
      </c>
      <c r="V787">
        <v>6587.9638670000004</v>
      </c>
      <c r="W787">
        <v>8538.125</v>
      </c>
      <c r="X787">
        <v>846.51788299999998</v>
      </c>
    </row>
    <row r="788" spans="1:24" x14ac:dyDescent="0.3">
      <c r="A788">
        <v>785</v>
      </c>
      <c r="B788">
        <v>2012</v>
      </c>
      <c r="C788">
        <v>2</v>
      </c>
      <c r="D788">
        <v>25</v>
      </c>
      <c r="E788">
        <v>8.919117</v>
      </c>
      <c r="F788">
        <v>119.54922500000001</v>
      </c>
      <c r="G788">
        <v>137.46798699999999</v>
      </c>
      <c r="H788">
        <f t="shared" si="13"/>
        <v>17.918761999999987</v>
      </c>
      <c r="J788">
        <v>6.2921699999999996</v>
      </c>
      <c r="K788">
        <v>5.9895829999999997</v>
      </c>
      <c r="L788">
        <v>3.4967350000000001</v>
      </c>
      <c r="M788">
        <v>67.882537999999997</v>
      </c>
      <c r="N788">
        <v>119.54922500000001</v>
      </c>
      <c r="O788">
        <v>51.666691</v>
      </c>
      <c r="P788">
        <v>17309.197265999999</v>
      </c>
      <c r="Q788">
        <v>596.32226600000001</v>
      </c>
      <c r="R788">
        <v>11.745823</v>
      </c>
      <c r="S788">
        <v>33.908627000000003</v>
      </c>
      <c r="T788">
        <v>22242.515625</v>
      </c>
      <c r="U788">
        <v>1.4205000000000001E-2</v>
      </c>
      <c r="V788">
        <v>7431.4389650000003</v>
      </c>
      <c r="W788">
        <v>7700</v>
      </c>
      <c r="X788">
        <v>817.41674799999998</v>
      </c>
    </row>
    <row r="789" spans="1:24" x14ac:dyDescent="0.3">
      <c r="A789">
        <v>786</v>
      </c>
      <c r="B789">
        <v>2012</v>
      </c>
      <c r="C789">
        <v>2</v>
      </c>
      <c r="D789">
        <v>26</v>
      </c>
      <c r="E789">
        <v>2.2625739999999999</v>
      </c>
      <c r="F789">
        <v>97.481544</v>
      </c>
      <c r="G789">
        <v>120.121025</v>
      </c>
      <c r="H789">
        <f t="shared" si="13"/>
        <v>22.639481000000004</v>
      </c>
      <c r="J789">
        <v>5.9396779999999998</v>
      </c>
      <c r="K789">
        <v>5.4395829999999998</v>
      </c>
      <c r="L789">
        <v>2.8861240000000001</v>
      </c>
      <c r="M789">
        <v>73.050323000000006</v>
      </c>
      <c r="N789">
        <v>97.481544</v>
      </c>
      <c r="O789">
        <v>24.431222999999999</v>
      </c>
      <c r="P789">
        <v>20220.46875</v>
      </c>
      <c r="Q789">
        <v>539.25994900000001</v>
      </c>
      <c r="R789">
        <v>11.408903</v>
      </c>
      <c r="S789">
        <v>33.908627000000003</v>
      </c>
      <c r="T789">
        <v>20114.121093999998</v>
      </c>
      <c r="U789">
        <v>8.4239999999999992E-3</v>
      </c>
      <c r="V789">
        <v>6876.5</v>
      </c>
      <c r="W789">
        <v>6533.5415039999998</v>
      </c>
      <c r="X789">
        <v>836.41332999999997</v>
      </c>
    </row>
    <row r="790" spans="1:24" x14ac:dyDescent="0.3">
      <c r="A790">
        <v>787</v>
      </c>
      <c r="B790">
        <v>2012</v>
      </c>
      <c r="C790">
        <v>2</v>
      </c>
      <c r="D790">
        <v>27</v>
      </c>
      <c r="E790">
        <v>0</v>
      </c>
      <c r="F790">
        <v>118.73806</v>
      </c>
      <c r="G790">
        <v>114.422928</v>
      </c>
      <c r="H790">
        <f t="shared" si="13"/>
        <v>-4.3151320000000055</v>
      </c>
      <c r="J790">
        <v>6.1496589999999998</v>
      </c>
      <c r="K790">
        <v>5.764583</v>
      </c>
      <c r="L790">
        <v>2.6652830000000001</v>
      </c>
      <c r="M790">
        <v>85.663162</v>
      </c>
      <c r="N790">
        <v>118.73806</v>
      </c>
      <c r="O790">
        <v>33.074897999999997</v>
      </c>
      <c r="P790">
        <v>18285.564452999999</v>
      </c>
      <c r="Q790">
        <v>377.355255</v>
      </c>
      <c r="R790">
        <v>10.405196999999999</v>
      </c>
      <c r="S790">
        <v>33.908627000000003</v>
      </c>
      <c r="T790">
        <v>14075.158203000001</v>
      </c>
      <c r="U790">
        <v>1.4474000000000001E-2</v>
      </c>
      <c r="V790">
        <v>5379.2026370000003</v>
      </c>
      <c r="W790">
        <v>5987.0834960000002</v>
      </c>
      <c r="X790">
        <v>935.01623500000005</v>
      </c>
    </row>
    <row r="791" spans="1:24" x14ac:dyDescent="0.3">
      <c r="A791">
        <v>788</v>
      </c>
      <c r="B791">
        <v>2012</v>
      </c>
      <c r="C791">
        <v>2</v>
      </c>
      <c r="D791">
        <v>28</v>
      </c>
      <c r="E791">
        <v>7.2741090000000002</v>
      </c>
      <c r="F791">
        <v>86.517525000000006</v>
      </c>
      <c r="G791">
        <v>136.57704200000001</v>
      </c>
      <c r="H791">
        <f t="shared" si="13"/>
        <v>50.059517</v>
      </c>
      <c r="J791">
        <v>6.0049450000000002</v>
      </c>
      <c r="K791">
        <v>5.25</v>
      </c>
      <c r="L791">
        <v>2.3021850000000001</v>
      </c>
      <c r="M791">
        <v>77.256423999999996</v>
      </c>
      <c r="N791">
        <v>86.517525000000006</v>
      </c>
      <c r="O791">
        <v>9.2611019999999993</v>
      </c>
      <c r="P791">
        <v>12795.598633</v>
      </c>
      <c r="Q791">
        <v>270.71353099999999</v>
      </c>
      <c r="R791">
        <v>9.6849410000000002</v>
      </c>
      <c r="S791">
        <v>33.908627000000003</v>
      </c>
      <c r="T791">
        <v>10097.475586</v>
      </c>
      <c r="U791">
        <v>3.9379999999999997E-3</v>
      </c>
      <c r="V791">
        <v>4442.6528319999998</v>
      </c>
      <c r="W791">
        <v>5516.6665039999998</v>
      </c>
      <c r="X791">
        <v>1076.425659</v>
      </c>
    </row>
    <row r="792" spans="1:24" x14ac:dyDescent="0.3">
      <c r="A792">
        <v>789</v>
      </c>
      <c r="B792">
        <v>2012</v>
      </c>
      <c r="C792">
        <v>2</v>
      </c>
      <c r="D792">
        <v>29</v>
      </c>
      <c r="E792">
        <v>7.1593410000000004</v>
      </c>
      <c r="F792">
        <v>91.982910000000004</v>
      </c>
      <c r="G792">
        <v>124.203445</v>
      </c>
      <c r="H792">
        <f t="shared" si="13"/>
        <v>32.220534999999998</v>
      </c>
      <c r="J792">
        <v>6.0564809999999998</v>
      </c>
      <c r="K792">
        <v>4.7249999999999996</v>
      </c>
      <c r="L792">
        <v>5.4154359999999997</v>
      </c>
      <c r="M792">
        <v>51.985371000000001</v>
      </c>
      <c r="N792">
        <v>91.982910000000004</v>
      </c>
      <c r="O792">
        <v>39.997540000000001</v>
      </c>
      <c r="P792">
        <v>9179.5234380000002</v>
      </c>
      <c r="Q792">
        <v>207.91990699999999</v>
      </c>
      <c r="R792">
        <v>9.2326910000000009</v>
      </c>
      <c r="S792">
        <v>33.908627000000003</v>
      </c>
      <c r="T792">
        <v>7755.3061520000001</v>
      </c>
      <c r="U792">
        <v>1.7356E-2</v>
      </c>
      <c r="V792">
        <v>3910.7421880000002</v>
      </c>
      <c r="W792">
        <v>5576.875</v>
      </c>
      <c r="X792">
        <v>1233.7148440000001</v>
      </c>
    </row>
    <row r="793" spans="1:24" x14ac:dyDescent="0.3">
      <c r="A793">
        <v>790</v>
      </c>
      <c r="B793">
        <v>2012</v>
      </c>
      <c r="C793">
        <v>3</v>
      </c>
      <c r="D793">
        <v>1</v>
      </c>
      <c r="E793">
        <v>12.285641</v>
      </c>
      <c r="F793">
        <v>69.609390000000005</v>
      </c>
      <c r="G793">
        <v>131.550476</v>
      </c>
      <c r="H793">
        <f t="shared" si="13"/>
        <v>61.941085999999999</v>
      </c>
      <c r="J793">
        <v>5.4185699999999999</v>
      </c>
      <c r="K793">
        <v>4.7437500000000004</v>
      </c>
      <c r="L793">
        <v>2.7505649999999999</v>
      </c>
      <c r="M793">
        <v>71.754447999999996</v>
      </c>
      <c r="N793">
        <v>69.609390000000005</v>
      </c>
      <c r="O793">
        <v>-2.1450559999999999</v>
      </c>
      <c r="P793">
        <v>7050.2783200000003</v>
      </c>
      <c r="Q793">
        <v>211.76293899999999</v>
      </c>
      <c r="R793">
        <v>9.2612799999999993</v>
      </c>
      <c r="S793">
        <v>33.908627000000003</v>
      </c>
      <c r="T793">
        <v>7898.6494140000004</v>
      </c>
      <c r="U793">
        <v>0</v>
      </c>
      <c r="V793">
        <v>3943.118164</v>
      </c>
      <c r="W793">
        <v>5496.25</v>
      </c>
      <c r="X793">
        <v>1221.3538820000001</v>
      </c>
    </row>
    <row r="794" spans="1:24" x14ac:dyDescent="0.3">
      <c r="A794">
        <v>791</v>
      </c>
      <c r="B794">
        <v>2012</v>
      </c>
      <c r="C794">
        <v>3</v>
      </c>
      <c r="D794">
        <v>2</v>
      </c>
      <c r="E794">
        <v>0</v>
      </c>
      <c r="F794">
        <v>88.977615</v>
      </c>
      <c r="G794">
        <v>125.991997</v>
      </c>
      <c r="H794">
        <f t="shared" si="13"/>
        <v>37.014381999999998</v>
      </c>
      <c r="J794">
        <v>5.2871329999999999</v>
      </c>
      <c r="K794">
        <v>5.5583330000000002</v>
      </c>
      <c r="L794">
        <v>3.421173</v>
      </c>
      <c r="M794">
        <v>77.115371999999994</v>
      </c>
      <c r="N794">
        <v>88.977615</v>
      </c>
      <c r="O794">
        <v>11.862247</v>
      </c>
      <c r="P794">
        <v>7180.5903319999998</v>
      </c>
      <c r="Q794">
        <v>250.11253400000001</v>
      </c>
      <c r="R794">
        <v>9.5434490000000007</v>
      </c>
      <c r="S794">
        <v>33.908627000000003</v>
      </c>
      <c r="T794">
        <v>9329.0693360000005</v>
      </c>
      <c r="U794">
        <v>3.0929999999999998E-3</v>
      </c>
      <c r="V794">
        <v>4271.6733400000003</v>
      </c>
      <c r="W794">
        <v>5195.8334960000002</v>
      </c>
      <c r="X794">
        <v>1120.248169</v>
      </c>
    </row>
    <row r="795" spans="1:24" x14ac:dyDescent="0.3">
      <c r="A795">
        <v>792</v>
      </c>
      <c r="B795">
        <v>2012</v>
      </c>
      <c r="C795">
        <v>3</v>
      </c>
      <c r="D795">
        <v>3</v>
      </c>
      <c r="E795">
        <v>0</v>
      </c>
      <c r="F795">
        <v>102.029388</v>
      </c>
      <c r="G795">
        <v>186.709686</v>
      </c>
      <c r="H795">
        <f t="shared" si="13"/>
        <v>84.680298000000008</v>
      </c>
      <c r="J795">
        <v>5.9507490000000001</v>
      </c>
      <c r="K795">
        <v>6.4666670000000002</v>
      </c>
      <c r="L795">
        <v>8.1317439999999994</v>
      </c>
      <c r="M795">
        <v>51.587573999999996</v>
      </c>
      <c r="N795">
        <v>102.029388</v>
      </c>
      <c r="O795">
        <v>50.441814000000001</v>
      </c>
      <c r="P795">
        <v>8480.9726559999999</v>
      </c>
      <c r="Q795">
        <v>181.629639</v>
      </c>
      <c r="R795">
        <v>9.0419610000000006</v>
      </c>
      <c r="S795">
        <v>33.908627000000003</v>
      </c>
      <c r="T795">
        <v>6774.6923829999996</v>
      </c>
      <c r="U795">
        <v>2.4597999999999998E-2</v>
      </c>
      <c r="V795">
        <v>3698.998047</v>
      </c>
      <c r="W795">
        <v>5019.375</v>
      </c>
      <c r="X795">
        <v>1335.8233640000001</v>
      </c>
    </row>
    <row r="796" spans="1:24" x14ac:dyDescent="0.3">
      <c r="A796">
        <v>793</v>
      </c>
      <c r="B796">
        <v>2012</v>
      </c>
      <c r="C796">
        <v>3</v>
      </c>
      <c r="D796">
        <v>4</v>
      </c>
      <c r="E796">
        <v>0</v>
      </c>
      <c r="F796">
        <v>201.330612</v>
      </c>
      <c r="G796">
        <v>212.76670799999999</v>
      </c>
      <c r="H796">
        <f t="shared" si="13"/>
        <v>11.436095999999992</v>
      </c>
      <c r="J796">
        <v>7.2486220000000001</v>
      </c>
      <c r="K796">
        <v>6.4770830000000004</v>
      </c>
      <c r="L796">
        <v>8.3953860000000002</v>
      </c>
      <c r="M796">
        <v>52.578769999999999</v>
      </c>
      <c r="N796">
        <v>201.330612</v>
      </c>
      <c r="O796">
        <v>148.751846</v>
      </c>
      <c r="P796">
        <v>6158.8115230000003</v>
      </c>
      <c r="Q796">
        <v>137.04930100000001</v>
      </c>
      <c r="R796">
        <v>8.6990739999999995</v>
      </c>
      <c r="S796">
        <v>33.908627000000003</v>
      </c>
      <c r="T796">
        <v>5111.8691410000001</v>
      </c>
      <c r="U796">
        <v>7.1807999999999997E-2</v>
      </c>
      <c r="V796">
        <v>3336.6589359999998</v>
      </c>
      <c r="W796">
        <v>5122.7084960000002</v>
      </c>
      <c r="X796">
        <v>1596.9327390000001</v>
      </c>
    </row>
    <row r="797" spans="1:24" x14ac:dyDescent="0.3">
      <c r="A797">
        <v>794</v>
      </c>
      <c r="B797">
        <v>2012</v>
      </c>
      <c r="C797">
        <v>3</v>
      </c>
      <c r="D797">
        <v>5</v>
      </c>
      <c r="E797">
        <v>7.6730619999999998</v>
      </c>
      <c r="F797">
        <v>62.488422</v>
      </c>
      <c r="G797">
        <v>114.34314000000001</v>
      </c>
      <c r="H797">
        <f t="shared" si="13"/>
        <v>51.854718000000005</v>
      </c>
      <c r="J797">
        <v>6.0731070000000003</v>
      </c>
      <c r="K797">
        <v>5.9895829999999997</v>
      </c>
      <c r="L797">
        <v>4.7017670000000003</v>
      </c>
      <c r="M797">
        <v>62.424633</v>
      </c>
      <c r="N797">
        <v>62.488422</v>
      </c>
      <c r="O797">
        <v>6.3789999999999999E-2</v>
      </c>
      <c r="P797">
        <v>4647.1538090000004</v>
      </c>
      <c r="Q797">
        <v>160.432312</v>
      </c>
      <c r="R797">
        <v>8.8827300000000005</v>
      </c>
      <c r="S797">
        <v>33.908627000000003</v>
      </c>
      <c r="T797">
        <v>5984.0434569999998</v>
      </c>
      <c r="U797">
        <v>1.8E-5</v>
      </c>
      <c r="V797">
        <v>3527.8291020000001</v>
      </c>
      <c r="W797">
        <v>5367.2915039999998</v>
      </c>
      <c r="X797">
        <v>1442.3389890000001</v>
      </c>
    </row>
    <row r="798" spans="1:24" x14ac:dyDescent="0.3">
      <c r="A798">
        <v>795</v>
      </c>
      <c r="B798">
        <v>2012</v>
      </c>
      <c r="C798">
        <v>3</v>
      </c>
      <c r="D798">
        <v>6</v>
      </c>
      <c r="E798">
        <v>5.1809580000000004</v>
      </c>
      <c r="F798">
        <v>140.154144</v>
      </c>
      <c r="G798">
        <v>119.748688</v>
      </c>
      <c r="H798">
        <f t="shared" si="13"/>
        <v>-20.405456000000001</v>
      </c>
      <c r="J798">
        <v>5.895797</v>
      </c>
      <c r="K798">
        <v>5.4375</v>
      </c>
      <c r="L798">
        <v>2.9978940000000001</v>
      </c>
      <c r="M798">
        <v>70.919807000000006</v>
      </c>
      <c r="N798">
        <v>140.154144</v>
      </c>
      <c r="O798">
        <v>69.234336999999996</v>
      </c>
      <c r="P798">
        <v>5440.0395509999998</v>
      </c>
      <c r="Q798">
        <v>347.71820100000002</v>
      </c>
      <c r="R798">
        <v>10.273491999999999</v>
      </c>
      <c r="S798">
        <v>33.908627000000003</v>
      </c>
      <c r="T798">
        <v>12969.711914</v>
      </c>
      <c r="U798">
        <v>9.9220000000000003E-3</v>
      </c>
      <c r="V798">
        <v>5199.5444340000004</v>
      </c>
      <c r="W798">
        <v>5818.9584960000002</v>
      </c>
      <c r="X798">
        <v>980.82043499999997</v>
      </c>
    </row>
    <row r="799" spans="1:24" x14ac:dyDescent="0.3">
      <c r="A799">
        <v>796</v>
      </c>
      <c r="B799">
        <v>2012</v>
      </c>
      <c r="C799">
        <v>3</v>
      </c>
      <c r="D799">
        <v>7</v>
      </c>
      <c r="E799">
        <v>0</v>
      </c>
      <c r="F799">
        <v>186.197723</v>
      </c>
      <c r="G799">
        <v>204.92765800000001</v>
      </c>
      <c r="H799">
        <f t="shared" si="13"/>
        <v>18.729935000000012</v>
      </c>
      <c r="J799">
        <v>6.9679390000000003</v>
      </c>
      <c r="K799">
        <v>5.422917</v>
      </c>
      <c r="L799">
        <v>3.6896969999999998</v>
      </c>
      <c r="M799">
        <v>84.886436000000003</v>
      </c>
      <c r="N799">
        <v>186.197723</v>
      </c>
      <c r="O799">
        <v>101.31128699999999</v>
      </c>
      <c r="P799">
        <v>11790.647461</v>
      </c>
      <c r="Q799">
        <v>344.270355</v>
      </c>
      <c r="R799">
        <v>10.25047</v>
      </c>
      <c r="S799">
        <v>33.908627000000003</v>
      </c>
      <c r="T799">
        <v>12841.108398</v>
      </c>
      <c r="U799">
        <v>3.2264000000000001E-2</v>
      </c>
      <c r="V799">
        <v>5168.53125</v>
      </c>
      <c r="W799">
        <v>5322.5</v>
      </c>
      <c r="X799">
        <v>984.73455799999999</v>
      </c>
    </row>
    <row r="800" spans="1:24" x14ac:dyDescent="0.3">
      <c r="A800">
        <v>797</v>
      </c>
      <c r="B800">
        <v>2012</v>
      </c>
      <c r="C800">
        <v>3</v>
      </c>
      <c r="D800">
        <v>8</v>
      </c>
      <c r="E800">
        <v>0</v>
      </c>
      <c r="F800">
        <v>215.12706</v>
      </c>
      <c r="G800">
        <v>225.02726699999999</v>
      </c>
      <c r="H800">
        <f t="shared" si="13"/>
        <v>9.9002069999999947</v>
      </c>
      <c r="J800">
        <v>8.3817129999999995</v>
      </c>
      <c r="K800">
        <v>5.8937499999999998</v>
      </c>
      <c r="L800">
        <v>10.085526</v>
      </c>
      <c r="M800">
        <v>60.702728</v>
      </c>
      <c r="N800">
        <v>215.12706</v>
      </c>
      <c r="O800">
        <v>154.42433199999999</v>
      </c>
      <c r="P800">
        <v>11673.734375</v>
      </c>
      <c r="Q800">
        <v>291.91091899999998</v>
      </c>
      <c r="R800">
        <v>9.8956599999999995</v>
      </c>
      <c r="S800">
        <v>33.908627000000003</v>
      </c>
      <c r="T800">
        <v>10888.127930000001</v>
      </c>
      <c r="U800">
        <v>7.2003999999999999E-2</v>
      </c>
      <c r="V800">
        <v>4705.1103519999997</v>
      </c>
      <c r="W800">
        <v>5040.2084960000002</v>
      </c>
      <c r="X800">
        <v>1057.234009</v>
      </c>
    </row>
    <row r="801" spans="1:24" x14ac:dyDescent="0.3">
      <c r="A801">
        <v>798</v>
      </c>
      <c r="B801">
        <v>2012</v>
      </c>
      <c r="C801">
        <v>3</v>
      </c>
      <c r="D801">
        <v>9</v>
      </c>
      <c r="E801">
        <v>0</v>
      </c>
      <c r="F801">
        <v>211.782669</v>
      </c>
      <c r="G801">
        <v>221.064514</v>
      </c>
      <c r="H801">
        <f t="shared" si="13"/>
        <v>9.2818450000000041</v>
      </c>
      <c r="J801">
        <v>8.9133619999999993</v>
      </c>
      <c r="K801">
        <v>6.5708330000000004</v>
      </c>
      <c r="L801">
        <v>8.4123230000000007</v>
      </c>
      <c r="M801">
        <v>67.225693000000007</v>
      </c>
      <c r="N801">
        <v>211.782669</v>
      </c>
      <c r="O801">
        <v>144.55697599999999</v>
      </c>
      <c r="P801">
        <v>9898.2978519999997</v>
      </c>
      <c r="Q801">
        <v>234.064682</v>
      </c>
      <c r="R801">
        <v>9.4887289999999993</v>
      </c>
      <c r="S801">
        <v>33.908627000000003</v>
      </c>
      <c r="T801">
        <v>8730.4931639999995</v>
      </c>
      <c r="U801">
        <v>7.0739999999999997E-2</v>
      </c>
      <c r="V801">
        <v>4206.6708980000003</v>
      </c>
      <c r="W801">
        <v>5079.375</v>
      </c>
      <c r="X801">
        <v>1178.838501</v>
      </c>
    </row>
    <row r="802" spans="1:24" x14ac:dyDescent="0.3">
      <c r="A802">
        <v>799</v>
      </c>
      <c r="B802">
        <v>2012</v>
      </c>
      <c r="C802">
        <v>3</v>
      </c>
      <c r="D802">
        <v>10</v>
      </c>
      <c r="E802">
        <v>2.278969</v>
      </c>
      <c r="F802">
        <v>109.629074</v>
      </c>
      <c r="G802">
        <v>155.22718800000001</v>
      </c>
      <c r="H802">
        <f t="shared" si="13"/>
        <v>45.59811400000001</v>
      </c>
      <c r="J802">
        <v>7.5171010000000003</v>
      </c>
      <c r="K802">
        <v>6.8104170000000002</v>
      </c>
      <c r="L802">
        <v>7.9611359999999998</v>
      </c>
      <c r="M802">
        <v>54.908378999999996</v>
      </c>
      <c r="N802">
        <v>109.629074</v>
      </c>
      <c r="O802">
        <v>54.720694999999999</v>
      </c>
      <c r="P802">
        <v>7936.8120120000003</v>
      </c>
      <c r="Q802">
        <v>224.54806500000001</v>
      </c>
      <c r="R802">
        <v>9.4196589999999993</v>
      </c>
      <c r="S802">
        <v>33.908627000000003</v>
      </c>
      <c r="T802">
        <v>8375.5283199999994</v>
      </c>
      <c r="U802">
        <v>2.2449E-2</v>
      </c>
      <c r="V802">
        <v>4125.5087890000004</v>
      </c>
      <c r="W802">
        <v>5109.7915039999998</v>
      </c>
      <c r="X802">
        <v>1205.090942</v>
      </c>
    </row>
    <row r="803" spans="1:24" x14ac:dyDescent="0.3">
      <c r="A803">
        <v>800</v>
      </c>
      <c r="B803">
        <v>2012</v>
      </c>
      <c r="C803">
        <v>3</v>
      </c>
      <c r="D803">
        <v>11</v>
      </c>
      <c r="E803">
        <v>11.629823999999999</v>
      </c>
      <c r="F803">
        <v>149.369507</v>
      </c>
      <c r="G803">
        <v>133.77784700000001</v>
      </c>
      <c r="H803">
        <f t="shared" si="13"/>
        <v>-15.59165999999999</v>
      </c>
      <c r="J803">
        <v>6.7246309999999996</v>
      </c>
      <c r="K803">
        <v>6.6347829999999997</v>
      </c>
      <c r="L803">
        <v>5.2725070000000001</v>
      </c>
      <c r="M803">
        <v>61.642780000000002</v>
      </c>
      <c r="N803">
        <v>149.369507</v>
      </c>
      <c r="O803">
        <v>87.726723000000007</v>
      </c>
      <c r="P803">
        <v>7614.1162109999996</v>
      </c>
      <c r="Q803">
        <v>328.83651700000001</v>
      </c>
      <c r="R803">
        <v>10.164167000000001</v>
      </c>
      <c r="S803">
        <v>33.908627000000003</v>
      </c>
      <c r="T803">
        <v>12265.434569999999</v>
      </c>
      <c r="U803">
        <v>2.0851999999999999E-2</v>
      </c>
      <c r="V803">
        <v>5053.3017579999996</v>
      </c>
      <c r="W803">
        <v>5630.2172849999997</v>
      </c>
      <c r="X803">
        <v>1007.968262</v>
      </c>
    </row>
    <row r="804" spans="1:24" x14ac:dyDescent="0.3">
      <c r="A804">
        <v>801</v>
      </c>
      <c r="B804">
        <v>2012</v>
      </c>
      <c r="C804">
        <v>3</v>
      </c>
      <c r="D804">
        <v>12</v>
      </c>
      <c r="E804">
        <v>5.7056120000000004</v>
      </c>
      <c r="F804">
        <v>84.768867</v>
      </c>
      <c r="G804">
        <v>136.60363799999999</v>
      </c>
      <c r="H804">
        <f t="shared" si="13"/>
        <v>51.834770999999989</v>
      </c>
      <c r="J804">
        <v>6.2233239999999999</v>
      </c>
      <c r="K804">
        <v>5.9458330000000004</v>
      </c>
      <c r="L804">
        <v>5.4196470000000003</v>
      </c>
      <c r="M804">
        <v>61.238379999999999</v>
      </c>
      <c r="N804">
        <v>84.768867</v>
      </c>
      <c r="O804">
        <v>23.530484999999999</v>
      </c>
      <c r="P804">
        <v>11150.394531</v>
      </c>
      <c r="Q804">
        <v>402.694885</v>
      </c>
      <c r="R804">
        <v>10.656844</v>
      </c>
      <c r="S804">
        <v>33.908627000000003</v>
      </c>
      <c r="T804">
        <v>15020.313477</v>
      </c>
      <c r="U804">
        <v>6.5510000000000004E-3</v>
      </c>
      <c r="V804">
        <v>5733.1508789999998</v>
      </c>
      <c r="W804">
        <v>5715</v>
      </c>
      <c r="X804">
        <v>933.83233600000005</v>
      </c>
    </row>
    <row r="805" spans="1:24" x14ac:dyDescent="0.3">
      <c r="A805">
        <v>802</v>
      </c>
      <c r="B805">
        <v>2012</v>
      </c>
      <c r="C805">
        <v>3</v>
      </c>
      <c r="D805">
        <v>13</v>
      </c>
      <c r="E805">
        <v>23.112082999999998</v>
      </c>
      <c r="F805">
        <v>119.62236</v>
      </c>
      <c r="G805">
        <v>108.724823</v>
      </c>
      <c r="H805">
        <f t="shared" si="13"/>
        <v>-10.897537</v>
      </c>
      <c r="J805">
        <v>6.5095980000000004</v>
      </c>
      <c r="K805">
        <v>5.795833</v>
      </c>
      <c r="L805">
        <v>3.8927</v>
      </c>
      <c r="M805">
        <v>62.805064999999999</v>
      </c>
      <c r="N805">
        <v>119.62236</v>
      </c>
      <c r="O805">
        <v>56.817295000000001</v>
      </c>
      <c r="P805">
        <v>13654.831055000001</v>
      </c>
      <c r="Q805">
        <v>381.17669699999999</v>
      </c>
      <c r="R805">
        <v>10.517517</v>
      </c>
      <c r="S805">
        <v>33.908627000000003</v>
      </c>
      <c r="T805">
        <v>14217.696289</v>
      </c>
      <c r="U805">
        <v>1.9243E-2</v>
      </c>
      <c r="V805">
        <v>5535.4428710000002</v>
      </c>
      <c r="W805">
        <v>6090.2084960000002</v>
      </c>
      <c r="X805">
        <v>952.52789299999995</v>
      </c>
    </row>
    <row r="806" spans="1:24" x14ac:dyDescent="0.3">
      <c r="A806">
        <v>803</v>
      </c>
      <c r="B806">
        <v>2012</v>
      </c>
      <c r="C806">
        <v>3</v>
      </c>
      <c r="D806">
        <v>14</v>
      </c>
      <c r="E806">
        <v>4.4540940000000004</v>
      </c>
      <c r="F806">
        <v>61.378059</v>
      </c>
      <c r="G806">
        <v>99.263451000000003</v>
      </c>
      <c r="H806">
        <f t="shared" si="13"/>
        <v>37.885392000000003</v>
      </c>
      <c r="J806">
        <v>5.899146</v>
      </c>
      <c r="K806">
        <v>5.65</v>
      </c>
      <c r="L806">
        <v>4.9691770000000002</v>
      </c>
      <c r="M806">
        <v>62.603012</v>
      </c>
      <c r="N806">
        <v>61.378059</v>
      </c>
      <c r="O806">
        <v>-1.224953</v>
      </c>
      <c r="P806">
        <v>12925.177734000001</v>
      </c>
      <c r="Q806">
        <v>438.99713100000002</v>
      </c>
      <c r="R806">
        <v>10.891586</v>
      </c>
      <c r="S806">
        <v>33.908627000000003</v>
      </c>
      <c r="T806">
        <v>16374.368164</v>
      </c>
      <c r="U806">
        <v>0</v>
      </c>
      <c r="V806">
        <v>6076.1259769999997</v>
      </c>
      <c r="W806">
        <v>6037.7084960000002</v>
      </c>
      <c r="X806">
        <v>907.85553000000004</v>
      </c>
    </row>
    <row r="807" spans="1:24" x14ac:dyDescent="0.3">
      <c r="A807">
        <v>804</v>
      </c>
      <c r="B807">
        <v>2012</v>
      </c>
      <c r="C807">
        <v>3</v>
      </c>
      <c r="D807">
        <v>15</v>
      </c>
      <c r="E807">
        <v>29.998159000000001</v>
      </c>
      <c r="F807">
        <v>91.510840999999999</v>
      </c>
      <c r="G807">
        <v>96.258148000000006</v>
      </c>
      <c r="H807">
        <f t="shared" si="13"/>
        <v>4.7473070000000064</v>
      </c>
      <c r="J807">
        <v>6.1991149999999999</v>
      </c>
      <c r="K807">
        <v>6.2125000000000004</v>
      </c>
      <c r="L807">
        <v>8.869904</v>
      </c>
      <c r="M807">
        <v>31.065346000000002</v>
      </c>
      <c r="N807">
        <v>91.510840999999999</v>
      </c>
      <c r="O807">
        <v>60.445495999999999</v>
      </c>
      <c r="P807">
        <v>14885.790039</v>
      </c>
      <c r="Q807">
        <v>436.32437099999999</v>
      </c>
      <c r="R807">
        <v>10.874763</v>
      </c>
      <c r="S807">
        <v>33.908627000000003</v>
      </c>
      <c r="T807">
        <v>16274.676758</v>
      </c>
      <c r="U807">
        <v>2.2440999999999999E-2</v>
      </c>
      <c r="V807">
        <v>6051.1303710000002</v>
      </c>
      <c r="W807">
        <v>8404.7919920000004</v>
      </c>
      <c r="X807">
        <v>909.65911900000003</v>
      </c>
    </row>
    <row r="808" spans="1:24" x14ac:dyDescent="0.3">
      <c r="A808">
        <v>805</v>
      </c>
      <c r="B808">
        <v>2012</v>
      </c>
      <c r="C808">
        <v>3</v>
      </c>
      <c r="D808">
        <v>16</v>
      </c>
      <c r="E808">
        <v>15.919959</v>
      </c>
      <c r="F808">
        <v>110.653008</v>
      </c>
      <c r="G808">
        <v>148.16606100000001</v>
      </c>
      <c r="H808">
        <f t="shared" si="13"/>
        <v>37.513053000000014</v>
      </c>
      <c r="J808">
        <v>5.7689659999999998</v>
      </c>
      <c r="K808">
        <v>6.7395829999999997</v>
      </c>
      <c r="L808">
        <v>6.5777279999999996</v>
      </c>
      <c r="M808">
        <v>48.150032000000003</v>
      </c>
      <c r="N808">
        <v>110.653008</v>
      </c>
      <c r="O808">
        <v>62.502974999999999</v>
      </c>
      <c r="P808">
        <v>14795.160156</v>
      </c>
      <c r="Q808">
        <v>959.67181400000004</v>
      </c>
      <c r="R808">
        <v>13.963277</v>
      </c>
      <c r="S808">
        <v>33.908627000000003</v>
      </c>
      <c r="T808">
        <v>35795.269530999998</v>
      </c>
      <c r="U808">
        <v>9.8689999999999993E-3</v>
      </c>
      <c r="V808">
        <v>11785.553711</v>
      </c>
      <c r="W808">
        <v>14218.75</v>
      </c>
      <c r="X808">
        <v>805.52477999999996</v>
      </c>
    </row>
    <row r="809" spans="1:24" x14ac:dyDescent="0.3">
      <c r="A809">
        <v>806</v>
      </c>
      <c r="B809">
        <v>2012</v>
      </c>
      <c r="C809">
        <v>3</v>
      </c>
      <c r="D809">
        <v>17</v>
      </c>
      <c r="E809">
        <v>2.645133</v>
      </c>
      <c r="F809">
        <v>153.31895399999999</v>
      </c>
      <c r="G809">
        <v>184.09667999999999</v>
      </c>
      <c r="H809">
        <f t="shared" si="13"/>
        <v>30.777726000000001</v>
      </c>
      <c r="J809">
        <v>6.4632709999999998</v>
      </c>
      <c r="K809">
        <v>6.6208330000000002</v>
      </c>
      <c r="L809">
        <v>5.4928439999999998</v>
      </c>
      <c r="M809">
        <v>53.656680999999999</v>
      </c>
      <c r="N809">
        <v>153.31895399999999</v>
      </c>
      <c r="O809">
        <v>99.662270000000007</v>
      </c>
      <c r="P809">
        <v>32541.154297000001</v>
      </c>
      <c r="Q809">
        <v>1089.0756839999999</v>
      </c>
      <c r="R809">
        <v>14.592325000000001</v>
      </c>
      <c r="S809">
        <v>33.908627000000003</v>
      </c>
      <c r="T809">
        <v>40621.96875</v>
      </c>
      <c r="U809">
        <v>2.912E-2</v>
      </c>
      <c r="V809">
        <v>13255.083008</v>
      </c>
      <c r="W809">
        <v>13139.583008</v>
      </c>
      <c r="X809">
        <v>798.31817599999999</v>
      </c>
    </row>
    <row r="810" spans="1:24" x14ac:dyDescent="0.3">
      <c r="A810">
        <v>807</v>
      </c>
      <c r="B810">
        <v>2012</v>
      </c>
      <c r="C810">
        <v>3</v>
      </c>
      <c r="D810">
        <v>18</v>
      </c>
      <c r="E810">
        <v>4.3010700000000002</v>
      </c>
      <c r="F810">
        <v>147.31500199999999</v>
      </c>
      <c r="G810">
        <v>118.531944</v>
      </c>
      <c r="H810">
        <f t="shared" si="13"/>
        <v>-28.783057999999997</v>
      </c>
      <c r="J810">
        <v>7.008394</v>
      </c>
      <c r="K810">
        <v>6.1979170000000003</v>
      </c>
      <c r="L810">
        <v>3.7380680000000002</v>
      </c>
      <c r="M810">
        <v>69.820717000000002</v>
      </c>
      <c r="N810">
        <v>147.31500199999999</v>
      </c>
      <c r="O810">
        <v>77.494286000000002</v>
      </c>
      <c r="P810">
        <v>36929.0625</v>
      </c>
      <c r="Q810">
        <v>959.63909899999999</v>
      </c>
      <c r="R810">
        <v>13.974555000000001</v>
      </c>
      <c r="S810">
        <v>33.908627000000003</v>
      </c>
      <c r="T810">
        <v>35794.046875</v>
      </c>
      <c r="U810">
        <v>2.8282000000000002E-2</v>
      </c>
      <c r="V810">
        <v>11810.956055000001</v>
      </c>
      <c r="W810">
        <v>10781.041992</v>
      </c>
      <c r="X810">
        <v>807.28851299999997</v>
      </c>
    </row>
    <row r="811" spans="1:24" x14ac:dyDescent="0.3">
      <c r="A811">
        <v>808</v>
      </c>
      <c r="B811">
        <v>2012</v>
      </c>
      <c r="C811">
        <v>3</v>
      </c>
      <c r="D811">
        <v>19</v>
      </c>
      <c r="E811">
        <v>2.442923</v>
      </c>
      <c r="F811">
        <v>52.914017000000001</v>
      </c>
      <c r="G811">
        <v>70.340767</v>
      </c>
      <c r="H811">
        <f t="shared" si="13"/>
        <v>17.426749999999998</v>
      </c>
      <c r="J811">
        <v>6.1629120000000004</v>
      </c>
      <c r="K811">
        <v>5.6020830000000004</v>
      </c>
      <c r="L811">
        <v>2.6307070000000001</v>
      </c>
      <c r="M811">
        <v>79.960776999999993</v>
      </c>
      <c r="N811">
        <v>52.914017000000001</v>
      </c>
      <c r="O811">
        <v>-27.046759000000002</v>
      </c>
      <c r="P811">
        <v>32540.042968999998</v>
      </c>
      <c r="Q811">
        <v>763.833618</v>
      </c>
      <c r="R811">
        <v>12.989426999999999</v>
      </c>
      <c r="S811">
        <v>33.908627000000003</v>
      </c>
      <c r="T811">
        <v>28490.603515999999</v>
      </c>
      <c r="U811">
        <v>0</v>
      </c>
      <c r="V811">
        <v>9719.046875</v>
      </c>
      <c r="W811">
        <v>8949.5830079999996</v>
      </c>
      <c r="X811">
        <v>834.596497</v>
      </c>
    </row>
    <row r="812" spans="1:24" x14ac:dyDescent="0.3">
      <c r="A812">
        <v>809</v>
      </c>
      <c r="B812">
        <v>2012</v>
      </c>
      <c r="C812">
        <v>3</v>
      </c>
      <c r="D812">
        <v>20</v>
      </c>
      <c r="E812">
        <v>18.619738000000002</v>
      </c>
      <c r="F812">
        <v>110.327209</v>
      </c>
      <c r="G812">
        <v>123.31914500000001</v>
      </c>
      <c r="H812">
        <f t="shared" si="13"/>
        <v>12.99193600000001</v>
      </c>
      <c r="J812">
        <v>6.7515859999999996</v>
      </c>
      <c r="K812">
        <v>5.8250000000000002</v>
      </c>
      <c r="L812">
        <v>5.8438569999999999</v>
      </c>
      <c r="M812">
        <v>51.525269000000002</v>
      </c>
      <c r="N812">
        <v>110.327209</v>
      </c>
      <c r="O812">
        <v>58.801940999999999</v>
      </c>
      <c r="P812">
        <v>25900.548827999999</v>
      </c>
      <c r="Q812">
        <v>528.256531</v>
      </c>
      <c r="R812">
        <v>11.701684</v>
      </c>
      <c r="S812">
        <v>33.908627000000003</v>
      </c>
      <c r="T812">
        <v>19703.699218999998</v>
      </c>
      <c r="U812">
        <v>2.8847999999999999E-2</v>
      </c>
      <c r="V812">
        <v>7357.2016599999997</v>
      </c>
      <c r="W812">
        <v>9748.9580079999996</v>
      </c>
      <c r="X812">
        <v>913.52288799999997</v>
      </c>
    </row>
    <row r="813" spans="1:24" x14ac:dyDescent="0.3">
      <c r="A813">
        <v>810</v>
      </c>
      <c r="B813">
        <v>2012</v>
      </c>
      <c r="C813">
        <v>3</v>
      </c>
      <c r="D813">
        <v>21</v>
      </c>
      <c r="E813">
        <v>53.334308999999998</v>
      </c>
      <c r="F813">
        <v>80.500275000000002</v>
      </c>
      <c r="G813">
        <v>112.34182</v>
      </c>
      <c r="H813">
        <f t="shared" si="13"/>
        <v>31.841544999999996</v>
      </c>
      <c r="J813">
        <v>5.8321829999999997</v>
      </c>
      <c r="K813">
        <v>5.1520830000000002</v>
      </c>
      <c r="L813">
        <v>4.2815859999999999</v>
      </c>
      <c r="M813">
        <v>66.338425000000001</v>
      </c>
      <c r="N813">
        <v>80.500275000000002</v>
      </c>
      <c r="O813">
        <v>14.161853000000001</v>
      </c>
      <c r="P813">
        <v>17912.453125</v>
      </c>
      <c r="Q813">
        <v>768.12371800000005</v>
      </c>
      <c r="R813">
        <v>13.066852000000001</v>
      </c>
      <c r="S813">
        <v>33.908627000000003</v>
      </c>
      <c r="T813">
        <v>28650.623047000001</v>
      </c>
      <c r="U813">
        <v>3.2130000000000001E-3</v>
      </c>
      <c r="V813">
        <v>9874.2988280000009</v>
      </c>
      <c r="W813">
        <v>14312.5</v>
      </c>
      <c r="X813">
        <v>843.19244400000002</v>
      </c>
    </row>
    <row r="814" spans="1:24" x14ac:dyDescent="0.3">
      <c r="A814">
        <v>811</v>
      </c>
      <c r="B814">
        <v>2012</v>
      </c>
      <c r="C814">
        <v>3</v>
      </c>
      <c r="D814">
        <v>22</v>
      </c>
      <c r="E814">
        <v>12.088896</v>
      </c>
      <c r="F814">
        <v>140.021164</v>
      </c>
      <c r="G814">
        <v>178.81745900000001</v>
      </c>
      <c r="H814">
        <f t="shared" si="13"/>
        <v>38.796295000000015</v>
      </c>
      <c r="J814">
        <v>5.9609170000000002</v>
      </c>
      <c r="K814">
        <v>5.9291669999999996</v>
      </c>
      <c r="L814">
        <v>3.4027560000000001</v>
      </c>
      <c r="M814">
        <v>66.859543000000002</v>
      </c>
      <c r="N814">
        <v>140.021164</v>
      </c>
      <c r="O814">
        <v>73.161620999999997</v>
      </c>
      <c r="P814">
        <v>26046.021484000001</v>
      </c>
      <c r="Q814">
        <v>1125.099976</v>
      </c>
      <c r="R814">
        <v>14.876624</v>
      </c>
      <c r="S814">
        <v>33.908627000000003</v>
      </c>
      <c r="T814">
        <v>41965.65625</v>
      </c>
      <c r="U814">
        <v>1.5582E-2</v>
      </c>
      <c r="V814">
        <v>13954.966796999999</v>
      </c>
      <c r="W814">
        <v>17387.5</v>
      </c>
      <c r="X814">
        <v>813.55944799999997</v>
      </c>
    </row>
    <row r="815" spans="1:24" x14ac:dyDescent="0.3">
      <c r="A815">
        <v>812</v>
      </c>
      <c r="B815">
        <v>2012</v>
      </c>
      <c r="C815">
        <v>3</v>
      </c>
      <c r="D815">
        <v>23</v>
      </c>
      <c r="E815">
        <v>0</v>
      </c>
      <c r="F815">
        <v>231.64291399999999</v>
      </c>
      <c r="G815">
        <v>228.04585299999999</v>
      </c>
      <c r="H815">
        <f t="shared" si="13"/>
        <v>-3.5970609999999965</v>
      </c>
      <c r="J815">
        <v>7.4961580000000003</v>
      </c>
      <c r="K815">
        <v>6.672917</v>
      </c>
      <c r="L815">
        <v>5.1009520000000004</v>
      </c>
      <c r="M815">
        <v>77.309746000000004</v>
      </c>
      <c r="N815">
        <v>231.64291399999999</v>
      </c>
      <c r="O815">
        <v>154.33317600000001</v>
      </c>
      <c r="P815">
        <v>38150.597655999998</v>
      </c>
      <c r="Q815">
        <v>1018.621887</v>
      </c>
      <c r="R815">
        <v>14.379708000000001</v>
      </c>
      <c r="S815">
        <v>33.908627000000003</v>
      </c>
      <c r="T815">
        <v>37994.074219000002</v>
      </c>
      <c r="U815">
        <v>5.6197999999999998E-2</v>
      </c>
      <c r="V815">
        <v>12746.293944999999</v>
      </c>
      <c r="W815">
        <v>12702.083008</v>
      </c>
      <c r="X815">
        <v>820.77209500000004</v>
      </c>
    </row>
    <row r="816" spans="1:24" x14ac:dyDescent="0.3">
      <c r="A816">
        <v>813</v>
      </c>
      <c r="B816">
        <v>2012</v>
      </c>
      <c r="C816">
        <v>3</v>
      </c>
      <c r="D816">
        <v>24</v>
      </c>
      <c r="E816">
        <v>0</v>
      </c>
      <c r="F816">
        <v>150.40008499999999</v>
      </c>
      <c r="G816">
        <v>205.31329299999999</v>
      </c>
      <c r="H816">
        <f t="shared" si="13"/>
        <v>54.913207999999997</v>
      </c>
      <c r="J816">
        <v>7.8016560000000004</v>
      </c>
      <c r="K816">
        <v>6.9937500000000004</v>
      </c>
      <c r="L816">
        <v>9.2387239999999995</v>
      </c>
      <c r="M816">
        <v>64.952704999999995</v>
      </c>
      <c r="N816">
        <v>150.40008499999999</v>
      </c>
      <c r="O816">
        <v>85.447379999999995</v>
      </c>
      <c r="P816">
        <v>34540.070312999997</v>
      </c>
      <c r="Q816">
        <v>833.10760500000004</v>
      </c>
      <c r="R816">
        <v>13.475110000000001</v>
      </c>
      <c r="S816">
        <v>33.908627000000003</v>
      </c>
      <c r="T816">
        <v>31074.488281000002</v>
      </c>
      <c r="U816">
        <v>4.0904000000000003E-2</v>
      </c>
      <c r="V816">
        <v>10718.563477</v>
      </c>
      <c r="W816">
        <v>10502.708008</v>
      </c>
      <c r="X816">
        <v>843.892517</v>
      </c>
    </row>
    <row r="817" spans="1:24" x14ac:dyDescent="0.3">
      <c r="A817">
        <v>814</v>
      </c>
      <c r="B817">
        <v>2012</v>
      </c>
      <c r="C817">
        <v>3</v>
      </c>
      <c r="D817">
        <v>25</v>
      </c>
      <c r="E817">
        <v>6.0772409999999999</v>
      </c>
      <c r="F817">
        <v>136.317734</v>
      </c>
      <c r="G817">
        <v>203.68431100000001</v>
      </c>
      <c r="H817">
        <f t="shared" si="13"/>
        <v>67.366577000000007</v>
      </c>
      <c r="J817">
        <v>7.636825</v>
      </c>
      <c r="K817">
        <v>6.85</v>
      </c>
      <c r="L817">
        <v>6.9647670000000002</v>
      </c>
      <c r="M817">
        <v>52.843390999999997</v>
      </c>
      <c r="N817">
        <v>136.317734</v>
      </c>
      <c r="O817">
        <v>83.474341999999993</v>
      </c>
      <c r="P817">
        <v>28249.535156000002</v>
      </c>
      <c r="Q817">
        <v>702.23028599999998</v>
      </c>
      <c r="R817">
        <v>12.796915</v>
      </c>
      <c r="S817">
        <v>33.908627000000003</v>
      </c>
      <c r="T817">
        <v>26192.832031000002</v>
      </c>
      <c r="U817">
        <v>3.6568000000000003E-2</v>
      </c>
      <c r="V817">
        <v>9339.6611329999996</v>
      </c>
      <c r="W817">
        <v>9170.4169920000004</v>
      </c>
      <c r="X817">
        <v>872.375</v>
      </c>
    </row>
    <row r="818" spans="1:24" x14ac:dyDescent="0.3">
      <c r="A818">
        <v>815</v>
      </c>
      <c r="B818">
        <v>2012</v>
      </c>
      <c r="C818">
        <v>3</v>
      </c>
      <c r="D818">
        <v>26</v>
      </c>
      <c r="E818">
        <v>0.431751</v>
      </c>
      <c r="F818">
        <v>199.42903100000001</v>
      </c>
      <c r="G818">
        <v>240.63885500000001</v>
      </c>
      <c r="H818">
        <f t="shared" si="13"/>
        <v>41.209823999999998</v>
      </c>
      <c r="J818">
        <v>8.1036169999999998</v>
      </c>
      <c r="K818">
        <v>6.8708330000000002</v>
      </c>
      <c r="L818">
        <v>7.1541290000000002</v>
      </c>
      <c r="M818">
        <v>54.541809000000001</v>
      </c>
      <c r="N818">
        <v>199.42903100000001</v>
      </c>
      <c r="O818">
        <v>144.88722200000001</v>
      </c>
      <c r="P818">
        <v>23811.666015999999</v>
      </c>
      <c r="Q818">
        <v>593.29113800000005</v>
      </c>
      <c r="R818">
        <v>12.203326000000001</v>
      </c>
      <c r="S818">
        <v>33.908627000000003</v>
      </c>
      <c r="T818">
        <v>22129.457031000002</v>
      </c>
      <c r="U818">
        <v>6.3356999999999997E-2</v>
      </c>
      <c r="V818">
        <v>8228.59375</v>
      </c>
      <c r="W818">
        <v>8198.9580079999996</v>
      </c>
      <c r="X818">
        <v>909.72351100000003</v>
      </c>
    </row>
    <row r="819" spans="1:24" x14ac:dyDescent="0.3">
      <c r="A819">
        <v>816</v>
      </c>
      <c r="B819">
        <v>2012</v>
      </c>
      <c r="C819">
        <v>3</v>
      </c>
      <c r="D819">
        <v>27</v>
      </c>
      <c r="E819">
        <v>1.595826</v>
      </c>
      <c r="F819">
        <v>121.916229</v>
      </c>
      <c r="G819">
        <v>141.71662900000001</v>
      </c>
      <c r="H819">
        <f t="shared" si="13"/>
        <v>19.80040000000001</v>
      </c>
      <c r="J819">
        <v>7.5915350000000004</v>
      </c>
      <c r="K819">
        <v>7.329167</v>
      </c>
      <c r="L819">
        <v>9.4236149999999999</v>
      </c>
      <c r="M819">
        <v>45.295718999999998</v>
      </c>
      <c r="N819">
        <v>121.916229</v>
      </c>
      <c r="O819">
        <v>76.620514</v>
      </c>
      <c r="P819">
        <v>20117.6875</v>
      </c>
      <c r="Q819">
        <v>446.81030299999998</v>
      </c>
      <c r="R819">
        <v>11.359883999999999</v>
      </c>
      <c r="S819">
        <v>33.908627000000003</v>
      </c>
      <c r="T819">
        <v>16665.796875</v>
      </c>
      <c r="U819">
        <v>4.0793999999999997E-2</v>
      </c>
      <c r="V819">
        <v>6797.9941410000001</v>
      </c>
      <c r="W819">
        <v>7120.2084960000002</v>
      </c>
      <c r="X819">
        <v>997.95105000000001</v>
      </c>
    </row>
    <row r="820" spans="1:24" x14ac:dyDescent="0.3">
      <c r="A820">
        <v>817</v>
      </c>
      <c r="B820">
        <v>2012</v>
      </c>
      <c r="C820">
        <v>3</v>
      </c>
      <c r="D820">
        <v>28</v>
      </c>
      <c r="E820">
        <v>3.486764</v>
      </c>
      <c r="F820">
        <v>183.810776</v>
      </c>
      <c r="G820">
        <v>152.966553</v>
      </c>
      <c r="H820">
        <f t="shared" si="13"/>
        <v>-30.844223</v>
      </c>
      <c r="J820">
        <v>7.5025490000000001</v>
      </c>
      <c r="K820">
        <v>7.375</v>
      </c>
      <c r="L820">
        <v>7.7039790000000004</v>
      </c>
      <c r="M820">
        <v>49.829689000000002</v>
      </c>
      <c r="N820">
        <v>183.810776</v>
      </c>
      <c r="O820">
        <v>133.98107899999999</v>
      </c>
      <c r="P820">
        <v>15150.723633</v>
      </c>
      <c r="Q820">
        <v>345.88146999999998</v>
      </c>
      <c r="R820">
        <v>10.738626999999999</v>
      </c>
      <c r="S820">
        <v>33.908627000000003</v>
      </c>
      <c r="T820">
        <v>12901.202148</v>
      </c>
      <c r="U820">
        <v>6.4907999999999993E-2</v>
      </c>
      <c r="V820">
        <v>5851.2294920000004</v>
      </c>
      <c r="W820">
        <v>6786.6665039999998</v>
      </c>
      <c r="X820">
        <v>1109.6129149999999</v>
      </c>
    </row>
    <row r="821" spans="1:24" x14ac:dyDescent="0.3">
      <c r="A821">
        <v>818</v>
      </c>
      <c r="B821">
        <v>2012</v>
      </c>
      <c r="C821">
        <v>3</v>
      </c>
      <c r="D821">
        <v>29</v>
      </c>
      <c r="E821">
        <v>19.827534</v>
      </c>
      <c r="F821">
        <v>95.639801000000006</v>
      </c>
      <c r="G821">
        <v>123.871002</v>
      </c>
      <c r="H821">
        <f t="shared" si="13"/>
        <v>28.231200999999999</v>
      </c>
      <c r="J821">
        <v>6.5407419999999998</v>
      </c>
      <c r="K821">
        <v>7.5687499999999996</v>
      </c>
      <c r="L821">
        <v>8.1156620000000004</v>
      </c>
      <c r="M821">
        <v>46.221527000000002</v>
      </c>
      <c r="N821">
        <v>95.639801000000006</v>
      </c>
      <c r="O821">
        <v>49.418273999999997</v>
      </c>
      <c r="P821">
        <v>11728.365234000001</v>
      </c>
      <c r="Q821">
        <v>378.90158100000002</v>
      </c>
      <c r="R821">
        <v>10.948848</v>
      </c>
      <c r="S821">
        <v>33.908627000000003</v>
      </c>
      <c r="T821">
        <v>14132.835938</v>
      </c>
      <c r="U821">
        <v>1.7080999999999999E-2</v>
      </c>
      <c r="V821">
        <v>6161.685547</v>
      </c>
      <c r="W821">
        <v>6615.625</v>
      </c>
      <c r="X821">
        <v>1066.656982</v>
      </c>
    </row>
    <row r="822" spans="1:24" x14ac:dyDescent="0.3">
      <c r="A822">
        <v>819</v>
      </c>
      <c r="B822">
        <v>2012</v>
      </c>
      <c r="C822">
        <v>3</v>
      </c>
      <c r="D822">
        <v>30</v>
      </c>
      <c r="E822">
        <v>50.109878999999999</v>
      </c>
      <c r="F822">
        <v>76.723701000000005</v>
      </c>
      <c r="G822">
        <v>117.64763600000001</v>
      </c>
      <c r="H822">
        <f t="shared" si="13"/>
        <v>40.923935</v>
      </c>
      <c r="J822">
        <v>5.9690789999999998</v>
      </c>
      <c r="K822">
        <v>7.2312500000000002</v>
      </c>
      <c r="L822">
        <v>7.5763699999999998</v>
      </c>
      <c r="M822">
        <v>39.452781999999999</v>
      </c>
      <c r="N822">
        <v>76.723701000000005</v>
      </c>
      <c r="O822">
        <v>37.270919999999997</v>
      </c>
      <c r="P822">
        <v>12848.032227</v>
      </c>
      <c r="Q822">
        <v>681.74585000000002</v>
      </c>
      <c r="R822">
        <v>12.769209999999999</v>
      </c>
      <c r="S822">
        <v>33.908627000000003</v>
      </c>
      <c r="T822">
        <v>25428.771484000001</v>
      </c>
      <c r="U822">
        <v>7.4929999999999997E-3</v>
      </c>
      <c r="V822">
        <v>9285.8388670000004</v>
      </c>
      <c r="W822">
        <v>14626.25</v>
      </c>
      <c r="X822">
        <v>893.408997</v>
      </c>
    </row>
    <row r="823" spans="1:24" x14ac:dyDescent="0.3">
      <c r="A823">
        <v>820</v>
      </c>
      <c r="B823">
        <v>2012</v>
      </c>
      <c r="C823">
        <v>3</v>
      </c>
      <c r="D823">
        <v>31</v>
      </c>
      <c r="E823">
        <v>15.253212</v>
      </c>
      <c r="F823">
        <v>175.59274300000001</v>
      </c>
      <c r="G823">
        <v>122.17553700000001</v>
      </c>
      <c r="H823">
        <f t="shared" si="13"/>
        <v>-53.417206000000007</v>
      </c>
      <c r="J823">
        <v>5.9760879999999998</v>
      </c>
      <c r="K823">
        <v>6.5645829999999998</v>
      </c>
      <c r="L823">
        <v>8.6334529999999994</v>
      </c>
      <c r="M823">
        <v>35.125171999999999</v>
      </c>
      <c r="N823">
        <v>175.59274300000001</v>
      </c>
      <c r="O823">
        <v>140.46757500000001</v>
      </c>
      <c r="P823">
        <v>23117.064452999999</v>
      </c>
      <c r="Q823">
        <v>1631.393433</v>
      </c>
      <c r="R823">
        <v>17.467072000000002</v>
      </c>
      <c r="S823">
        <v>33.908627000000003</v>
      </c>
      <c r="T823">
        <v>60850.140625</v>
      </c>
      <c r="U823">
        <v>2.155E-2</v>
      </c>
      <c r="V823">
        <v>21411.021484000001</v>
      </c>
      <c r="W823">
        <v>22600</v>
      </c>
      <c r="X823">
        <v>860.85565199999996</v>
      </c>
    </row>
    <row r="824" spans="1:24" x14ac:dyDescent="0.3">
      <c r="A824">
        <v>821</v>
      </c>
      <c r="B824">
        <v>2012</v>
      </c>
      <c r="C824">
        <v>4</v>
      </c>
      <c r="D824">
        <v>1</v>
      </c>
      <c r="E824">
        <v>9.4820270000000004</v>
      </c>
      <c r="F824">
        <v>121.164902</v>
      </c>
      <c r="G824">
        <v>117.428223</v>
      </c>
      <c r="H824">
        <f t="shared" si="13"/>
        <v>-3.7366789999999952</v>
      </c>
      <c r="J824">
        <v>6.1554789999999997</v>
      </c>
      <c r="K824">
        <v>6.5583330000000002</v>
      </c>
      <c r="L824">
        <v>5.9356840000000002</v>
      </c>
      <c r="M824">
        <v>51.958278999999997</v>
      </c>
      <c r="N824">
        <v>121.164902</v>
      </c>
      <c r="O824">
        <v>69.206619000000003</v>
      </c>
      <c r="P824">
        <v>55318.308594000002</v>
      </c>
      <c r="Q824">
        <v>1621.8657229999999</v>
      </c>
      <c r="R824">
        <v>17.429682</v>
      </c>
      <c r="S824">
        <v>33.908627000000003</v>
      </c>
      <c r="T824">
        <v>60494.761719000002</v>
      </c>
      <c r="U824">
        <v>2.3546999999999998E-2</v>
      </c>
      <c r="V824">
        <v>21289.019531000002</v>
      </c>
      <c r="W824">
        <v>16633.333984000001</v>
      </c>
      <c r="X824">
        <v>860.97869900000001</v>
      </c>
    </row>
    <row r="825" spans="1:24" x14ac:dyDescent="0.3">
      <c r="A825">
        <v>822</v>
      </c>
      <c r="B825">
        <v>2012</v>
      </c>
      <c r="C825">
        <v>4</v>
      </c>
      <c r="D825">
        <v>2</v>
      </c>
      <c r="E825">
        <v>0</v>
      </c>
      <c r="F825">
        <v>153.41868600000001</v>
      </c>
      <c r="G825">
        <v>173.318817</v>
      </c>
      <c r="H825">
        <f t="shared" si="13"/>
        <v>19.900130999999988</v>
      </c>
      <c r="J825">
        <v>6.9475610000000003</v>
      </c>
      <c r="K825">
        <v>6.8020829999999997</v>
      </c>
      <c r="L825">
        <v>7.6752010000000004</v>
      </c>
      <c r="M825">
        <v>58.977710999999999</v>
      </c>
      <c r="N825">
        <v>153.41868600000001</v>
      </c>
      <c r="O825">
        <v>94.440978999999999</v>
      </c>
      <c r="P825">
        <v>54995.238280999998</v>
      </c>
      <c r="Q825">
        <v>1447.1641850000001</v>
      </c>
      <c r="R825">
        <v>16.732191</v>
      </c>
      <c r="S825">
        <v>33.908627000000003</v>
      </c>
      <c r="T825">
        <v>53978.484375</v>
      </c>
      <c r="U825">
        <v>3.7950999999999999E-2</v>
      </c>
      <c r="V825">
        <v>19092.283202999999</v>
      </c>
      <c r="W825">
        <v>13904.166992</v>
      </c>
      <c r="X825">
        <v>865.34985400000005</v>
      </c>
    </row>
    <row r="826" spans="1:24" x14ac:dyDescent="0.3">
      <c r="A826">
        <v>823</v>
      </c>
      <c r="B826">
        <v>2012</v>
      </c>
      <c r="C826">
        <v>4</v>
      </c>
      <c r="D826">
        <v>3</v>
      </c>
      <c r="E826">
        <v>4.2354900000000004</v>
      </c>
      <c r="F826">
        <v>99.928336999999999</v>
      </c>
      <c r="G826">
        <v>110.234123</v>
      </c>
      <c r="H826">
        <f t="shared" si="13"/>
        <v>10.305785999999998</v>
      </c>
      <c r="J826">
        <v>7.0940070000000004</v>
      </c>
      <c r="K826">
        <v>6.8708330000000002</v>
      </c>
      <c r="L826">
        <v>7.3478849999999998</v>
      </c>
      <c r="M826">
        <v>48.917651999999997</v>
      </c>
      <c r="N826">
        <v>99.928336999999999</v>
      </c>
      <c r="O826">
        <v>51.010685000000002</v>
      </c>
      <c r="P826">
        <v>49071.347655999998</v>
      </c>
      <c r="Q826">
        <v>1132.642456</v>
      </c>
      <c r="R826">
        <v>15.406744</v>
      </c>
      <c r="S826">
        <v>33.908627000000003</v>
      </c>
      <c r="T826">
        <v>42246.984375</v>
      </c>
      <c r="U826">
        <v>2.3709000000000001E-2</v>
      </c>
      <c r="V826">
        <v>15320.727539</v>
      </c>
      <c r="W826">
        <v>12525</v>
      </c>
      <c r="X826">
        <v>887.23406999999997</v>
      </c>
    </row>
    <row r="827" spans="1:24" x14ac:dyDescent="0.3">
      <c r="A827">
        <v>824</v>
      </c>
      <c r="B827">
        <v>2012</v>
      </c>
      <c r="C827">
        <v>4</v>
      </c>
      <c r="D827">
        <v>4</v>
      </c>
      <c r="E827">
        <v>6.727595</v>
      </c>
      <c r="F827">
        <v>146.61021400000001</v>
      </c>
      <c r="G827">
        <v>161.011719</v>
      </c>
      <c r="H827">
        <f t="shared" si="13"/>
        <v>14.401504999999986</v>
      </c>
      <c r="J827">
        <v>7.2202549999999999</v>
      </c>
      <c r="K827">
        <v>6.516667</v>
      </c>
      <c r="L827">
        <v>5.3449710000000001</v>
      </c>
      <c r="M827">
        <v>63.392463999999997</v>
      </c>
      <c r="N827">
        <v>146.61021400000001</v>
      </c>
      <c r="O827">
        <v>83.217751000000007</v>
      </c>
      <c r="P827">
        <v>38406.347655999998</v>
      </c>
      <c r="Q827">
        <v>1090.7886960000001</v>
      </c>
      <c r="R827">
        <v>15.219421000000001</v>
      </c>
      <c r="S827">
        <v>33.908627000000003</v>
      </c>
      <c r="T827">
        <v>40685.859375</v>
      </c>
      <c r="U827">
        <v>2.9742000000000001E-2</v>
      </c>
      <c r="V827">
        <v>14829.008789</v>
      </c>
      <c r="W827">
        <v>11766.666992</v>
      </c>
      <c r="X827">
        <v>891.70898399999999</v>
      </c>
    </row>
    <row r="828" spans="1:24" x14ac:dyDescent="0.3">
      <c r="A828">
        <v>825</v>
      </c>
      <c r="B828">
        <v>2012</v>
      </c>
      <c r="C828">
        <v>4</v>
      </c>
      <c r="D828">
        <v>5</v>
      </c>
      <c r="E828">
        <v>4.000489</v>
      </c>
      <c r="F828">
        <v>167.52763400000001</v>
      </c>
      <c r="G828">
        <v>208.04598999999999</v>
      </c>
      <c r="H828">
        <f t="shared" si="13"/>
        <v>40.518355999999983</v>
      </c>
      <c r="J828">
        <v>7.7278440000000002</v>
      </c>
      <c r="K828">
        <v>6.3833330000000004</v>
      </c>
      <c r="L828">
        <v>5.339493</v>
      </c>
      <c r="M828">
        <v>67.360588000000007</v>
      </c>
      <c r="N828">
        <v>167.52763400000001</v>
      </c>
      <c r="O828">
        <v>100.167046</v>
      </c>
      <c r="P828">
        <v>36987.144530999998</v>
      </c>
      <c r="Q828">
        <v>879.61144999999999</v>
      </c>
      <c r="R828">
        <v>14.246155999999999</v>
      </c>
      <c r="S828">
        <v>33.908627000000003</v>
      </c>
      <c r="T828">
        <v>32809.058594000002</v>
      </c>
      <c r="U828">
        <v>4.2917999999999998E-2</v>
      </c>
      <c r="V828">
        <v>12433.045898</v>
      </c>
      <c r="W828">
        <v>11012.5</v>
      </c>
      <c r="X828">
        <v>927.12506099999996</v>
      </c>
    </row>
    <row r="829" spans="1:24" x14ac:dyDescent="0.3">
      <c r="A829">
        <v>826</v>
      </c>
      <c r="B829">
        <v>2012</v>
      </c>
      <c r="C829">
        <v>4</v>
      </c>
      <c r="D829">
        <v>6</v>
      </c>
      <c r="E829">
        <v>0</v>
      </c>
      <c r="F829">
        <v>185.12725800000001</v>
      </c>
      <c r="G829">
        <v>201.317307</v>
      </c>
      <c r="H829">
        <f t="shared" si="13"/>
        <v>16.190048999999988</v>
      </c>
      <c r="J829">
        <v>8.2084709999999994</v>
      </c>
      <c r="K829">
        <v>6.6145829999999997</v>
      </c>
      <c r="L829">
        <v>5.5800929999999997</v>
      </c>
      <c r="M829">
        <v>81.567947000000004</v>
      </c>
      <c r="N829">
        <v>185.12725800000001</v>
      </c>
      <c r="O829">
        <v>103.55931099999999</v>
      </c>
      <c r="P829">
        <v>29826.416015999999</v>
      </c>
      <c r="Q829">
        <v>509.01733400000001</v>
      </c>
      <c r="R829">
        <v>12.377345</v>
      </c>
      <c r="S829">
        <v>33.908627000000003</v>
      </c>
      <c r="T829">
        <v>18986.085938</v>
      </c>
      <c r="U829">
        <v>6.3281000000000004E-2</v>
      </c>
      <c r="V829">
        <v>8545.2304690000001</v>
      </c>
      <c r="W829">
        <v>9744.1669920000004</v>
      </c>
      <c r="X829">
        <v>1101.1407469999999</v>
      </c>
    </row>
    <row r="830" spans="1:24" x14ac:dyDescent="0.3">
      <c r="A830">
        <v>827</v>
      </c>
      <c r="B830">
        <v>2012</v>
      </c>
      <c r="C830">
        <v>4</v>
      </c>
      <c r="D830">
        <v>7</v>
      </c>
      <c r="E830">
        <v>0</v>
      </c>
      <c r="F830">
        <v>212.06857299999999</v>
      </c>
      <c r="G830">
        <v>227.819794</v>
      </c>
      <c r="H830">
        <f t="shared" si="13"/>
        <v>15.751221000000015</v>
      </c>
      <c r="J830">
        <v>8.4026969999999999</v>
      </c>
      <c r="K830">
        <v>6.7874999999999996</v>
      </c>
      <c r="L830">
        <v>8.2203219999999995</v>
      </c>
      <c r="M830">
        <v>74.603454999999997</v>
      </c>
      <c r="N830">
        <v>212.06857299999999</v>
      </c>
      <c r="O830">
        <v>137.46511799999999</v>
      </c>
      <c r="P830">
        <v>17260.078125</v>
      </c>
      <c r="Q830">
        <v>201.966217</v>
      </c>
      <c r="R830">
        <v>10.585995</v>
      </c>
      <c r="S830">
        <v>33.908627000000003</v>
      </c>
      <c r="T830">
        <v>7533.236328</v>
      </c>
      <c r="U830">
        <v>0.134459</v>
      </c>
      <c r="V830">
        <v>5632.0717770000001</v>
      </c>
      <c r="W830">
        <v>8355</v>
      </c>
      <c r="X830">
        <v>1829.1154790000001</v>
      </c>
    </row>
    <row r="831" spans="1:24" x14ac:dyDescent="0.3">
      <c r="A831">
        <v>828</v>
      </c>
      <c r="B831">
        <v>2012</v>
      </c>
      <c r="C831">
        <v>4</v>
      </c>
      <c r="D831">
        <v>8</v>
      </c>
      <c r="E831">
        <v>0</v>
      </c>
      <c r="F831">
        <v>224.82115200000001</v>
      </c>
      <c r="G831">
        <v>226.43682899999999</v>
      </c>
      <c r="H831">
        <f t="shared" si="13"/>
        <v>1.6156769999999767</v>
      </c>
      <c r="J831">
        <v>8.9475259999999999</v>
      </c>
      <c r="K831">
        <v>7.7604170000000003</v>
      </c>
      <c r="L831">
        <v>13.657028</v>
      </c>
      <c r="M831">
        <v>44.233437000000002</v>
      </c>
      <c r="N831">
        <v>224.82115200000001</v>
      </c>
      <c r="O831">
        <v>180.58772300000001</v>
      </c>
      <c r="P831">
        <v>6848.3969729999999</v>
      </c>
      <c r="Q831">
        <v>56.818179999999998</v>
      </c>
      <c r="R831">
        <v>8.4366629999999994</v>
      </c>
      <c r="S831">
        <v>33.908627000000003</v>
      </c>
      <c r="T831">
        <v>2119.2890630000002</v>
      </c>
      <c r="U831">
        <v>0.29477700000000001</v>
      </c>
      <c r="V831">
        <v>3074.9555660000001</v>
      </c>
      <c r="W831">
        <v>7616.6665039999998</v>
      </c>
      <c r="X831">
        <v>3549.7939449999999</v>
      </c>
    </row>
    <row r="832" spans="1:24" x14ac:dyDescent="0.3">
      <c r="A832">
        <v>829</v>
      </c>
      <c r="B832">
        <v>2012</v>
      </c>
      <c r="C832">
        <v>4</v>
      </c>
      <c r="D832">
        <v>9</v>
      </c>
      <c r="E832">
        <v>0</v>
      </c>
      <c r="F832">
        <v>184.28949</v>
      </c>
      <c r="G832">
        <v>208.70422400000001</v>
      </c>
      <c r="H832">
        <f t="shared" si="13"/>
        <v>24.41473400000001</v>
      </c>
      <c r="J832">
        <v>8.5007970000000004</v>
      </c>
      <c r="K832">
        <v>7.9354170000000002</v>
      </c>
      <c r="L832">
        <v>13.132004</v>
      </c>
      <c r="M832">
        <v>42.297058</v>
      </c>
      <c r="N832">
        <v>184.28949</v>
      </c>
      <c r="O832">
        <v>141.99243200000001</v>
      </c>
      <c r="P832">
        <v>1926.6264650000001</v>
      </c>
      <c r="Q832">
        <v>56.818179999999998</v>
      </c>
      <c r="R832">
        <v>8.3828139999999998</v>
      </c>
      <c r="S832">
        <v>33.908627000000003</v>
      </c>
      <c r="T832">
        <v>2119.2890630000002</v>
      </c>
      <c r="U832">
        <v>6.5197000000000005E-2</v>
      </c>
      <c r="V832">
        <v>3022.8964839999999</v>
      </c>
      <c r="W832">
        <v>7282.9165039999998</v>
      </c>
      <c r="X832">
        <v>3489.6960450000001</v>
      </c>
    </row>
    <row r="833" spans="1:24" x14ac:dyDescent="0.3">
      <c r="A833">
        <v>830</v>
      </c>
      <c r="B833">
        <v>2012</v>
      </c>
      <c r="C833">
        <v>4</v>
      </c>
      <c r="D833">
        <v>10</v>
      </c>
      <c r="E833">
        <v>3.8146740000000001</v>
      </c>
      <c r="F833">
        <v>188.06607099999999</v>
      </c>
      <c r="G833">
        <v>173.837433</v>
      </c>
      <c r="H833">
        <f t="shared" si="13"/>
        <v>-14.228637999999989</v>
      </c>
      <c r="J833">
        <v>7.9678319999999996</v>
      </c>
      <c r="K833">
        <v>8.0374999999999996</v>
      </c>
      <c r="L833">
        <v>12.960678</v>
      </c>
      <c r="M833">
        <v>24.871029</v>
      </c>
      <c r="N833">
        <v>188.06607099999999</v>
      </c>
      <c r="O833">
        <v>163.19503800000001</v>
      </c>
      <c r="P833">
        <v>1926.6264650000001</v>
      </c>
      <c r="Q833">
        <v>143.380707</v>
      </c>
      <c r="R833">
        <v>9.0765290000000007</v>
      </c>
      <c r="S833">
        <v>33.908627000000003</v>
      </c>
      <c r="T833">
        <v>5348.0273440000001</v>
      </c>
      <c r="U833">
        <v>2.9163999999999999E-2</v>
      </c>
      <c r="V833">
        <v>3736.8286130000001</v>
      </c>
      <c r="W833">
        <v>7091.6665039999998</v>
      </c>
      <c r="X833">
        <v>1709.4803469999999</v>
      </c>
    </row>
    <row r="834" spans="1:24" x14ac:dyDescent="0.3">
      <c r="A834">
        <v>831</v>
      </c>
      <c r="B834">
        <v>2012</v>
      </c>
      <c r="C834">
        <v>4</v>
      </c>
      <c r="D834">
        <v>11</v>
      </c>
      <c r="E834">
        <v>16.176825999999998</v>
      </c>
      <c r="F834">
        <v>169.608734</v>
      </c>
      <c r="G834">
        <v>182.60732999999999</v>
      </c>
      <c r="H834">
        <f t="shared" si="13"/>
        <v>12.998595999999992</v>
      </c>
      <c r="J834">
        <v>7.7142109999999997</v>
      </c>
      <c r="K834">
        <v>8.0270829999999993</v>
      </c>
      <c r="L834">
        <v>10.161987</v>
      </c>
      <c r="M834">
        <v>34.974091000000001</v>
      </c>
      <c r="N834">
        <v>169.608734</v>
      </c>
      <c r="O834">
        <v>134.63464400000001</v>
      </c>
      <c r="P834">
        <v>4861.8427730000003</v>
      </c>
      <c r="Q834">
        <v>309.35699499999998</v>
      </c>
      <c r="R834">
        <v>10.289372</v>
      </c>
      <c r="S834">
        <v>33.908627000000003</v>
      </c>
      <c r="T834">
        <v>11538.857421999999</v>
      </c>
      <c r="U834">
        <v>2.5475000000000001E-2</v>
      </c>
      <c r="V834">
        <v>5221.0053710000002</v>
      </c>
      <c r="W834">
        <v>6827.9165039999998</v>
      </c>
      <c r="X834">
        <v>1106.9954829999999</v>
      </c>
    </row>
    <row r="835" spans="1:24" x14ac:dyDescent="0.3">
      <c r="A835">
        <v>832</v>
      </c>
      <c r="B835">
        <v>2012</v>
      </c>
      <c r="C835">
        <v>4</v>
      </c>
      <c r="D835">
        <v>12</v>
      </c>
      <c r="E835">
        <v>5.6564269999999999</v>
      </c>
      <c r="F835">
        <v>205.61248800000001</v>
      </c>
      <c r="G835">
        <v>230.25993299999999</v>
      </c>
      <c r="H835">
        <f t="shared" si="13"/>
        <v>24.647444999999976</v>
      </c>
      <c r="J835">
        <v>7.9372129999999999</v>
      </c>
      <c r="K835">
        <v>7.8395830000000002</v>
      </c>
      <c r="L835">
        <v>8.9054409999999997</v>
      </c>
      <c r="M835">
        <v>46.719078000000003</v>
      </c>
      <c r="N835">
        <v>205.61248800000001</v>
      </c>
      <c r="O835">
        <v>158.89340200000001</v>
      </c>
      <c r="P835">
        <v>10489.871094</v>
      </c>
      <c r="Q835">
        <v>527.80316200000004</v>
      </c>
      <c r="R835">
        <v>11.69645</v>
      </c>
      <c r="S835">
        <v>33.908627000000003</v>
      </c>
      <c r="T835">
        <v>19686.789063</v>
      </c>
      <c r="U835">
        <v>3.6339000000000003E-2</v>
      </c>
      <c r="V835">
        <v>7348.4301759999998</v>
      </c>
      <c r="W835">
        <v>6431.6665039999998</v>
      </c>
      <c r="X835">
        <v>913.21746800000005</v>
      </c>
    </row>
    <row r="836" spans="1:24" x14ac:dyDescent="0.3">
      <c r="A836">
        <v>833</v>
      </c>
      <c r="B836">
        <v>2012</v>
      </c>
      <c r="C836">
        <v>4</v>
      </c>
      <c r="D836">
        <v>13</v>
      </c>
      <c r="E836">
        <v>1.229662</v>
      </c>
      <c r="F836">
        <v>209.52868699999999</v>
      </c>
      <c r="G836">
        <v>253.398087</v>
      </c>
      <c r="H836">
        <f t="shared" ref="H836:H899" si="14">G836-F836</f>
        <v>43.869400000000013</v>
      </c>
      <c r="J836">
        <v>8.5952099999999998</v>
      </c>
      <c r="K836">
        <v>7.5083330000000004</v>
      </c>
      <c r="L836">
        <v>7.9994350000000001</v>
      </c>
      <c r="M836">
        <v>54.086685000000003</v>
      </c>
      <c r="N836">
        <v>209.52868699999999</v>
      </c>
      <c r="O836">
        <v>155.442001</v>
      </c>
      <c r="P836">
        <v>17897.082031000002</v>
      </c>
      <c r="Q836">
        <v>618.13751200000002</v>
      </c>
      <c r="R836">
        <v>12.220765</v>
      </c>
      <c r="S836">
        <v>33.908627000000003</v>
      </c>
      <c r="T836">
        <v>23056.212890999999</v>
      </c>
      <c r="U836">
        <v>5.0750999999999998E-2</v>
      </c>
      <c r="V836">
        <v>8259.9892579999996</v>
      </c>
      <c r="W836">
        <v>6189.375</v>
      </c>
      <c r="X836">
        <v>876.488159</v>
      </c>
    </row>
    <row r="837" spans="1:24" x14ac:dyDescent="0.3">
      <c r="A837">
        <v>834</v>
      </c>
      <c r="B837">
        <v>2012</v>
      </c>
      <c r="C837">
        <v>4</v>
      </c>
      <c r="D837">
        <v>14</v>
      </c>
      <c r="E837">
        <v>0.54105400000000003</v>
      </c>
      <c r="F837">
        <v>265.40597500000001</v>
      </c>
      <c r="G837">
        <v>292.42044099999998</v>
      </c>
      <c r="H837">
        <f t="shared" si="14"/>
        <v>27.01446599999997</v>
      </c>
      <c r="J837">
        <v>10.238108</v>
      </c>
      <c r="K837">
        <v>8.264583</v>
      </c>
      <c r="L837">
        <v>11.008621</v>
      </c>
      <c r="M837">
        <v>40.006816999999998</v>
      </c>
      <c r="N837">
        <v>265.40597500000001</v>
      </c>
      <c r="O837">
        <v>225.39915500000001</v>
      </c>
      <c r="P837">
        <v>20960.193359000001</v>
      </c>
      <c r="Q837">
        <v>581.24609399999997</v>
      </c>
      <c r="R837">
        <v>12.012454999999999</v>
      </c>
      <c r="S837">
        <v>33.908627000000003</v>
      </c>
      <c r="T837">
        <v>21680.183593999998</v>
      </c>
      <c r="U837">
        <v>0.10225099999999999</v>
      </c>
      <c r="V837">
        <v>7889.8447269999997</v>
      </c>
      <c r="W837">
        <v>5915.2084960000002</v>
      </c>
      <c r="X837">
        <v>890.34851100000003</v>
      </c>
    </row>
    <row r="838" spans="1:24" x14ac:dyDescent="0.3">
      <c r="A838">
        <v>835</v>
      </c>
      <c r="B838">
        <v>2012</v>
      </c>
      <c r="C838">
        <v>4</v>
      </c>
      <c r="D838">
        <v>15</v>
      </c>
      <c r="E838">
        <v>0</v>
      </c>
      <c r="F838">
        <v>148.73121599999999</v>
      </c>
      <c r="G838">
        <v>159.56890899999999</v>
      </c>
      <c r="H838">
        <f t="shared" si="14"/>
        <v>10.837693000000002</v>
      </c>
      <c r="J838">
        <v>9.1209740000000004</v>
      </c>
      <c r="K838">
        <v>8.610417</v>
      </c>
      <c r="L838">
        <v>9.7220150000000007</v>
      </c>
      <c r="M838">
        <v>69.902480999999995</v>
      </c>
      <c r="N838">
        <v>148.73121599999999</v>
      </c>
      <c r="O838">
        <v>78.828734999999995</v>
      </c>
      <c r="P838">
        <v>19709.257813</v>
      </c>
      <c r="Q838">
        <v>512.53747599999997</v>
      </c>
      <c r="R838">
        <v>11.615303000000001</v>
      </c>
      <c r="S838">
        <v>33.908627000000003</v>
      </c>
      <c r="T838">
        <v>19117.386718999998</v>
      </c>
      <c r="U838">
        <v>3.8566000000000003E-2</v>
      </c>
      <c r="V838">
        <v>7213.263672</v>
      </c>
      <c r="W838">
        <v>5665.2084960000002</v>
      </c>
      <c r="X838">
        <v>923.11926300000005</v>
      </c>
    </row>
    <row r="839" spans="1:24" x14ac:dyDescent="0.3">
      <c r="A839">
        <v>836</v>
      </c>
      <c r="B839">
        <v>2012</v>
      </c>
      <c r="C839">
        <v>4</v>
      </c>
      <c r="D839">
        <v>16</v>
      </c>
      <c r="E839">
        <v>11.334709999999999</v>
      </c>
      <c r="F839">
        <v>156.01174900000001</v>
      </c>
      <c r="G839">
        <v>144.72193899999999</v>
      </c>
      <c r="H839">
        <f t="shared" si="14"/>
        <v>-11.289810000000017</v>
      </c>
      <c r="J839">
        <v>8.7018620000000002</v>
      </c>
      <c r="K839">
        <v>8.6291670000000007</v>
      </c>
      <c r="L839">
        <v>10.256104000000001</v>
      </c>
      <c r="M839">
        <v>40.137093</v>
      </c>
      <c r="N839">
        <v>156.01174900000001</v>
      </c>
      <c r="O839">
        <v>115.874657</v>
      </c>
      <c r="P839">
        <v>17379.443359000001</v>
      </c>
      <c r="Q839">
        <v>443.56225599999999</v>
      </c>
      <c r="R839">
        <v>11.202684</v>
      </c>
      <c r="S839">
        <v>33.908627000000003</v>
      </c>
      <c r="T839">
        <v>16544.646484000001</v>
      </c>
      <c r="U839">
        <v>5.6735000000000001E-2</v>
      </c>
      <c r="V839">
        <v>6550.0205079999996</v>
      </c>
      <c r="W839">
        <v>6486.4584960000002</v>
      </c>
      <c r="X839">
        <v>968.58941700000003</v>
      </c>
    </row>
    <row r="840" spans="1:24" x14ac:dyDescent="0.3">
      <c r="A840">
        <v>837</v>
      </c>
      <c r="B840">
        <v>2012</v>
      </c>
      <c r="C840">
        <v>4</v>
      </c>
      <c r="D840">
        <v>17</v>
      </c>
      <c r="E840">
        <v>2.404668</v>
      </c>
      <c r="F840">
        <v>202.05534399999999</v>
      </c>
      <c r="G840">
        <v>223.724075</v>
      </c>
      <c r="H840">
        <f t="shared" si="14"/>
        <v>21.668731000000008</v>
      </c>
      <c r="J840">
        <v>7.7610140000000003</v>
      </c>
      <c r="K840">
        <v>7.5604170000000002</v>
      </c>
      <c r="L840">
        <v>9.4587710000000005</v>
      </c>
      <c r="M840">
        <v>46.589770999999999</v>
      </c>
      <c r="N840">
        <v>202.05534399999999</v>
      </c>
      <c r="O840">
        <v>155.465576</v>
      </c>
      <c r="P840">
        <v>15040.586914</v>
      </c>
      <c r="Q840">
        <v>677.51556400000004</v>
      </c>
      <c r="R840">
        <v>12.591148</v>
      </c>
      <c r="S840">
        <v>33.908627000000003</v>
      </c>
      <c r="T840">
        <v>25270.984375</v>
      </c>
      <c r="U840">
        <v>4.1596000000000001E-2</v>
      </c>
      <c r="V840">
        <v>8944.5390630000002</v>
      </c>
      <c r="W840">
        <v>8923.5419920000004</v>
      </c>
      <c r="X840">
        <v>865.94500700000003</v>
      </c>
    </row>
    <row r="841" spans="1:24" x14ac:dyDescent="0.3">
      <c r="A841">
        <v>838</v>
      </c>
      <c r="B841">
        <v>2012</v>
      </c>
      <c r="C841">
        <v>4</v>
      </c>
      <c r="D841">
        <v>18</v>
      </c>
      <c r="E841">
        <v>4.7929349999999999</v>
      </c>
      <c r="F841">
        <v>197.95962499999999</v>
      </c>
      <c r="G841">
        <v>197.78010599999999</v>
      </c>
      <c r="H841">
        <f t="shared" si="14"/>
        <v>-0.1795189999999991</v>
      </c>
      <c r="J841">
        <v>8.2966379999999997</v>
      </c>
      <c r="K841">
        <v>7.766667</v>
      </c>
      <c r="L841">
        <v>10.200455</v>
      </c>
      <c r="M841">
        <v>36.779705</v>
      </c>
      <c r="N841">
        <v>197.95962499999999</v>
      </c>
      <c r="O841">
        <v>161.17991599999999</v>
      </c>
      <c r="P841">
        <v>22973.623047000001</v>
      </c>
      <c r="Q841">
        <v>707.16766399999995</v>
      </c>
      <c r="R841">
        <v>12.752658</v>
      </c>
      <c r="S841">
        <v>33.908627000000003</v>
      </c>
      <c r="T841">
        <v>26376.992188</v>
      </c>
      <c r="U841">
        <v>6.2727000000000005E-2</v>
      </c>
      <c r="V841">
        <v>9253.7763670000004</v>
      </c>
      <c r="W841">
        <v>8839.1669920000004</v>
      </c>
      <c r="X841">
        <v>858.31805399999996</v>
      </c>
    </row>
    <row r="842" spans="1:24" x14ac:dyDescent="0.3">
      <c r="A842">
        <v>839</v>
      </c>
      <c r="B842">
        <v>2012</v>
      </c>
      <c r="C842">
        <v>4</v>
      </c>
      <c r="D842">
        <v>19</v>
      </c>
      <c r="E842">
        <v>9.1431880000000003</v>
      </c>
      <c r="F842">
        <v>74.542869999999994</v>
      </c>
      <c r="G842">
        <v>95.526771999999994</v>
      </c>
      <c r="H842">
        <f t="shared" si="14"/>
        <v>20.983902</v>
      </c>
      <c r="J842">
        <v>7.4130789999999998</v>
      </c>
      <c r="K842">
        <v>7.8937499999999998</v>
      </c>
      <c r="L842">
        <v>11.035614000000001</v>
      </c>
      <c r="M842">
        <v>32.110447000000001</v>
      </c>
      <c r="N842">
        <v>74.542869999999994</v>
      </c>
      <c r="O842">
        <v>42.432423</v>
      </c>
      <c r="P842">
        <v>23979.083984000001</v>
      </c>
      <c r="Q842">
        <v>753.14801</v>
      </c>
      <c r="R842">
        <v>12.999193</v>
      </c>
      <c r="S842">
        <v>33.908627000000003</v>
      </c>
      <c r="T842">
        <v>28092.037109000001</v>
      </c>
      <c r="U842">
        <v>1.686E-2</v>
      </c>
      <c r="V842">
        <v>9738.5458980000003</v>
      </c>
      <c r="W842">
        <v>8982.9169920000004</v>
      </c>
      <c r="X842">
        <v>848.13586399999997</v>
      </c>
    </row>
    <row r="843" spans="1:24" x14ac:dyDescent="0.3">
      <c r="A843">
        <v>840</v>
      </c>
      <c r="B843">
        <v>2012</v>
      </c>
      <c r="C843">
        <v>4</v>
      </c>
      <c r="D843">
        <v>20</v>
      </c>
      <c r="E843">
        <v>0.64489200000000002</v>
      </c>
      <c r="F843">
        <v>216.43689000000001</v>
      </c>
      <c r="G843">
        <v>289.04943800000001</v>
      </c>
      <c r="H843">
        <f t="shared" si="14"/>
        <v>72.612548000000004</v>
      </c>
      <c r="J843">
        <v>8.6744479999999999</v>
      </c>
      <c r="K843">
        <v>8.5270829999999993</v>
      </c>
      <c r="L843">
        <v>15.581177</v>
      </c>
      <c r="M843">
        <v>-2.9077220000000001</v>
      </c>
      <c r="N843">
        <v>216.43689000000001</v>
      </c>
      <c r="O843">
        <v>219.344604</v>
      </c>
      <c r="P843">
        <v>25538.214843999998</v>
      </c>
      <c r="Q843">
        <v>936.24121100000002</v>
      </c>
      <c r="R843">
        <v>13.948168000000001</v>
      </c>
      <c r="S843">
        <v>33.908627000000003</v>
      </c>
      <c r="T843">
        <v>34921.316405999998</v>
      </c>
      <c r="U843">
        <v>8.3544999999999994E-2</v>
      </c>
      <c r="V843">
        <v>11751.578125</v>
      </c>
      <c r="W843">
        <v>11229.166992</v>
      </c>
      <c r="X843">
        <v>823.30377199999998</v>
      </c>
    </row>
    <row r="844" spans="1:24" x14ac:dyDescent="0.3">
      <c r="A844">
        <v>841</v>
      </c>
      <c r="B844">
        <v>2012</v>
      </c>
      <c r="C844">
        <v>4</v>
      </c>
      <c r="D844">
        <v>21</v>
      </c>
      <c r="E844">
        <v>0</v>
      </c>
      <c r="F844">
        <v>294.714294</v>
      </c>
      <c r="G844">
        <v>309.62777699999998</v>
      </c>
      <c r="H844">
        <f t="shared" si="14"/>
        <v>14.913482999999985</v>
      </c>
      <c r="J844">
        <v>11.234579</v>
      </c>
      <c r="K844">
        <v>9.0333330000000007</v>
      </c>
      <c r="L844">
        <v>16.774673</v>
      </c>
      <c r="M844">
        <v>13.363398</v>
      </c>
      <c r="N844">
        <v>294.714294</v>
      </c>
      <c r="O844">
        <v>281.35089099999999</v>
      </c>
      <c r="P844">
        <v>31746.652343999998</v>
      </c>
      <c r="Q844">
        <v>820.42285200000003</v>
      </c>
      <c r="R844">
        <v>13.370535</v>
      </c>
      <c r="S844">
        <v>33.908627000000003</v>
      </c>
      <c r="T844">
        <v>30601.353515999999</v>
      </c>
      <c r="U844">
        <v>0.163215</v>
      </c>
      <c r="V844">
        <v>10498.176758</v>
      </c>
      <c r="W844">
        <v>11025</v>
      </c>
      <c r="X844">
        <v>839.32037400000002</v>
      </c>
    </row>
    <row r="845" spans="1:24" x14ac:dyDescent="0.3">
      <c r="A845">
        <v>842</v>
      </c>
      <c r="B845">
        <v>2012</v>
      </c>
      <c r="C845">
        <v>4</v>
      </c>
      <c r="D845">
        <v>22</v>
      </c>
      <c r="E845">
        <v>0</v>
      </c>
      <c r="F845">
        <v>291.53613300000001</v>
      </c>
      <c r="G845">
        <v>304.528076</v>
      </c>
      <c r="H845">
        <f t="shared" si="14"/>
        <v>12.991942999999992</v>
      </c>
      <c r="J845">
        <v>11.902412999999999</v>
      </c>
      <c r="K845">
        <v>9.6041670000000003</v>
      </c>
      <c r="L845">
        <v>17.394501000000002</v>
      </c>
      <c r="M845">
        <v>22.060656000000002</v>
      </c>
      <c r="N845">
        <v>291.53613300000001</v>
      </c>
      <c r="O845">
        <v>269.47546399999999</v>
      </c>
      <c r="P845">
        <v>27819.412109000001</v>
      </c>
      <c r="Q845">
        <v>746.07885699999997</v>
      </c>
      <c r="R845">
        <v>12.985454000000001</v>
      </c>
      <c r="S845">
        <v>33.908627000000003</v>
      </c>
      <c r="T845">
        <v>27828.361327999999</v>
      </c>
      <c r="U845">
        <v>0.164628</v>
      </c>
      <c r="V845">
        <v>9711.1210940000001</v>
      </c>
      <c r="W845">
        <v>10013.541992</v>
      </c>
      <c r="X845">
        <v>853.76092500000004</v>
      </c>
    </row>
    <row r="846" spans="1:24" x14ac:dyDescent="0.3">
      <c r="A846">
        <v>843</v>
      </c>
      <c r="B846">
        <v>2012</v>
      </c>
      <c r="C846">
        <v>4</v>
      </c>
      <c r="D846">
        <v>23</v>
      </c>
      <c r="E846">
        <v>0.284192</v>
      </c>
      <c r="F846">
        <v>289.32205199999999</v>
      </c>
      <c r="G846">
        <v>304.454926</v>
      </c>
      <c r="H846">
        <f t="shared" si="14"/>
        <v>15.132874000000015</v>
      </c>
      <c r="J846">
        <v>12.230938</v>
      </c>
      <c r="K846">
        <v>9.8958329999999997</v>
      </c>
      <c r="L846">
        <v>18.280518000000001</v>
      </c>
      <c r="M846">
        <v>1.407586</v>
      </c>
      <c r="N846">
        <v>289.32205199999999</v>
      </c>
      <c r="O846">
        <v>287.91445900000002</v>
      </c>
      <c r="P846">
        <v>25298.509765999999</v>
      </c>
      <c r="Q846">
        <v>719.15570100000002</v>
      </c>
      <c r="R846">
        <v>12.84304</v>
      </c>
      <c r="S846">
        <v>33.908627000000003</v>
      </c>
      <c r="T846">
        <v>26824.140625</v>
      </c>
      <c r="U846">
        <v>0.17344499999999999</v>
      </c>
      <c r="V846">
        <v>9429.7021480000003</v>
      </c>
      <c r="W846">
        <v>9702.9169920000004</v>
      </c>
      <c r="X846">
        <v>860.05584699999997</v>
      </c>
    </row>
    <row r="847" spans="1:24" x14ac:dyDescent="0.3">
      <c r="A847">
        <v>844</v>
      </c>
      <c r="B847">
        <v>2012</v>
      </c>
      <c r="C847">
        <v>4</v>
      </c>
      <c r="D847">
        <v>24</v>
      </c>
      <c r="E847">
        <v>0</v>
      </c>
      <c r="F847">
        <v>158.29896500000001</v>
      </c>
      <c r="G847">
        <v>271.72909499999997</v>
      </c>
      <c r="H847">
        <f t="shared" si="14"/>
        <v>113.43012999999996</v>
      </c>
      <c r="J847">
        <v>10.313105999999999</v>
      </c>
      <c r="K847">
        <v>9.1875</v>
      </c>
      <c r="L847">
        <v>13.860886000000001</v>
      </c>
      <c r="M847">
        <v>42.374778999999997</v>
      </c>
      <c r="N847">
        <v>158.29896500000001</v>
      </c>
      <c r="O847">
        <v>115.924187</v>
      </c>
      <c r="P847">
        <v>24385.582031000002</v>
      </c>
      <c r="Q847">
        <v>753.87554899999998</v>
      </c>
      <c r="R847">
        <v>13.028314999999999</v>
      </c>
      <c r="S847">
        <v>33.908627000000003</v>
      </c>
      <c r="T847">
        <v>28119.173827999999</v>
      </c>
      <c r="U847">
        <v>5.7027000000000001E-2</v>
      </c>
      <c r="V847">
        <v>9796.8320309999999</v>
      </c>
      <c r="W847">
        <v>10843.125</v>
      </c>
      <c r="X847">
        <v>852.38867200000004</v>
      </c>
    </row>
    <row r="848" spans="1:24" x14ac:dyDescent="0.3">
      <c r="A848">
        <v>845</v>
      </c>
      <c r="B848">
        <v>2012</v>
      </c>
      <c r="C848">
        <v>4</v>
      </c>
      <c r="D848">
        <v>25</v>
      </c>
      <c r="E848">
        <v>4.0770010000000001</v>
      </c>
      <c r="F848">
        <v>210.678955</v>
      </c>
      <c r="G848">
        <v>216.94885300000001</v>
      </c>
      <c r="H848">
        <f t="shared" si="14"/>
        <v>6.269898000000012</v>
      </c>
      <c r="J848">
        <v>9.8177129999999995</v>
      </c>
      <c r="K848">
        <v>8.5083330000000004</v>
      </c>
      <c r="L848">
        <v>13.293259000000001</v>
      </c>
      <c r="M848">
        <v>24.753029000000002</v>
      </c>
      <c r="N848">
        <v>210.678955</v>
      </c>
      <c r="O848">
        <v>185.92591899999999</v>
      </c>
      <c r="P848">
        <v>25562.884765999999</v>
      </c>
      <c r="Q848">
        <v>778.77362100000005</v>
      </c>
      <c r="R848">
        <v>13.159628</v>
      </c>
      <c r="S848">
        <v>33.908627000000003</v>
      </c>
      <c r="T848">
        <v>29047.857422000001</v>
      </c>
      <c r="U848">
        <v>8.6373000000000005E-2</v>
      </c>
      <c r="V848">
        <v>10062.365234000001</v>
      </c>
      <c r="W848">
        <v>10983.333008</v>
      </c>
      <c r="X848">
        <v>847.50152600000001</v>
      </c>
    </row>
    <row r="849" spans="1:24" x14ac:dyDescent="0.3">
      <c r="A849">
        <v>846</v>
      </c>
      <c r="B849">
        <v>2012</v>
      </c>
      <c r="C849">
        <v>4</v>
      </c>
      <c r="D849">
        <v>26</v>
      </c>
      <c r="E849">
        <v>21.745806000000002</v>
      </c>
      <c r="F849">
        <v>211.27070599999999</v>
      </c>
      <c r="G849">
        <v>206.80929599999999</v>
      </c>
      <c r="H849">
        <f t="shared" si="14"/>
        <v>-4.4614100000000008</v>
      </c>
      <c r="J849">
        <v>9.0715830000000004</v>
      </c>
      <c r="K849">
        <v>8.2104169999999996</v>
      </c>
      <c r="L849">
        <v>8.719284</v>
      </c>
      <c r="M849">
        <v>50.853721999999998</v>
      </c>
      <c r="N849">
        <v>211.27070599999999</v>
      </c>
      <c r="O849">
        <v>160.416977</v>
      </c>
      <c r="P849">
        <v>26407.142577999999</v>
      </c>
      <c r="Q849">
        <v>841.557861</v>
      </c>
      <c r="R849">
        <v>13.485502</v>
      </c>
      <c r="S849">
        <v>33.908627000000003</v>
      </c>
      <c r="T849">
        <v>31389.679688</v>
      </c>
      <c r="U849">
        <v>6.1413000000000002E-2</v>
      </c>
      <c r="V849">
        <v>10740.622069999999</v>
      </c>
      <c r="W849">
        <v>11358.333008</v>
      </c>
      <c r="X849">
        <v>837.13806199999999</v>
      </c>
    </row>
    <row r="850" spans="1:24" x14ac:dyDescent="0.3">
      <c r="A850">
        <v>847</v>
      </c>
      <c r="B850">
        <v>2012</v>
      </c>
      <c r="C850">
        <v>4</v>
      </c>
      <c r="D850">
        <v>27</v>
      </c>
      <c r="E850">
        <v>3.541417</v>
      </c>
      <c r="F850">
        <v>151.171356</v>
      </c>
      <c r="G850">
        <v>191.57667499999999</v>
      </c>
      <c r="H850">
        <f t="shared" si="14"/>
        <v>40.405318999999992</v>
      </c>
      <c r="J850">
        <v>7.445532</v>
      </c>
      <c r="K850">
        <v>7.7708329999999997</v>
      </c>
      <c r="L850">
        <v>8.4108280000000004</v>
      </c>
      <c r="M850">
        <v>55.018115999999999</v>
      </c>
      <c r="N850">
        <v>151.171356</v>
      </c>
      <c r="O850">
        <v>96.153236000000007</v>
      </c>
      <c r="P850">
        <v>28536.072265999999</v>
      </c>
      <c r="Q850">
        <v>1083.9957280000001</v>
      </c>
      <c r="R850">
        <v>14.691221000000001</v>
      </c>
      <c r="S850">
        <v>33.908627000000003</v>
      </c>
      <c r="T850">
        <v>40432.484375</v>
      </c>
      <c r="U850">
        <v>2.9914E-2</v>
      </c>
      <c r="V850">
        <v>13495.992188</v>
      </c>
      <c r="W850">
        <v>11079.166992</v>
      </c>
      <c r="X850">
        <v>816.63671899999997</v>
      </c>
    </row>
    <row r="851" spans="1:24" x14ac:dyDescent="0.3">
      <c r="A851">
        <v>848</v>
      </c>
      <c r="B851">
        <v>2012</v>
      </c>
      <c r="C851">
        <v>4</v>
      </c>
      <c r="D851">
        <v>28</v>
      </c>
      <c r="E851">
        <v>0</v>
      </c>
      <c r="F851">
        <v>157.83354199999999</v>
      </c>
      <c r="G851">
        <v>294.40844700000002</v>
      </c>
      <c r="H851">
        <f t="shared" si="14"/>
        <v>136.57490500000003</v>
      </c>
      <c r="J851">
        <v>8.2974759999999996</v>
      </c>
      <c r="K851">
        <v>8.4937500000000004</v>
      </c>
      <c r="L851">
        <v>10.583252</v>
      </c>
      <c r="M851">
        <v>46.745201000000002</v>
      </c>
      <c r="N851">
        <v>157.83354199999999</v>
      </c>
      <c r="O851">
        <v>111.088341</v>
      </c>
      <c r="P851">
        <v>36756.804687999997</v>
      </c>
      <c r="Q851">
        <v>920.35022000000004</v>
      </c>
      <c r="R851">
        <v>13.912815</v>
      </c>
      <c r="S851">
        <v>33.908627000000003</v>
      </c>
      <c r="T851">
        <v>34328.59375</v>
      </c>
      <c r="U851">
        <v>5.3262999999999998E-2</v>
      </c>
      <c r="V851">
        <v>11672.319336</v>
      </c>
      <c r="W851">
        <v>9559.5830079999996</v>
      </c>
      <c r="X851">
        <v>831.87042199999996</v>
      </c>
    </row>
    <row r="852" spans="1:24" x14ac:dyDescent="0.3">
      <c r="A852">
        <v>849</v>
      </c>
      <c r="B852">
        <v>2012</v>
      </c>
      <c r="C852">
        <v>4</v>
      </c>
      <c r="D852">
        <v>29</v>
      </c>
      <c r="E852">
        <v>0</v>
      </c>
      <c r="F852">
        <v>288.869934</v>
      </c>
      <c r="G852">
        <v>320.07983400000001</v>
      </c>
      <c r="H852">
        <f t="shared" si="14"/>
        <v>31.209900000000005</v>
      </c>
      <c r="J852">
        <v>11.145951999999999</v>
      </c>
      <c r="K852">
        <v>9.2229170000000007</v>
      </c>
      <c r="L852">
        <v>13.684737999999999</v>
      </c>
      <c r="M852">
        <v>30.259058</v>
      </c>
      <c r="N852">
        <v>288.869934</v>
      </c>
      <c r="O852">
        <v>258.61086999999998</v>
      </c>
      <c r="P852">
        <v>31207.810547000001</v>
      </c>
      <c r="Q852">
        <v>675.59747300000004</v>
      </c>
      <c r="R852">
        <v>12.668393</v>
      </c>
      <c r="S852">
        <v>33.908627000000003</v>
      </c>
      <c r="T852">
        <v>25199.441406000002</v>
      </c>
      <c r="U852">
        <v>0.16142999999999999</v>
      </c>
      <c r="V852">
        <v>9091.6171880000002</v>
      </c>
      <c r="W852">
        <v>8144.5834960000002</v>
      </c>
      <c r="X852">
        <v>882.68298300000004</v>
      </c>
    </row>
    <row r="853" spans="1:24" x14ac:dyDescent="0.3">
      <c r="A853">
        <v>850</v>
      </c>
      <c r="B853">
        <v>2012</v>
      </c>
      <c r="C853">
        <v>4</v>
      </c>
      <c r="D853">
        <v>30</v>
      </c>
      <c r="E853">
        <v>5.6181710000000002</v>
      </c>
      <c r="F853">
        <v>187.68043499999999</v>
      </c>
      <c r="G853">
        <v>221.65628100000001</v>
      </c>
      <c r="H853">
        <f t="shared" si="14"/>
        <v>33.975846000000018</v>
      </c>
      <c r="J853">
        <v>10.661386</v>
      </c>
      <c r="K853">
        <v>9.5541669999999996</v>
      </c>
      <c r="L853">
        <v>8.7178339999999999</v>
      </c>
      <c r="M853">
        <v>54.752150999999998</v>
      </c>
      <c r="N853">
        <v>187.68043499999999</v>
      </c>
      <c r="O853">
        <v>132.92828399999999</v>
      </c>
      <c r="P853">
        <v>22908.582031000002</v>
      </c>
      <c r="Q853">
        <v>499.21551499999998</v>
      </c>
      <c r="R853">
        <v>11.687379999999999</v>
      </c>
      <c r="S853">
        <v>33.908627000000003</v>
      </c>
      <c r="T853">
        <v>18620.484375</v>
      </c>
      <c r="U853">
        <v>7.7510999999999997E-2</v>
      </c>
      <c r="V853">
        <v>7333.2446289999998</v>
      </c>
      <c r="W853">
        <v>7827.5</v>
      </c>
      <c r="X853">
        <v>963.51782200000002</v>
      </c>
    </row>
    <row r="854" spans="1:24" x14ac:dyDescent="0.3">
      <c r="A854">
        <v>851</v>
      </c>
      <c r="B854">
        <v>2012</v>
      </c>
      <c r="C854">
        <v>5</v>
      </c>
      <c r="D854">
        <v>1</v>
      </c>
      <c r="E854">
        <v>1.4154789999999999</v>
      </c>
      <c r="F854">
        <v>231.92881800000001</v>
      </c>
      <c r="G854">
        <v>188.890533</v>
      </c>
      <c r="H854">
        <f t="shared" si="14"/>
        <v>-43.038285000000002</v>
      </c>
      <c r="J854">
        <v>8.4580269999999995</v>
      </c>
      <c r="K854">
        <v>8.4666669999999993</v>
      </c>
      <c r="L854">
        <v>8.1782839999999997</v>
      </c>
      <c r="M854">
        <v>64.824378999999993</v>
      </c>
      <c r="N854">
        <v>231.92881800000001</v>
      </c>
      <c r="O854">
        <v>167.104446</v>
      </c>
      <c r="P854">
        <v>16927.712890999999</v>
      </c>
      <c r="Q854">
        <v>633.50054899999998</v>
      </c>
      <c r="R854">
        <v>12.462764999999999</v>
      </c>
      <c r="S854">
        <v>33.908627000000003</v>
      </c>
      <c r="T854">
        <v>23629.246093999998</v>
      </c>
      <c r="U854">
        <v>5.5041E-2</v>
      </c>
      <c r="V854">
        <v>8703.3974610000005</v>
      </c>
      <c r="W854">
        <v>9291.4580079999996</v>
      </c>
      <c r="X854">
        <v>901.14257799999996</v>
      </c>
    </row>
    <row r="855" spans="1:24" x14ac:dyDescent="0.3">
      <c r="A855">
        <v>852</v>
      </c>
      <c r="B855">
        <v>2012</v>
      </c>
      <c r="C855">
        <v>5</v>
      </c>
      <c r="D855">
        <v>2</v>
      </c>
      <c r="E855">
        <v>0.50826400000000005</v>
      </c>
      <c r="F855">
        <v>239.61492899999999</v>
      </c>
      <c r="G855">
        <v>279.51495399999999</v>
      </c>
      <c r="H855">
        <f t="shared" si="14"/>
        <v>39.900024999999999</v>
      </c>
      <c r="J855">
        <v>9.3074250000000003</v>
      </c>
      <c r="K855">
        <v>8.1875</v>
      </c>
      <c r="L855">
        <v>8.3610690000000005</v>
      </c>
      <c r="M855">
        <v>56.719532000000001</v>
      </c>
      <c r="N855">
        <v>239.61492899999999</v>
      </c>
      <c r="O855">
        <v>182.89540099999999</v>
      </c>
      <c r="P855">
        <v>21481.132813</v>
      </c>
      <c r="Q855">
        <v>560.73858600000005</v>
      </c>
      <c r="R855">
        <v>12.057575</v>
      </c>
      <c r="S855">
        <v>33.908627000000003</v>
      </c>
      <c r="T855">
        <v>20915.263672000001</v>
      </c>
      <c r="U855">
        <v>8.1143999999999994E-2</v>
      </c>
      <c r="V855">
        <v>7969.1191410000001</v>
      </c>
      <c r="W855">
        <v>8791.25</v>
      </c>
      <c r="X855">
        <v>932.183716</v>
      </c>
    </row>
    <row r="856" spans="1:24" x14ac:dyDescent="0.3">
      <c r="A856">
        <v>853</v>
      </c>
      <c r="B856">
        <v>2012</v>
      </c>
      <c r="C856">
        <v>5</v>
      </c>
      <c r="D856">
        <v>3</v>
      </c>
      <c r="E856">
        <v>11.37298</v>
      </c>
      <c r="F856">
        <v>160.68592799999999</v>
      </c>
      <c r="G856">
        <v>146.38415499999999</v>
      </c>
      <c r="H856">
        <f t="shared" si="14"/>
        <v>-14.301772999999997</v>
      </c>
      <c r="J856">
        <v>9.0574670000000008</v>
      </c>
      <c r="K856">
        <v>8.2166669999999993</v>
      </c>
      <c r="L856">
        <v>10.066879</v>
      </c>
      <c r="M856">
        <v>44.870823000000001</v>
      </c>
      <c r="N856">
        <v>160.68592799999999</v>
      </c>
      <c r="O856">
        <v>115.81510900000001</v>
      </c>
      <c r="P856">
        <v>19013.875</v>
      </c>
      <c r="Q856">
        <v>441.58523600000001</v>
      </c>
      <c r="R856">
        <v>11.365974</v>
      </c>
      <c r="S856">
        <v>33.908627000000003</v>
      </c>
      <c r="T856">
        <v>16470.904297000001</v>
      </c>
      <c r="U856">
        <v>6.2316999999999997E-2</v>
      </c>
      <c r="V856">
        <v>6807.7182620000003</v>
      </c>
      <c r="W856">
        <v>8915.8330079999996</v>
      </c>
      <c r="X856">
        <v>1011.2037350000001</v>
      </c>
    </row>
    <row r="857" spans="1:24" x14ac:dyDescent="0.3">
      <c r="A857">
        <v>854</v>
      </c>
      <c r="B857">
        <v>2012</v>
      </c>
      <c r="C857">
        <v>5</v>
      </c>
      <c r="D857">
        <v>4</v>
      </c>
      <c r="E857">
        <v>5.9624819999999996</v>
      </c>
      <c r="F857">
        <v>182.35466</v>
      </c>
      <c r="G857">
        <v>145.68602000000001</v>
      </c>
      <c r="H857">
        <f t="shared" si="14"/>
        <v>-36.668639999999982</v>
      </c>
      <c r="J857">
        <v>7.7462210000000002</v>
      </c>
      <c r="K857">
        <v>8.1333330000000004</v>
      </c>
      <c r="L857">
        <v>8.3149719999999991</v>
      </c>
      <c r="M857">
        <v>56.376182999999997</v>
      </c>
      <c r="N857">
        <v>182.35466</v>
      </c>
      <c r="O857">
        <v>125.978477</v>
      </c>
      <c r="P857">
        <v>14973.548828000001</v>
      </c>
      <c r="Q857">
        <v>590.16906700000004</v>
      </c>
      <c r="R857">
        <v>12.245507999999999</v>
      </c>
      <c r="S857">
        <v>33.908627000000003</v>
      </c>
      <c r="T857">
        <v>22013.005859000001</v>
      </c>
      <c r="U857">
        <v>3.7650999999999997E-2</v>
      </c>
      <c r="V857">
        <v>8304.6621090000008</v>
      </c>
      <c r="W857">
        <v>9717.7080079999996</v>
      </c>
      <c r="X857">
        <v>922.99029499999995</v>
      </c>
    </row>
    <row r="858" spans="1:24" x14ac:dyDescent="0.3">
      <c r="A858">
        <v>855</v>
      </c>
      <c r="B858">
        <v>2012</v>
      </c>
      <c r="C858">
        <v>5</v>
      </c>
      <c r="D858">
        <v>5</v>
      </c>
      <c r="E858">
        <v>0.39896100000000001</v>
      </c>
      <c r="F858">
        <v>265.17993200000001</v>
      </c>
      <c r="G858">
        <v>284.97369400000002</v>
      </c>
      <c r="H858">
        <f t="shared" si="14"/>
        <v>19.793762000000015</v>
      </c>
      <c r="J858">
        <v>8.7266359999999992</v>
      </c>
      <c r="K858">
        <v>8.2291670000000003</v>
      </c>
      <c r="L858">
        <v>8.0601350000000007</v>
      </c>
      <c r="M858">
        <v>54.953223999999999</v>
      </c>
      <c r="N858">
        <v>265.17993200000001</v>
      </c>
      <c r="O858">
        <v>210.22669999999999</v>
      </c>
      <c r="P858">
        <v>20011.822265999999</v>
      </c>
      <c r="Q858">
        <v>629.29797399999995</v>
      </c>
      <c r="R858">
        <v>12.464274</v>
      </c>
      <c r="S858">
        <v>33.908627000000003</v>
      </c>
      <c r="T858">
        <v>23472.494140999999</v>
      </c>
      <c r="U858">
        <v>7.5082999999999997E-2</v>
      </c>
      <c r="V858">
        <v>8706.2089840000008</v>
      </c>
      <c r="W858">
        <v>9282.5</v>
      </c>
      <c r="X858">
        <v>907.45355199999995</v>
      </c>
    </row>
    <row r="859" spans="1:24" x14ac:dyDescent="0.3">
      <c r="A859">
        <v>856</v>
      </c>
      <c r="B859">
        <v>2012</v>
      </c>
      <c r="C859">
        <v>5</v>
      </c>
      <c r="D859">
        <v>6</v>
      </c>
      <c r="E859">
        <v>0</v>
      </c>
      <c r="F859">
        <v>339.38156099999998</v>
      </c>
      <c r="G859">
        <v>358.37081899999998</v>
      </c>
      <c r="H859">
        <f t="shared" si="14"/>
        <v>18.989258000000007</v>
      </c>
      <c r="J859">
        <v>11.304841</v>
      </c>
      <c r="K859">
        <v>8.6041670000000003</v>
      </c>
      <c r="L859">
        <v>11.946655</v>
      </c>
      <c r="M859">
        <v>52.701000000000001</v>
      </c>
      <c r="N859">
        <v>339.38156099999998</v>
      </c>
      <c r="O859">
        <v>286.68057299999998</v>
      </c>
      <c r="P859">
        <v>21338.630859000001</v>
      </c>
      <c r="Q859">
        <v>474.21676600000001</v>
      </c>
      <c r="R859">
        <v>11.590011000000001</v>
      </c>
      <c r="S859">
        <v>33.908627000000003</v>
      </c>
      <c r="T859">
        <v>17688.042968999998</v>
      </c>
      <c r="U859">
        <v>0.16753000000000001</v>
      </c>
      <c r="V859">
        <v>7171.4560549999997</v>
      </c>
      <c r="W859">
        <v>8426.6669920000004</v>
      </c>
      <c r="X859">
        <v>991.93243399999994</v>
      </c>
    </row>
    <row r="860" spans="1:24" x14ac:dyDescent="0.3">
      <c r="A860">
        <v>857</v>
      </c>
      <c r="B860">
        <v>2012</v>
      </c>
      <c r="C860">
        <v>5</v>
      </c>
      <c r="D860">
        <v>7</v>
      </c>
      <c r="E860">
        <v>0</v>
      </c>
      <c r="F860">
        <v>338.29779100000002</v>
      </c>
      <c r="G860">
        <v>358.26443499999999</v>
      </c>
      <c r="H860">
        <f t="shared" si="14"/>
        <v>19.966643999999974</v>
      </c>
      <c r="J860">
        <v>12.432271</v>
      </c>
      <c r="K860">
        <v>9.672917</v>
      </c>
      <c r="L860">
        <v>15.431488</v>
      </c>
      <c r="M860">
        <v>46.194744</v>
      </c>
      <c r="N860">
        <v>338.29779100000002</v>
      </c>
      <c r="O860">
        <v>292.10305799999998</v>
      </c>
      <c r="P860">
        <v>16080.039063</v>
      </c>
      <c r="Q860">
        <v>340.325378</v>
      </c>
      <c r="R860">
        <v>10.778321999999999</v>
      </c>
      <c r="S860">
        <v>33.908627000000003</v>
      </c>
      <c r="T860">
        <v>12693.962890999999</v>
      </c>
      <c r="U860">
        <v>0.213921</v>
      </c>
      <c r="V860">
        <v>5909.0844729999999</v>
      </c>
      <c r="W860">
        <v>7717.9165039999998</v>
      </c>
      <c r="X860">
        <v>1138.878784</v>
      </c>
    </row>
    <row r="861" spans="1:24" x14ac:dyDescent="0.3">
      <c r="A861">
        <v>858</v>
      </c>
      <c r="B861">
        <v>2012</v>
      </c>
      <c r="C861">
        <v>5</v>
      </c>
      <c r="D861">
        <v>8</v>
      </c>
      <c r="E861">
        <v>0</v>
      </c>
      <c r="F861">
        <v>321.75537100000003</v>
      </c>
      <c r="G861">
        <v>334.39489700000001</v>
      </c>
      <c r="H861">
        <f t="shared" si="14"/>
        <v>12.639525999999989</v>
      </c>
      <c r="J861">
        <v>12.255507</v>
      </c>
      <c r="K861">
        <v>10.214582999999999</v>
      </c>
      <c r="L861">
        <v>14.330947999999999</v>
      </c>
      <c r="M861">
        <v>51.760669999999998</v>
      </c>
      <c r="N861">
        <v>321.75537100000003</v>
      </c>
      <c r="O861">
        <v>269.99468999999999</v>
      </c>
      <c r="P861">
        <v>11539.965819999999</v>
      </c>
      <c r="Q861">
        <v>269.75018299999999</v>
      </c>
      <c r="R861">
        <v>10.322497</v>
      </c>
      <c r="S861">
        <v>33.908627000000003</v>
      </c>
      <c r="T861">
        <v>10061.544921999999</v>
      </c>
      <c r="U861">
        <v>0.17908099999999999</v>
      </c>
      <c r="V861">
        <v>5265.9467770000001</v>
      </c>
      <c r="W861">
        <v>7255.625</v>
      </c>
      <c r="X861">
        <v>1280.4609379999999</v>
      </c>
    </row>
    <row r="862" spans="1:24" x14ac:dyDescent="0.3">
      <c r="A862">
        <v>859</v>
      </c>
      <c r="B862">
        <v>2012</v>
      </c>
      <c r="C862">
        <v>5</v>
      </c>
      <c r="D862">
        <v>9</v>
      </c>
      <c r="E862">
        <v>0</v>
      </c>
      <c r="F862">
        <v>273.15194700000001</v>
      </c>
      <c r="G862">
        <v>337.28051799999997</v>
      </c>
      <c r="H862">
        <f t="shared" si="14"/>
        <v>64.128570999999965</v>
      </c>
      <c r="J862">
        <v>11.110932999999999</v>
      </c>
      <c r="K862">
        <v>10.302083</v>
      </c>
      <c r="L862">
        <v>9.1014859999999995</v>
      </c>
      <c r="M862">
        <v>78.496161999999998</v>
      </c>
      <c r="N862">
        <v>273.15194700000001</v>
      </c>
      <c r="O862">
        <v>194.65579199999999</v>
      </c>
      <c r="P862">
        <v>9146.8583980000003</v>
      </c>
      <c r="Q862">
        <v>241.95192</v>
      </c>
      <c r="R862">
        <v>10.136482000000001</v>
      </c>
      <c r="S862">
        <v>33.908627000000003</v>
      </c>
      <c r="T862">
        <v>9024.6826170000004</v>
      </c>
      <c r="U862">
        <v>9.7806000000000004E-2</v>
      </c>
      <c r="V862">
        <v>5016.6806640000004</v>
      </c>
      <c r="W862">
        <v>6933.9584960000002</v>
      </c>
      <c r="X862">
        <v>1360.000366</v>
      </c>
    </row>
    <row r="863" spans="1:24" x14ac:dyDescent="0.3">
      <c r="A863">
        <v>860</v>
      </c>
      <c r="B863">
        <v>2012</v>
      </c>
      <c r="C863">
        <v>5</v>
      </c>
      <c r="D863">
        <v>10</v>
      </c>
      <c r="E863">
        <v>0</v>
      </c>
      <c r="F863">
        <v>347.57965100000001</v>
      </c>
      <c r="G863">
        <v>369.24841300000003</v>
      </c>
      <c r="H863">
        <f t="shared" si="14"/>
        <v>21.668762000000015</v>
      </c>
      <c r="J863">
        <v>10.951917</v>
      </c>
      <c r="K863">
        <v>9.2604170000000003</v>
      </c>
      <c r="L863">
        <v>8.3070369999999993</v>
      </c>
      <c r="M863">
        <v>86.770263999999997</v>
      </c>
      <c r="N863">
        <v>347.57965100000001</v>
      </c>
      <c r="O863">
        <v>260.80938700000002</v>
      </c>
      <c r="P863">
        <v>8204.2568360000005</v>
      </c>
      <c r="Q863">
        <v>254.69708299999999</v>
      </c>
      <c r="R863">
        <v>10.222871</v>
      </c>
      <c r="S863">
        <v>33.908627000000003</v>
      </c>
      <c r="T863">
        <v>9500.0712889999995</v>
      </c>
      <c r="U863">
        <v>0.105393</v>
      </c>
      <c r="V863">
        <v>5131.5048829999996</v>
      </c>
      <c r="W863">
        <v>6736.4584960000002</v>
      </c>
      <c r="X863">
        <v>1321.5161129999999</v>
      </c>
    </row>
    <row r="864" spans="1:24" x14ac:dyDescent="0.3">
      <c r="A864">
        <v>861</v>
      </c>
      <c r="B864">
        <v>2012</v>
      </c>
      <c r="C864">
        <v>5</v>
      </c>
      <c r="D864">
        <v>11</v>
      </c>
      <c r="E864">
        <v>0</v>
      </c>
      <c r="F864">
        <v>341.39617900000002</v>
      </c>
      <c r="G864">
        <v>363.16467299999999</v>
      </c>
      <c r="H864">
        <f t="shared" si="14"/>
        <v>21.768493999999976</v>
      </c>
      <c r="J864">
        <v>11.303445</v>
      </c>
      <c r="K864">
        <v>9.2416669999999996</v>
      </c>
      <c r="L864">
        <v>11.487166999999999</v>
      </c>
      <c r="M864">
        <v>69.458297999999999</v>
      </c>
      <c r="N864">
        <v>341.39617900000002</v>
      </c>
      <c r="O864">
        <v>271.93786599999999</v>
      </c>
      <c r="P864">
        <v>8636.4277340000008</v>
      </c>
      <c r="Q864">
        <v>272.35342400000002</v>
      </c>
      <c r="R864">
        <v>10.341398999999999</v>
      </c>
      <c r="S864">
        <v>33.908627000000003</v>
      </c>
      <c r="T864">
        <v>10158.643555000001</v>
      </c>
      <c r="U864">
        <v>0.117967</v>
      </c>
      <c r="V864">
        <v>5291.7006840000004</v>
      </c>
      <c r="W864">
        <v>6669.375</v>
      </c>
      <c r="X864">
        <v>1274.4243160000001</v>
      </c>
    </row>
    <row r="865" spans="1:24" x14ac:dyDescent="0.3">
      <c r="A865">
        <v>862</v>
      </c>
      <c r="B865">
        <v>2012</v>
      </c>
      <c r="C865">
        <v>5</v>
      </c>
      <c r="D865">
        <v>12</v>
      </c>
      <c r="E865">
        <v>0</v>
      </c>
      <c r="F865">
        <v>354.10223400000001</v>
      </c>
      <c r="G865">
        <v>374.76034499999997</v>
      </c>
      <c r="H865">
        <f t="shared" si="14"/>
        <v>20.658110999999963</v>
      </c>
      <c r="J865">
        <v>12.477114</v>
      </c>
      <c r="K865">
        <v>10.206250000000001</v>
      </c>
      <c r="L865">
        <v>16.298369999999998</v>
      </c>
      <c r="M865">
        <v>44.109378999999997</v>
      </c>
      <c r="N865">
        <v>354.10223400000001</v>
      </c>
      <c r="O865">
        <v>309.99285900000001</v>
      </c>
      <c r="P865">
        <v>9235.1308590000008</v>
      </c>
      <c r="Q865">
        <v>243.70082099999999</v>
      </c>
      <c r="R865">
        <v>10.150119</v>
      </c>
      <c r="S865">
        <v>33.908627000000003</v>
      </c>
      <c r="T865">
        <v>9089.9160159999992</v>
      </c>
      <c r="U865">
        <v>0.18674199999999999</v>
      </c>
      <c r="V865">
        <v>5034.6972660000001</v>
      </c>
      <c r="W865">
        <v>6295.2084960000002</v>
      </c>
      <c r="X865">
        <v>1355.0897219999999</v>
      </c>
    </row>
    <row r="866" spans="1:24" x14ac:dyDescent="0.3">
      <c r="A866">
        <v>863</v>
      </c>
      <c r="B866">
        <v>2012</v>
      </c>
      <c r="C866">
        <v>5</v>
      </c>
      <c r="D866">
        <v>13</v>
      </c>
      <c r="E866">
        <v>0</v>
      </c>
      <c r="F866">
        <v>348.23126200000002</v>
      </c>
      <c r="G866">
        <v>370.89068600000002</v>
      </c>
      <c r="H866">
        <f t="shared" si="14"/>
        <v>22.659424000000001</v>
      </c>
      <c r="J866">
        <v>12.634306</v>
      </c>
      <c r="K866">
        <v>11.064583000000001</v>
      </c>
      <c r="L866">
        <v>19.077072000000001</v>
      </c>
      <c r="M866">
        <v>30.149258</v>
      </c>
      <c r="N866">
        <v>348.23126200000002</v>
      </c>
      <c r="O866">
        <v>318.08200099999999</v>
      </c>
      <c r="P866">
        <v>8263.5605469999991</v>
      </c>
      <c r="Q866">
        <v>214.67761200000001</v>
      </c>
      <c r="R866">
        <v>9.9526579999999996</v>
      </c>
      <c r="S866">
        <v>33.908627000000003</v>
      </c>
      <c r="T866">
        <v>8007.3657229999999</v>
      </c>
      <c r="U866">
        <v>0.217969</v>
      </c>
      <c r="V866">
        <v>4777.7265630000002</v>
      </c>
      <c r="W866">
        <v>6098.75</v>
      </c>
      <c r="X866">
        <v>1459.775879</v>
      </c>
    </row>
    <row r="867" spans="1:24" x14ac:dyDescent="0.3">
      <c r="A867">
        <v>864</v>
      </c>
      <c r="B867">
        <v>2012</v>
      </c>
      <c r="C867">
        <v>5</v>
      </c>
      <c r="D867">
        <v>14</v>
      </c>
      <c r="E867">
        <v>0</v>
      </c>
      <c r="F867">
        <v>344.14883400000002</v>
      </c>
      <c r="G867">
        <v>368.82952899999998</v>
      </c>
      <c r="H867">
        <f t="shared" si="14"/>
        <v>24.680694999999957</v>
      </c>
      <c r="J867">
        <v>12.171276000000001</v>
      </c>
      <c r="K867">
        <v>11.418749999999999</v>
      </c>
      <c r="L867">
        <v>17.643311000000001</v>
      </c>
      <c r="M867">
        <v>30.245132000000002</v>
      </c>
      <c r="N867">
        <v>344.14883400000002</v>
      </c>
      <c r="O867">
        <v>313.90371699999997</v>
      </c>
      <c r="P867">
        <v>7279.4233400000003</v>
      </c>
      <c r="Q867">
        <v>222.403549</v>
      </c>
      <c r="R867">
        <v>10.006186</v>
      </c>
      <c r="S867">
        <v>33.908627000000003</v>
      </c>
      <c r="T867">
        <v>8295.5390630000002</v>
      </c>
      <c r="U867">
        <v>0.17622699999999999</v>
      </c>
      <c r="V867">
        <v>4846.5561520000001</v>
      </c>
      <c r="W867">
        <v>6208.9584960000002</v>
      </c>
      <c r="X867">
        <v>1429.365112</v>
      </c>
    </row>
    <row r="868" spans="1:24" x14ac:dyDescent="0.3">
      <c r="A868">
        <v>865</v>
      </c>
      <c r="B868">
        <v>2012</v>
      </c>
      <c r="C868">
        <v>5</v>
      </c>
      <c r="D868">
        <v>15</v>
      </c>
      <c r="E868">
        <v>0</v>
      </c>
      <c r="F868">
        <v>342.45336900000001</v>
      </c>
      <c r="G868">
        <v>367.14068600000002</v>
      </c>
      <c r="H868">
        <f t="shared" si="14"/>
        <v>24.687317000000007</v>
      </c>
      <c r="J868">
        <v>11.758174</v>
      </c>
      <c r="K868">
        <v>11.208333</v>
      </c>
      <c r="L868">
        <v>16.579758000000002</v>
      </c>
      <c r="M868">
        <v>31.54731</v>
      </c>
      <c r="N868">
        <v>342.45336900000001</v>
      </c>
      <c r="O868">
        <v>310.90606700000001</v>
      </c>
      <c r="P868">
        <v>7541.3989259999998</v>
      </c>
      <c r="Q868">
        <v>276.88818400000002</v>
      </c>
      <c r="R868">
        <v>10.376772000000001</v>
      </c>
      <c r="S868">
        <v>33.908627000000003</v>
      </c>
      <c r="T868">
        <v>10327.787109000001</v>
      </c>
      <c r="U868">
        <v>0.139047</v>
      </c>
      <c r="V868">
        <v>5340.1054690000001</v>
      </c>
      <c r="W868">
        <v>6524.7915039999998</v>
      </c>
      <c r="X868">
        <v>1265.0191649999999</v>
      </c>
    </row>
    <row r="869" spans="1:24" x14ac:dyDescent="0.3">
      <c r="A869">
        <v>866</v>
      </c>
      <c r="B869">
        <v>2012</v>
      </c>
      <c r="C869">
        <v>5</v>
      </c>
      <c r="D869">
        <v>16</v>
      </c>
      <c r="E869">
        <v>0</v>
      </c>
      <c r="F869">
        <v>330.11965900000001</v>
      </c>
      <c r="G869">
        <v>355.84423800000002</v>
      </c>
      <c r="H869">
        <f t="shared" si="14"/>
        <v>25.724579000000006</v>
      </c>
      <c r="J869">
        <v>11.460573</v>
      </c>
      <c r="K869">
        <v>11.252083000000001</v>
      </c>
      <c r="L869">
        <v>16.034148999999999</v>
      </c>
      <c r="M869">
        <v>36.815041000000001</v>
      </c>
      <c r="N869">
        <v>330.11965900000001</v>
      </c>
      <c r="O869">
        <v>293.30462599999998</v>
      </c>
      <c r="P869">
        <v>9388.8974610000005</v>
      </c>
      <c r="Q869">
        <v>356.36648600000001</v>
      </c>
      <c r="R869">
        <v>10.896094</v>
      </c>
      <c r="S869">
        <v>33.908627000000003</v>
      </c>
      <c r="T869">
        <v>13292.288086</v>
      </c>
      <c r="U869">
        <v>0.12346</v>
      </c>
      <c r="V869">
        <v>6082.8344729999999</v>
      </c>
      <c r="W869">
        <v>6528.75</v>
      </c>
      <c r="X869">
        <v>1119.5946039999999</v>
      </c>
    </row>
    <row r="870" spans="1:24" x14ac:dyDescent="0.3">
      <c r="A870">
        <v>867</v>
      </c>
      <c r="B870">
        <v>2012</v>
      </c>
      <c r="C870">
        <v>5</v>
      </c>
      <c r="D870">
        <v>17</v>
      </c>
      <c r="E870">
        <v>0</v>
      </c>
      <c r="F870">
        <v>359.47451799999999</v>
      </c>
      <c r="G870">
        <v>378.03823899999998</v>
      </c>
      <c r="H870">
        <f t="shared" si="14"/>
        <v>18.563720999999987</v>
      </c>
      <c r="J870">
        <v>11.752236</v>
      </c>
      <c r="K870">
        <v>10.827083</v>
      </c>
      <c r="L870">
        <v>13.073715</v>
      </c>
      <c r="M870">
        <v>59.229987999999999</v>
      </c>
      <c r="N870">
        <v>359.47451799999999</v>
      </c>
      <c r="O870">
        <v>300.24453699999998</v>
      </c>
      <c r="P870">
        <v>12083.898438</v>
      </c>
      <c r="Q870">
        <v>414.73800699999998</v>
      </c>
      <c r="R870">
        <v>11.261120999999999</v>
      </c>
      <c r="S870">
        <v>33.908627000000003</v>
      </c>
      <c r="T870">
        <v>15469.515625</v>
      </c>
      <c r="U870">
        <v>0.12718199999999999</v>
      </c>
      <c r="V870">
        <v>6641.5283200000003</v>
      </c>
      <c r="W870">
        <v>6281.6665039999998</v>
      </c>
      <c r="X870">
        <v>1050.3785399999999</v>
      </c>
    </row>
    <row r="871" spans="1:24" x14ac:dyDescent="0.3">
      <c r="A871">
        <v>868</v>
      </c>
      <c r="B871">
        <v>2012</v>
      </c>
      <c r="C871">
        <v>5</v>
      </c>
      <c r="D871">
        <v>18</v>
      </c>
      <c r="E871">
        <v>0</v>
      </c>
      <c r="F871">
        <v>319.41494799999998</v>
      </c>
      <c r="G871">
        <v>351.66207900000001</v>
      </c>
      <c r="H871">
        <f t="shared" si="14"/>
        <v>32.247131000000024</v>
      </c>
      <c r="J871">
        <v>11.631455000000001</v>
      </c>
      <c r="K871">
        <v>10.247916999999999</v>
      </c>
      <c r="L871">
        <v>9.7220759999999995</v>
      </c>
      <c r="M871">
        <v>78.136443999999997</v>
      </c>
      <c r="N871">
        <v>319.41494799999998</v>
      </c>
      <c r="O871">
        <v>241.278503</v>
      </c>
      <c r="P871">
        <v>14063.196289</v>
      </c>
      <c r="Q871">
        <v>421.21933000000001</v>
      </c>
      <c r="R871">
        <v>11.300898</v>
      </c>
      <c r="S871">
        <v>33.908627000000003</v>
      </c>
      <c r="T871">
        <v>15711.265625</v>
      </c>
      <c r="U871">
        <v>0.107303</v>
      </c>
      <c r="V871">
        <v>6704.2709960000002</v>
      </c>
      <c r="W871">
        <v>5856.875</v>
      </c>
      <c r="X871">
        <v>1043.986572</v>
      </c>
    </row>
    <row r="872" spans="1:24" x14ac:dyDescent="0.3">
      <c r="A872">
        <v>869</v>
      </c>
      <c r="B872">
        <v>2012</v>
      </c>
      <c r="C872">
        <v>5</v>
      </c>
      <c r="D872">
        <v>19</v>
      </c>
      <c r="E872">
        <v>0</v>
      </c>
      <c r="F872">
        <v>216.51667800000001</v>
      </c>
      <c r="G872">
        <v>263.750427</v>
      </c>
      <c r="H872">
        <f t="shared" si="14"/>
        <v>47.233748999999989</v>
      </c>
      <c r="J872">
        <v>10.608351000000001</v>
      </c>
      <c r="K872">
        <v>10.029166999999999</v>
      </c>
      <c r="L872">
        <v>11.648788</v>
      </c>
      <c r="M872">
        <v>72.900741999999994</v>
      </c>
      <c r="N872">
        <v>216.51667800000001</v>
      </c>
      <c r="O872">
        <v>143.615936</v>
      </c>
      <c r="P872">
        <v>14282.96875</v>
      </c>
      <c r="Q872">
        <v>374.31845099999998</v>
      </c>
      <c r="R872">
        <v>11.013505</v>
      </c>
      <c r="S872">
        <v>33.908627000000003</v>
      </c>
      <c r="T872">
        <v>13961.886719</v>
      </c>
      <c r="U872">
        <v>7.6850000000000002E-2</v>
      </c>
      <c r="V872">
        <v>6259.1958009999998</v>
      </c>
      <c r="W872">
        <v>5323.3334960000002</v>
      </c>
      <c r="X872">
        <v>1096.8038329999999</v>
      </c>
    </row>
    <row r="873" spans="1:24" x14ac:dyDescent="0.3">
      <c r="A873">
        <v>870</v>
      </c>
      <c r="B873">
        <v>2012</v>
      </c>
      <c r="C873">
        <v>5</v>
      </c>
      <c r="D873">
        <v>20</v>
      </c>
      <c r="E873">
        <v>0</v>
      </c>
      <c r="F873">
        <v>278.11868299999998</v>
      </c>
      <c r="G873">
        <v>285.11331200000001</v>
      </c>
      <c r="H873">
        <f t="shared" si="14"/>
        <v>6.9946290000000317</v>
      </c>
      <c r="J873">
        <v>11.362761000000001</v>
      </c>
      <c r="K873">
        <v>10.372916999999999</v>
      </c>
      <c r="L873">
        <v>14.409546000000001</v>
      </c>
      <c r="M873">
        <v>45.659312999999997</v>
      </c>
      <c r="N873">
        <v>278.11868299999998</v>
      </c>
      <c r="O873">
        <v>232.45936599999999</v>
      </c>
      <c r="P873">
        <v>12692.624023</v>
      </c>
      <c r="Q873">
        <v>294.260651</v>
      </c>
      <c r="R873">
        <v>10.506804000000001</v>
      </c>
      <c r="S873">
        <v>33.908627000000003</v>
      </c>
      <c r="T873">
        <v>10975.771484000001</v>
      </c>
      <c r="U873">
        <v>0.14788299999999999</v>
      </c>
      <c r="V873">
        <v>5520.4184569999998</v>
      </c>
      <c r="W873">
        <v>5211.4584960000002</v>
      </c>
      <c r="X873">
        <v>1230.5279539999999</v>
      </c>
    </row>
    <row r="874" spans="1:24" x14ac:dyDescent="0.3">
      <c r="A874">
        <v>871</v>
      </c>
      <c r="B874">
        <v>2012</v>
      </c>
      <c r="C874">
        <v>5</v>
      </c>
      <c r="D874">
        <v>21</v>
      </c>
      <c r="E874">
        <v>9.5366900000000001</v>
      </c>
      <c r="F874">
        <v>91.869881000000007</v>
      </c>
      <c r="G874">
        <v>138.977295</v>
      </c>
      <c r="H874">
        <f t="shared" si="14"/>
        <v>47.107413999999991</v>
      </c>
      <c r="J874">
        <v>9.4681370000000005</v>
      </c>
      <c r="K874">
        <v>10.502083000000001</v>
      </c>
      <c r="L874">
        <v>13.143646</v>
      </c>
      <c r="M874">
        <v>31.532309999999999</v>
      </c>
      <c r="N874">
        <v>91.869881000000007</v>
      </c>
      <c r="O874">
        <v>60.337569999999999</v>
      </c>
      <c r="P874">
        <v>9977.9746090000008</v>
      </c>
      <c r="Q874">
        <v>225.23287999999999</v>
      </c>
      <c r="R874">
        <v>10.049030999999999</v>
      </c>
      <c r="S874">
        <v>33.908627000000003</v>
      </c>
      <c r="T874">
        <v>8401.0712889999995</v>
      </c>
      <c r="U874">
        <v>3.8829000000000002E-2</v>
      </c>
      <c r="V874">
        <v>4902.0932620000003</v>
      </c>
      <c r="W874">
        <v>5194.5834960000002</v>
      </c>
      <c r="X874">
        <v>1427.58313</v>
      </c>
    </row>
    <row r="875" spans="1:24" x14ac:dyDescent="0.3">
      <c r="A875">
        <v>872</v>
      </c>
      <c r="B875">
        <v>2012</v>
      </c>
      <c r="C875">
        <v>5</v>
      </c>
      <c r="D875">
        <v>22</v>
      </c>
      <c r="E875">
        <v>3.0331630000000001</v>
      </c>
      <c r="F875">
        <v>154.96122700000001</v>
      </c>
      <c r="G875">
        <v>170.56617700000001</v>
      </c>
      <c r="H875">
        <f t="shared" si="14"/>
        <v>15.604950000000002</v>
      </c>
      <c r="J875">
        <v>8.2229969999999994</v>
      </c>
      <c r="K875">
        <v>9.5916669999999993</v>
      </c>
      <c r="L875">
        <v>11.580215000000001</v>
      </c>
      <c r="M875">
        <v>33.446753999999999</v>
      </c>
      <c r="N875">
        <v>154.96122700000001</v>
      </c>
      <c r="O875">
        <v>121.514473</v>
      </c>
      <c r="P875">
        <v>7637.3378910000001</v>
      </c>
      <c r="Q875">
        <v>257.82772799999998</v>
      </c>
      <c r="R875">
        <v>10.270661</v>
      </c>
      <c r="S875">
        <v>33.908627000000003</v>
      </c>
      <c r="T875">
        <v>9616.8427730000003</v>
      </c>
      <c r="U875">
        <v>4.7257E-2</v>
      </c>
      <c r="V875">
        <v>5195.7255859999996</v>
      </c>
      <c r="W875">
        <v>5778.125</v>
      </c>
      <c r="X875">
        <v>1321.807495</v>
      </c>
    </row>
    <row r="876" spans="1:24" x14ac:dyDescent="0.3">
      <c r="A876">
        <v>873</v>
      </c>
      <c r="B876">
        <v>2012</v>
      </c>
      <c r="C876">
        <v>5</v>
      </c>
      <c r="D876">
        <v>23</v>
      </c>
      <c r="E876">
        <v>0.497334</v>
      </c>
      <c r="F876">
        <v>211.716171</v>
      </c>
      <c r="G876">
        <v>222.56716900000001</v>
      </c>
      <c r="H876">
        <f t="shared" si="14"/>
        <v>10.850998000000004</v>
      </c>
      <c r="J876">
        <v>8.5052800000000008</v>
      </c>
      <c r="K876">
        <v>9.3333329999999997</v>
      </c>
      <c r="L876">
        <v>10.661346</v>
      </c>
      <c r="M876">
        <v>36.761558999999998</v>
      </c>
      <c r="N876">
        <v>211.716171</v>
      </c>
      <c r="O876">
        <v>174.95462000000001</v>
      </c>
      <c r="P876">
        <v>8742.5849610000005</v>
      </c>
      <c r="Q876">
        <v>325.82498199999998</v>
      </c>
      <c r="R876">
        <v>10.720222</v>
      </c>
      <c r="S876">
        <v>33.908627000000003</v>
      </c>
      <c r="T876">
        <v>12153.105469</v>
      </c>
      <c r="U876">
        <v>5.7806000000000003E-2</v>
      </c>
      <c r="V876">
        <v>5824.5253910000001</v>
      </c>
      <c r="W876">
        <v>5835</v>
      </c>
      <c r="X876">
        <v>1172.540283</v>
      </c>
    </row>
    <row r="877" spans="1:24" x14ac:dyDescent="0.3">
      <c r="A877">
        <v>874</v>
      </c>
      <c r="B877">
        <v>2012</v>
      </c>
      <c r="C877">
        <v>5</v>
      </c>
      <c r="D877">
        <v>24</v>
      </c>
      <c r="E877">
        <v>19.614424</v>
      </c>
      <c r="F877">
        <v>165.14733899999999</v>
      </c>
      <c r="G877">
        <v>254.754456</v>
      </c>
      <c r="H877">
        <f t="shared" si="14"/>
        <v>89.607117000000017</v>
      </c>
      <c r="J877">
        <v>9.0439109999999996</v>
      </c>
      <c r="K877">
        <v>9.1833329999999993</v>
      </c>
      <c r="L877">
        <v>9.4440310000000007</v>
      </c>
      <c r="M877">
        <v>44.904781</v>
      </c>
      <c r="N877">
        <v>165.14733899999999</v>
      </c>
      <c r="O877">
        <v>120.24256099999999</v>
      </c>
      <c r="P877">
        <v>11048.278319999999</v>
      </c>
      <c r="Q877">
        <v>333.27066000000002</v>
      </c>
      <c r="R877">
        <v>10.768001</v>
      </c>
      <c r="S877">
        <v>33.908627000000003</v>
      </c>
      <c r="T877">
        <v>12430.825194999999</v>
      </c>
      <c r="U877">
        <v>4.7738000000000003E-2</v>
      </c>
      <c r="V877">
        <v>5894.0063479999999</v>
      </c>
      <c r="W877">
        <v>6086.6665039999998</v>
      </c>
      <c r="X877">
        <v>1160.0191649999999</v>
      </c>
    </row>
    <row r="878" spans="1:24" x14ac:dyDescent="0.3">
      <c r="A878">
        <v>875</v>
      </c>
      <c r="B878">
        <v>2012</v>
      </c>
      <c r="C878">
        <v>5</v>
      </c>
      <c r="D878">
        <v>25</v>
      </c>
      <c r="E878">
        <v>5.4870150000000004</v>
      </c>
      <c r="F878">
        <v>269.933899</v>
      </c>
      <c r="G878">
        <v>297.11456299999998</v>
      </c>
      <c r="H878">
        <f t="shared" si="14"/>
        <v>27.180663999999979</v>
      </c>
      <c r="J878">
        <v>9.6652889999999996</v>
      </c>
      <c r="K878">
        <v>8.9895829999999997</v>
      </c>
      <c r="L878">
        <v>13.211182000000001</v>
      </c>
      <c r="M878">
        <v>29.594802999999999</v>
      </c>
      <c r="N878">
        <v>269.933899</v>
      </c>
      <c r="O878">
        <v>240.33909600000001</v>
      </c>
      <c r="P878">
        <v>11300.75</v>
      </c>
      <c r="Q878">
        <v>441.52047700000003</v>
      </c>
      <c r="R878">
        <v>11.447072</v>
      </c>
      <c r="S878">
        <v>33.908627000000003</v>
      </c>
      <c r="T878">
        <v>16468.488281000002</v>
      </c>
      <c r="U878">
        <v>8.3726999999999996E-2</v>
      </c>
      <c r="V878">
        <v>6938.0200199999999</v>
      </c>
      <c r="W878">
        <v>6750.4165039999998</v>
      </c>
      <c r="X878">
        <v>1030.709717</v>
      </c>
    </row>
    <row r="879" spans="1:24" x14ac:dyDescent="0.3">
      <c r="A879">
        <v>876</v>
      </c>
      <c r="B879">
        <v>2012</v>
      </c>
      <c r="C879">
        <v>5</v>
      </c>
      <c r="D879">
        <v>26</v>
      </c>
      <c r="E879">
        <v>0.502799</v>
      </c>
      <c r="F879">
        <v>250.047043</v>
      </c>
      <c r="G879">
        <v>247.513824</v>
      </c>
      <c r="H879">
        <f t="shared" si="14"/>
        <v>-2.5332190000000026</v>
      </c>
      <c r="J879">
        <v>10.163648</v>
      </c>
      <c r="K879">
        <v>9.35</v>
      </c>
      <c r="L879">
        <v>13.176239000000001</v>
      </c>
      <c r="M879">
        <v>27.073584</v>
      </c>
      <c r="N879">
        <v>250.047043</v>
      </c>
      <c r="O879">
        <v>222.973465</v>
      </c>
      <c r="P879">
        <v>14971.352539</v>
      </c>
      <c r="Q879">
        <v>461.87390099999999</v>
      </c>
      <c r="R879">
        <v>11.569178000000001</v>
      </c>
      <c r="S879">
        <v>33.908627000000003</v>
      </c>
      <c r="T879">
        <v>17227.660156000002</v>
      </c>
      <c r="U879">
        <v>0.100047</v>
      </c>
      <c r="V879">
        <v>7137.1313479999999</v>
      </c>
      <c r="W879">
        <v>6737.7084960000002</v>
      </c>
      <c r="X879">
        <v>1013.5656739999999</v>
      </c>
    </row>
    <row r="880" spans="1:24" x14ac:dyDescent="0.3">
      <c r="A880">
        <v>877</v>
      </c>
      <c r="B880">
        <v>2012</v>
      </c>
      <c r="C880">
        <v>5</v>
      </c>
      <c r="D880">
        <v>27</v>
      </c>
      <c r="E880">
        <v>0</v>
      </c>
      <c r="F880">
        <v>304.24880999999999</v>
      </c>
      <c r="G880">
        <v>357.57293700000002</v>
      </c>
      <c r="H880">
        <f t="shared" si="14"/>
        <v>53.324127000000033</v>
      </c>
      <c r="J880">
        <v>11.470272</v>
      </c>
      <c r="K880">
        <v>10.291667</v>
      </c>
      <c r="L880">
        <v>13.216217</v>
      </c>
      <c r="M880">
        <v>43.257095</v>
      </c>
      <c r="N880">
        <v>304.24880999999999</v>
      </c>
      <c r="O880">
        <v>260.99169899999998</v>
      </c>
      <c r="P880">
        <v>15661.509765999999</v>
      </c>
      <c r="Q880">
        <v>425.29806500000001</v>
      </c>
      <c r="R880">
        <v>11.350885999999999</v>
      </c>
      <c r="S880">
        <v>33.908627000000003</v>
      </c>
      <c r="T880">
        <v>15863.400390999999</v>
      </c>
      <c r="U880">
        <v>0.135128</v>
      </c>
      <c r="V880">
        <v>6783.6455079999996</v>
      </c>
      <c r="W880">
        <v>6362.5</v>
      </c>
      <c r="X880">
        <v>1046.216064</v>
      </c>
    </row>
    <row r="881" spans="1:24" x14ac:dyDescent="0.3">
      <c r="A881">
        <v>878</v>
      </c>
      <c r="B881">
        <v>2012</v>
      </c>
      <c r="C881">
        <v>5</v>
      </c>
      <c r="D881">
        <v>28</v>
      </c>
      <c r="E881">
        <v>0</v>
      </c>
      <c r="F881">
        <v>242.33433500000001</v>
      </c>
      <c r="G881">
        <v>313.37109400000003</v>
      </c>
      <c r="H881">
        <f t="shared" si="14"/>
        <v>71.036759000000018</v>
      </c>
      <c r="J881">
        <v>11.341173</v>
      </c>
      <c r="K881">
        <v>10.385417</v>
      </c>
      <c r="L881">
        <v>13.501389</v>
      </c>
      <c r="M881">
        <v>49.507506999999997</v>
      </c>
      <c r="N881">
        <v>242.33433500000001</v>
      </c>
      <c r="O881">
        <v>192.82682800000001</v>
      </c>
      <c r="P881">
        <v>14421.273438</v>
      </c>
      <c r="Q881">
        <v>399.99047899999999</v>
      </c>
      <c r="R881">
        <v>11.1972</v>
      </c>
      <c r="S881">
        <v>33.908627000000003</v>
      </c>
      <c r="T881">
        <v>14919.440430000001</v>
      </c>
      <c r="U881">
        <v>0.10236099999999999</v>
      </c>
      <c r="V881">
        <v>6541.4726559999999</v>
      </c>
      <c r="W881">
        <v>5663.3334960000002</v>
      </c>
      <c r="X881">
        <v>1072.69812</v>
      </c>
    </row>
    <row r="882" spans="1:24" x14ac:dyDescent="0.3">
      <c r="A882">
        <v>879</v>
      </c>
      <c r="B882">
        <v>2012</v>
      </c>
      <c r="C882">
        <v>5</v>
      </c>
      <c r="D882">
        <v>29</v>
      </c>
      <c r="E882">
        <v>0</v>
      </c>
      <c r="F882">
        <v>332.27389499999998</v>
      </c>
      <c r="G882">
        <v>350.844269</v>
      </c>
      <c r="H882">
        <f t="shared" si="14"/>
        <v>18.570374000000015</v>
      </c>
      <c r="J882">
        <v>12.302019</v>
      </c>
      <c r="K882">
        <v>10.6875</v>
      </c>
      <c r="L882">
        <v>13.056946</v>
      </c>
      <c r="M882">
        <v>54.091380999999998</v>
      </c>
      <c r="N882">
        <v>332.27389499999998</v>
      </c>
      <c r="O882">
        <v>278.182526</v>
      </c>
      <c r="P882">
        <v>13563.127930000001</v>
      </c>
      <c r="Q882">
        <v>358.22671500000001</v>
      </c>
      <c r="R882">
        <v>10.939272000000001</v>
      </c>
      <c r="S882">
        <v>33.908627000000003</v>
      </c>
      <c r="T882">
        <v>13361.673828000001</v>
      </c>
      <c r="U882">
        <v>0.15251999999999999</v>
      </c>
      <c r="V882">
        <v>6147.3247069999998</v>
      </c>
      <c r="W882">
        <v>5411.4584960000002</v>
      </c>
      <c r="X882">
        <v>1125.5889890000001</v>
      </c>
    </row>
    <row r="883" spans="1:24" x14ac:dyDescent="0.3">
      <c r="A883">
        <v>880</v>
      </c>
      <c r="B883">
        <v>2012</v>
      </c>
      <c r="C883">
        <v>5</v>
      </c>
      <c r="D883">
        <v>30</v>
      </c>
      <c r="E883">
        <v>0</v>
      </c>
      <c r="F883">
        <v>198.471588</v>
      </c>
      <c r="G883">
        <v>247.620193</v>
      </c>
      <c r="H883">
        <f t="shared" si="14"/>
        <v>49.148605000000003</v>
      </c>
      <c r="J883">
        <v>11.131136</v>
      </c>
      <c r="K883">
        <v>11.439583000000001</v>
      </c>
      <c r="L883">
        <v>13.936417</v>
      </c>
      <c r="M883">
        <v>52.370471999999999</v>
      </c>
      <c r="N883">
        <v>198.471588</v>
      </c>
      <c r="O883">
        <v>146.10112000000001</v>
      </c>
      <c r="P883">
        <v>12146.975586</v>
      </c>
      <c r="Q883">
        <v>297.71658300000001</v>
      </c>
      <c r="R883">
        <v>10.555</v>
      </c>
      <c r="S883">
        <v>33.908627000000003</v>
      </c>
      <c r="T883">
        <v>11104.675781</v>
      </c>
      <c r="U883">
        <v>9.1038999999999995E-2</v>
      </c>
      <c r="V883">
        <v>5588.2065430000002</v>
      </c>
      <c r="W883">
        <v>5249.5834960000002</v>
      </c>
      <c r="X883">
        <v>1231.178711</v>
      </c>
    </row>
    <row r="884" spans="1:24" x14ac:dyDescent="0.3">
      <c r="A884">
        <v>881</v>
      </c>
      <c r="B884">
        <v>2012</v>
      </c>
      <c r="C884">
        <v>5</v>
      </c>
      <c r="D884">
        <v>31</v>
      </c>
      <c r="E884">
        <v>0</v>
      </c>
      <c r="F884">
        <v>264.721161</v>
      </c>
      <c r="G884">
        <v>332.85900900000001</v>
      </c>
      <c r="H884">
        <f t="shared" si="14"/>
        <v>68.13784800000002</v>
      </c>
      <c r="J884">
        <v>11.751573</v>
      </c>
      <c r="K884">
        <v>12.033333000000001</v>
      </c>
      <c r="L884">
        <v>18.715088000000002</v>
      </c>
      <c r="M884">
        <v>17.089081</v>
      </c>
      <c r="N884">
        <v>264.721161</v>
      </c>
      <c r="O884">
        <v>247.63208</v>
      </c>
      <c r="P884">
        <v>10095.160156</v>
      </c>
      <c r="Q884">
        <v>239.683975</v>
      </c>
      <c r="R884">
        <v>10.173017</v>
      </c>
      <c r="S884">
        <v>33.908627000000003</v>
      </c>
      <c r="T884">
        <v>8940.0898440000001</v>
      </c>
      <c r="U884">
        <v>0.177149</v>
      </c>
      <c r="V884">
        <v>5065.0419920000004</v>
      </c>
      <c r="W884">
        <v>5175.8334960000002</v>
      </c>
      <c r="X884">
        <v>1386.103638</v>
      </c>
    </row>
    <row r="885" spans="1:24" x14ac:dyDescent="0.3">
      <c r="A885">
        <v>882</v>
      </c>
      <c r="B885">
        <v>2012</v>
      </c>
      <c r="C885">
        <v>6</v>
      </c>
      <c r="D885">
        <v>1</v>
      </c>
      <c r="E885">
        <v>1.4537329999999999</v>
      </c>
      <c r="F885">
        <v>257.46057100000002</v>
      </c>
      <c r="G885">
        <v>334.55447400000003</v>
      </c>
      <c r="H885">
        <f t="shared" si="14"/>
        <v>77.093903000000012</v>
      </c>
      <c r="J885">
        <v>11.779945</v>
      </c>
      <c r="K885">
        <v>12.308332999999999</v>
      </c>
      <c r="L885">
        <v>18.039840999999999</v>
      </c>
      <c r="M885">
        <v>0.84005799999999997</v>
      </c>
      <c r="N885">
        <v>257.46057100000002</v>
      </c>
      <c r="O885">
        <v>256.62051400000001</v>
      </c>
      <c r="P885">
        <v>8127.3540039999998</v>
      </c>
      <c r="Q885">
        <v>194.824997</v>
      </c>
      <c r="R885">
        <v>9.867267</v>
      </c>
      <c r="S885">
        <v>33.908627000000003</v>
      </c>
      <c r="T885">
        <v>7266.873047</v>
      </c>
      <c r="U885">
        <v>0.18129400000000001</v>
      </c>
      <c r="V885">
        <v>4669.1948240000002</v>
      </c>
      <c r="W885">
        <v>5176.6665039999998</v>
      </c>
      <c r="X885">
        <v>1571.987061</v>
      </c>
    </row>
    <row r="886" spans="1:24" x14ac:dyDescent="0.3">
      <c r="A886">
        <v>883</v>
      </c>
      <c r="B886">
        <v>2012</v>
      </c>
      <c r="C886">
        <v>6</v>
      </c>
      <c r="D886">
        <v>2</v>
      </c>
      <c r="E886">
        <v>3.3118820000000002</v>
      </c>
      <c r="F886">
        <v>202.67369099999999</v>
      </c>
      <c r="G886">
        <v>266.76901199999998</v>
      </c>
      <c r="H886">
        <f t="shared" si="14"/>
        <v>64.095320999999984</v>
      </c>
      <c r="J886">
        <v>10.831213999999999</v>
      </c>
      <c r="K886">
        <v>12.379167000000001</v>
      </c>
      <c r="L886">
        <v>15.507842999999999</v>
      </c>
      <c r="M886">
        <v>17.994799</v>
      </c>
      <c r="N886">
        <v>202.67369099999999</v>
      </c>
      <c r="O886">
        <v>184.67889400000001</v>
      </c>
      <c r="P886">
        <v>6606.248047</v>
      </c>
      <c r="Q886">
        <v>165.21868900000001</v>
      </c>
      <c r="R886">
        <v>9.6597819999999999</v>
      </c>
      <c r="S886">
        <v>33.908627000000003</v>
      </c>
      <c r="T886">
        <v>6162.5722660000001</v>
      </c>
      <c r="U886">
        <v>0.11626</v>
      </c>
      <c r="V886">
        <v>4411.9433589999999</v>
      </c>
      <c r="W886">
        <v>5159.1665039999998</v>
      </c>
      <c r="X886">
        <v>1751.549561</v>
      </c>
    </row>
    <row r="887" spans="1:24" x14ac:dyDescent="0.3">
      <c r="A887">
        <v>884</v>
      </c>
      <c r="B887">
        <v>2012</v>
      </c>
      <c r="C887">
        <v>6</v>
      </c>
      <c r="D887">
        <v>3</v>
      </c>
      <c r="E887">
        <v>1.7707120000000001</v>
      </c>
      <c r="F887">
        <v>100.340569</v>
      </c>
      <c r="G887">
        <v>127.32843</v>
      </c>
      <c r="H887">
        <f t="shared" si="14"/>
        <v>26.987860999999995</v>
      </c>
      <c r="J887">
        <v>8.6212079999999993</v>
      </c>
      <c r="K887">
        <v>11.112500000000001</v>
      </c>
      <c r="L887">
        <v>11.605727999999999</v>
      </c>
      <c r="M887">
        <v>43.248595999999999</v>
      </c>
      <c r="N887">
        <v>100.340569</v>
      </c>
      <c r="O887">
        <v>57.091971999999998</v>
      </c>
      <c r="P887">
        <v>5602.3383789999998</v>
      </c>
      <c r="Q887">
        <v>161.71788000000001</v>
      </c>
      <c r="R887">
        <v>9.6348739999999999</v>
      </c>
      <c r="S887">
        <v>33.908627000000003</v>
      </c>
      <c r="T887">
        <v>6031.9941410000001</v>
      </c>
      <c r="U887">
        <v>2.7053000000000001E-2</v>
      </c>
      <c r="V887">
        <v>4381.6723629999997</v>
      </c>
      <c r="W887">
        <v>4949.5834960000002</v>
      </c>
      <c r="X887">
        <v>1777.1885990000001</v>
      </c>
    </row>
    <row r="888" spans="1:24" x14ac:dyDescent="0.3">
      <c r="A888">
        <v>885</v>
      </c>
      <c r="B888">
        <v>2012</v>
      </c>
      <c r="C888">
        <v>6</v>
      </c>
      <c r="D888">
        <v>4</v>
      </c>
      <c r="E888">
        <v>12.269253000000001</v>
      </c>
      <c r="F888">
        <v>110.932259</v>
      </c>
      <c r="G888">
        <v>198.24551400000001</v>
      </c>
      <c r="H888">
        <f t="shared" si="14"/>
        <v>87.313255000000012</v>
      </c>
      <c r="J888">
        <v>8.2536269999999998</v>
      </c>
      <c r="K888">
        <v>10.254167000000001</v>
      </c>
      <c r="L888">
        <v>11.401062</v>
      </c>
      <c r="M888">
        <v>30.768187999999999</v>
      </c>
      <c r="N888">
        <v>110.932259</v>
      </c>
      <c r="O888">
        <v>80.164069999999995</v>
      </c>
      <c r="P888">
        <v>5483.6308589999999</v>
      </c>
      <c r="Q888">
        <v>151.953812</v>
      </c>
      <c r="R888">
        <v>9.5650860000000009</v>
      </c>
      <c r="S888">
        <v>33.908627000000003</v>
      </c>
      <c r="T888">
        <v>5667.7998049999997</v>
      </c>
      <c r="U888">
        <v>3.6849E-2</v>
      </c>
      <c r="V888">
        <v>4297.548828</v>
      </c>
      <c r="W888">
        <v>4977.2915039999998</v>
      </c>
      <c r="X888">
        <v>1855.072388</v>
      </c>
    </row>
    <row r="889" spans="1:24" x14ac:dyDescent="0.3">
      <c r="A889">
        <v>886</v>
      </c>
      <c r="B889">
        <v>2012</v>
      </c>
      <c r="C889">
        <v>6</v>
      </c>
      <c r="D889">
        <v>5</v>
      </c>
      <c r="E889">
        <v>3.0003690000000001</v>
      </c>
      <c r="F889">
        <v>232.454071</v>
      </c>
      <c r="G889">
        <v>187.00224299999999</v>
      </c>
      <c r="H889">
        <f t="shared" si="14"/>
        <v>-45.451828000000006</v>
      </c>
      <c r="J889">
        <v>7.9781890000000004</v>
      </c>
      <c r="K889">
        <v>10.05625</v>
      </c>
      <c r="L889">
        <v>10.738875999999999</v>
      </c>
      <c r="M889">
        <v>38.133113999999999</v>
      </c>
      <c r="N889">
        <v>232.454071</v>
      </c>
      <c r="O889">
        <v>194.320953</v>
      </c>
      <c r="P889">
        <v>5152.544922</v>
      </c>
      <c r="Q889">
        <v>273.98736600000001</v>
      </c>
      <c r="R889">
        <v>10.420728</v>
      </c>
      <c r="S889">
        <v>33.908627000000003</v>
      </c>
      <c r="T889">
        <v>10219.588867</v>
      </c>
      <c r="U889">
        <v>4.5144999999999998E-2</v>
      </c>
      <c r="V889">
        <v>5400.6401370000003</v>
      </c>
      <c r="W889">
        <v>6702.7084960000002</v>
      </c>
      <c r="X889">
        <v>1292.9041749999999</v>
      </c>
    </row>
    <row r="890" spans="1:24" x14ac:dyDescent="0.3">
      <c r="A890">
        <v>887</v>
      </c>
      <c r="B890">
        <v>2012</v>
      </c>
      <c r="C890">
        <v>6</v>
      </c>
      <c r="D890">
        <v>6</v>
      </c>
      <c r="E890">
        <v>0.69954300000000003</v>
      </c>
      <c r="F890">
        <v>290.52551299999999</v>
      </c>
      <c r="G890">
        <v>351.68866000000003</v>
      </c>
      <c r="H890">
        <f t="shared" si="14"/>
        <v>61.163147000000038</v>
      </c>
      <c r="J890">
        <v>9.4495470000000008</v>
      </c>
      <c r="K890">
        <v>10.393750000000001</v>
      </c>
      <c r="L890">
        <v>11.913193</v>
      </c>
      <c r="M890">
        <v>35.430962000000001</v>
      </c>
      <c r="N890">
        <v>290.52551299999999</v>
      </c>
      <c r="O890">
        <v>255.094559</v>
      </c>
      <c r="P890">
        <v>9290.5361329999996</v>
      </c>
      <c r="Q890">
        <v>327.209137</v>
      </c>
      <c r="R890">
        <v>10.768637</v>
      </c>
      <c r="S890">
        <v>33.908627000000003</v>
      </c>
      <c r="T890">
        <v>12204.733398</v>
      </c>
      <c r="U890">
        <v>9.1939000000000007E-2</v>
      </c>
      <c r="V890">
        <v>5894.935547</v>
      </c>
      <c r="W890">
        <v>6899.5834960000002</v>
      </c>
      <c r="X890">
        <v>1181.694702</v>
      </c>
    </row>
    <row r="891" spans="1:24" x14ac:dyDescent="0.3">
      <c r="A891">
        <v>888</v>
      </c>
      <c r="B891">
        <v>2012</v>
      </c>
      <c r="C891">
        <v>6</v>
      </c>
      <c r="D891">
        <v>7</v>
      </c>
      <c r="E891">
        <v>9.1814470000000004</v>
      </c>
      <c r="F891">
        <v>181.264252</v>
      </c>
      <c r="G891">
        <v>170.44650300000001</v>
      </c>
      <c r="H891">
        <f t="shared" si="14"/>
        <v>-10.817748999999992</v>
      </c>
      <c r="J891">
        <v>10.068894999999999</v>
      </c>
      <c r="K891">
        <v>10.4</v>
      </c>
      <c r="L891">
        <v>12.354233000000001</v>
      </c>
      <c r="M891">
        <v>33.342120999999999</v>
      </c>
      <c r="N891">
        <v>181.264252</v>
      </c>
      <c r="O891">
        <v>147.922134</v>
      </c>
      <c r="P891">
        <v>11095.212890999999</v>
      </c>
      <c r="Q891">
        <v>282.86737099999999</v>
      </c>
      <c r="R891">
        <v>10.483371999999999</v>
      </c>
      <c r="S891">
        <v>33.908627000000003</v>
      </c>
      <c r="T891">
        <v>10550.807617</v>
      </c>
      <c r="U891">
        <v>7.7896000000000007E-2</v>
      </c>
      <c r="V891">
        <v>5487.6499020000001</v>
      </c>
      <c r="W891">
        <v>6592.9165039999998</v>
      </c>
      <c r="X891">
        <v>1272.492432</v>
      </c>
    </row>
    <row r="892" spans="1:24" x14ac:dyDescent="0.3">
      <c r="A892">
        <v>889</v>
      </c>
      <c r="B892">
        <v>2012</v>
      </c>
      <c r="C892">
        <v>6</v>
      </c>
      <c r="D892">
        <v>8</v>
      </c>
      <c r="E892">
        <v>6.7112020000000001</v>
      </c>
      <c r="F892">
        <v>227.62033099999999</v>
      </c>
      <c r="G892">
        <v>211.08453399999999</v>
      </c>
      <c r="H892">
        <f t="shared" si="14"/>
        <v>-16.535797000000002</v>
      </c>
      <c r="J892">
        <v>9.5764469999999999</v>
      </c>
      <c r="K892">
        <v>9.7229170000000007</v>
      </c>
      <c r="L892">
        <v>10.774857000000001</v>
      </c>
      <c r="M892">
        <v>47.724800000000002</v>
      </c>
      <c r="N892">
        <v>227.62033099999999</v>
      </c>
      <c r="O892">
        <v>179.895523</v>
      </c>
      <c r="P892">
        <v>9591.6435550000006</v>
      </c>
      <c r="Q892">
        <v>393.59484900000001</v>
      </c>
      <c r="R892">
        <v>11.195819</v>
      </c>
      <c r="S892">
        <v>33.908627000000003</v>
      </c>
      <c r="T892">
        <v>14680.886719</v>
      </c>
      <c r="U892">
        <v>5.7221000000000001E-2</v>
      </c>
      <c r="V892">
        <v>6539.3222660000001</v>
      </c>
      <c r="W892">
        <v>6818.125</v>
      </c>
      <c r="X892">
        <v>1089.770264</v>
      </c>
    </row>
    <row r="893" spans="1:24" x14ac:dyDescent="0.3">
      <c r="A893">
        <v>890</v>
      </c>
      <c r="B893">
        <v>2012</v>
      </c>
      <c r="C893">
        <v>6</v>
      </c>
      <c r="D893">
        <v>9</v>
      </c>
      <c r="E893">
        <v>4.055142</v>
      </c>
      <c r="F893">
        <v>271.15728799999999</v>
      </c>
      <c r="G893">
        <v>327.559845</v>
      </c>
      <c r="H893">
        <f t="shared" si="14"/>
        <v>56.402557000000002</v>
      </c>
      <c r="J893">
        <v>9.809984</v>
      </c>
      <c r="K893">
        <v>9.5749999999999993</v>
      </c>
      <c r="L893">
        <v>12.298508</v>
      </c>
      <c r="M893">
        <v>38.912106000000001</v>
      </c>
      <c r="N893">
        <v>271.15728799999999</v>
      </c>
      <c r="O893">
        <v>232.24517800000001</v>
      </c>
      <c r="P893">
        <v>13346.260742</v>
      </c>
      <c r="Q893">
        <v>468.60079999999999</v>
      </c>
      <c r="R893">
        <v>11.651246</v>
      </c>
      <c r="S893">
        <v>33.908627000000003</v>
      </c>
      <c r="T893">
        <v>17478.570313</v>
      </c>
      <c r="U893">
        <v>8.8985999999999996E-2</v>
      </c>
      <c r="V893">
        <v>7272.9418949999999</v>
      </c>
      <c r="W893">
        <v>7555.2084960000002</v>
      </c>
      <c r="X893">
        <v>1018.025696</v>
      </c>
    </row>
    <row r="894" spans="1:24" x14ac:dyDescent="0.3">
      <c r="A894">
        <v>891</v>
      </c>
      <c r="B894">
        <v>2012</v>
      </c>
      <c r="C894">
        <v>6</v>
      </c>
      <c r="D894">
        <v>10</v>
      </c>
      <c r="E894">
        <v>0</v>
      </c>
      <c r="F894">
        <v>346.37622099999999</v>
      </c>
      <c r="G894">
        <v>358.25778200000002</v>
      </c>
      <c r="H894">
        <f t="shared" si="14"/>
        <v>11.881561000000033</v>
      </c>
      <c r="J894">
        <v>10.973117</v>
      </c>
      <c r="K894">
        <v>10.129167000000001</v>
      </c>
      <c r="L894">
        <v>13.305816999999999</v>
      </c>
      <c r="M894">
        <v>51.558627999999999</v>
      </c>
      <c r="N894">
        <v>346.37622099999999</v>
      </c>
      <c r="O894">
        <v>294.81759599999998</v>
      </c>
      <c r="P894">
        <v>15889.609375</v>
      </c>
      <c r="Q894">
        <v>494.86621100000002</v>
      </c>
      <c r="R894">
        <v>11.80597</v>
      </c>
      <c r="S894">
        <v>33.908627000000003</v>
      </c>
      <c r="T894">
        <v>18458.257813</v>
      </c>
      <c r="U894">
        <v>0.13209000000000001</v>
      </c>
      <c r="V894">
        <v>7533.3505859999996</v>
      </c>
      <c r="W894">
        <v>7257.5</v>
      </c>
      <c r="X894">
        <v>998.509094</v>
      </c>
    </row>
    <row r="895" spans="1:24" x14ac:dyDescent="0.3">
      <c r="A895">
        <v>892</v>
      </c>
      <c r="B895">
        <v>2012</v>
      </c>
      <c r="C895">
        <v>6</v>
      </c>
      <c r="D895">
        <v>11</v>
      </c>
      <c r="E895">
        <v>0</v>
      </c>
      <c r="F895">
        <v>309.34851099999997</v>
      </c>
      <c r="G895">
        <v>324.96676600000001</v>
      </c>
      <c r="H895">
        <f t="shared" si="14"/>
        <v>15.618255000000033</v>
      </c>
      <c r="J895">
        <v>12.636765</v>
      </c>
      <c r="K895">
        <v>10.918749999999999</v>
      </c>
      <c r="L895">
        <v>16.706955000000001</v>
      </c>
      <c r="M895">
        <v>36.755051000000002</v>
      </c>
      <c r="N895">
        <v>309.34851099999997</v>
      </c>
      <c r="O895">
        <v>272.59344499999997</v>
      </c>
      <c r="P895">
        <v>16780.234375</v>
      </c>
      <c r="Q895">
        <v>390.25854500000003</v>
      </c>
      <c r="R895">
        <v>11.187125</v>
      </c>
      <c r="S895">
        <v>33.908627000000003</v>
      </c>
      <c r="T895">
        <v>14556.445313</v>
      </c>
      <c r="U895">
        <v>0.18684200000000001</v>
      </c>
      <c r="V895">
        <v>6525.7900390000004</v>
      </c>
      <c r="W895">
        <v>6605.625</v>
      </c>
      <c r="X895">
        <v>1096.8122559999999</v>
      </c>
    </row>
    <row r="896" spans="1:24" x14ac:dyDescent="0.3">
      <c r="A896">
        <v>893</v>
      </c>
      <c r="B896">
        <v>2012</v>
      </c>
      <c r="C896">
        <v>6</v>
      </c>
      <c r="D896">
        <v>12</v>
      </c>
      <c r="E896">
        <v>0.415356</v>
      </c>
      <c r="F896">
        <v>131.44409200000001</v>
      </c>
      <c r="G896">
        <v>250.25315900000001</v>
      </c>
      <c r="H896">
        <f t="shared" si="14"/>
        <v>118.809067</v>
      </c>
      <c r="J896">
        <v>11.374571</v>
      </c>
      <c r="K896">
        <v>11.135417</v>
      </c>
      <c r="L896">
        <v>13.731612999999999</v>
      </c>
      <c r="M896">
        <v>35.262821000000002</v>
      </c>
      <c r="N896">
        <v>131.44409200000001</v>
      </c>
      <c r="O896">
        <v>96.181274000000002</v>
      </c>
      <c r="P896">
        <v>13233.131836</v>
      </c>
      <c r="Q896">
        <v>301.77432299999998</v>
      </c>
      <c r="R896">
        <v>10.635021999999999</v>
      </c>
      <c r="S896">
        <v>33.908627000000003</v>
      </c>
      <c r="T896">
        <v>11256.028319999999</v>
      </c>
      <c r="U896">
        <v>6.4660999999999996E-2</v>
      </c>
      <c r="V896">
        <v>5701.8989259999998</v>
      </c>
      <c r="W896">
        <v>5913.9584960000002</v>
      </c>
      <c r="X896">
        <v>1239.3354489999999</v>
      </c>
    </row>
    <row r="897" spans="1:24" x14ac:dyDescent="0.3">
      <c r="A897">
        <v>894</v>
      </c>
      <c r="B897">
        <v>2012</v>
      </c>
      <c r="C897">
        <v>6</v>
      </c>
      <c r="D897">
        <v>13</v>
      </c>
      <c r="E897">
        <v>2.0876899999999998</v>
      </c>
      <c r="F897">
        <v>322.94549599999999</v>
      </c>
      <c r="G897">
        <v>359.753784</v>
      </c>
      <c r="H897">
        <f t="shared" si="14"/>
        <v>36.808288000000005</v>
      </c>
      <c r="J897">
        <v>12.9481</v>
      </c>
      <c r="K897">
        <v>11.512499999999999</v>
      </c>
      <c r="L897">
        <v>15.512024</v>
      </c>
      <c r="M897">
        <v>20.615466999999999</v>
      </c>
      <c r="N897">
        <v>322.94549599999999</v>
      </c>
      <c r="O897">
        <v>302.330017</v>
      </c>
      <c r="P897">
        <v>10232.752930000001</v>
      </c>
      <c r="Q897">
        <v>228.08766199999999</v>
      </c>
      <c r="R897">
        <v>10.152191</v>
      </c>
      <c r="S897">
        <v>33.908627000000003</v>
      </c>
      <c r="T897">
        <v>8507.5537110000005</v>
      </c>
      <c r="U897">
        <v>0.21113999999999999</v>
      </c>
      <c r="V897">
        <v>5037.4399409999996</v>
      </c>
      <c r="W897">
        <v>5472.5</v>
      </c>
      <c r="X897">
        <v>1448.6374510000001</v>
      </c>
    </row>
    <row r="898" spans="1:24" x14ac:dyDescent="0.3">
      <c r="A898">
        <v>895</v>
      </c>
      <c r="B898">
        <v>2012</v>
      </c>
      <c r="C898">
        <v>6</v>
      </c>
      <c r="D898">
        <v>14</v>
      </c>
      <c r="E898">
        <v>0</v>
      </c>
      <c r="F898">
        <v>346.28976399999999</v>
      </c>
      <c r="G898">
        <v>357.68597399999999</v>
      </c>
      <c r="H898">
        <f t="shared" si="14"/>
        <v>11.396209999999996</v>
      </c>
      <c r="J898">
        <v>13.090921</v>
      </c>
      <c r="K898">
        <v>12.085417</v>
      </c>
      <c r="L898">
        <v>14.390045000000001</v>
      </c>
      <c r="M898">
        <v>53.212336999999998</v>
      </c>
      <c r="N898">
        <v>346.28976399999999</v>
      </c>
      <c r="O898">
        <v>293.07742300000001</v>
      </c>
      <c r="P898">
        <v>7734.1396480000003</v>
      </c>
      <c r="Q898">
        <v>162.750137</v>
      </c>
      <c r="R898">
        <v>9.7038430000000009</v>
      </c>
      <c r="S898">
        <v>33.908627000000003</v>
      </c>
      <c r="T898">
        <v>6070.4970700000003</v>
      </c>
      <c r="U898">
        <v>0.21953600000000001</v>
      </c>
      <c r="V898">
        <v>4465.8120120000003</v>
      </c>
      <c r="W898">
        <v>5329.7915039999998</v>
      </c>
      <c r="X898">
        <v>1799.826904</v>
      </c>
    </row>
    <row r="899" spans="1:24" x14ac:dyDescent="0.3">
      <c r="A899">
        <v>896</v>
      </c>
      <c r="B899">
        <v>2012</v>
      </c>
      <c r="C899">
        <v>6</v>
      </c>
      <c r="D899">
        <v>15</v>
      </c>
      <c r="E899">
        <v>0</v>
      </c>
      <c r="F899">
        <v>343.03845200000001</v>
      </c>
      <c r="G899">
        <v>355.17269900000002</v>
      </c>
      <c r="H899">
        <f t="shared" si="14"/>
        <v>12.134247000000016</v>
      </c>
      <c r="J899">
        <v>12.886374999999999</v>
      </c>
      <c r="K899">
        <v>12.464582999999999</v>
      </c>
      <c r="L899">
        <v>17.313628999999999</v>
      </c>
      <c r="M899">
        <v>40.904938000000001</v>
      </c>
      <c r="N899">
        <v>343.03845200000001</v>
      </c>
      <c r="O899">
        <v>302.13351399999999</v>
      </c>
      <c r="P899">
        <v>5518.6337890000004</v>
      </c>
      <c r="Q899">
        <v>101.47731</v>
      </c>
      <c r="R899">
        <v>9.2637610000000006</v>
      </c>
      <c r="S899">
        <v>33.908627000000003</v>
      </c>
      <c r="T899">
        <v>3785.0517580000001</v>
      </c>
      <c r="U899">
        <v>0.282717</v>
      </c>
      <c r="V899">
        <v>3945.9353030000002</v>
      </c>
      <c r="W899">
        <v>5051.6665039999998</v>
      </c>
      <c r="X899">
        <v>2550.5432129999999</v>
      </c>
    </row>
    <row r="900" spans="1:24" x14ac:dyDescent="0.3">
      <c r="A900">
        <v>897</v>
      </c>
      <c r="B900">
        <v>2012</v>
      </c>
      <c r="C900">
        <v>6</v>
      </c>
      <c r="D900">
        <v>16</v>
      </c>
      <c r="E900">
        <v>0</v>
      </c>
      <c r="F900">
        <v>271.67590300000001</v>
      </c>
      <c r="G900">
        <v>257.80630500000001</v>
      </c>
      <c r="H900">
        <f t="shared" ref="H900:H963" si="15">G900-F900</f>
        <v>-13.869597999999996</v>
      </c>
      <c r="J900">
        <v>11.896958</v>
      </c>
      <c r="K900">
        <v>13.24375</v>
      </c>
      <c r="L900">
        <v>20.001861999999999</v>
      </c>
      <c r="M900">
        <v>16.135463999999999</v>
      </c>
      <c r="N900">
        <v>271.67590300000001</v>
      </c>
      <c r="O900">
        <v>255.540436</v>
      </c>
      <c r="P900">
        <v>3440.9560550000001</v>
      </c>
      <c r="Q900">
        <v>56.818179999999998</v>
      </c>
      <c r="R900">
        <v>8.804176</v>
      </c>
      <c r="S900">
        <v>33.908627000000003</v>
      </c>
      <c r="T900">
        <v>2119.2890630000002</v>
      </c>
      <c r="U900">
        <v>0.28612300000000002</v>
      </c>
      <c r="V900">
        <v>3445.2470699999999</v>
      </c>
      <c r="W900">
        <v>4715.8334960000002</v>
      </c>
      <c r="X900">
        <v>3977.2666020000001</v>
      </c>
    </row>
    <row r="901" spans="1:24" x14ac:dyDescent="0.3">
      <c r="A901">
        <v>898</v>
      </c>
      <c r="B901">
        <v>2012</v>
      </c>
      <c r="C901">
        <v>6</v>
      </c>
      <c r="D901">
        <v>17</v>
      </c>
      <c r="E901">
        <v>0</v>
      </c>
      <c r="F901">
        <v>257.48049900000001</v>
      </c>
      <c r="G901">
        <v>351.84158300000001</v>
      </c>
      <c r="H901">
        <f t="shared" si="15"/>
        <v>94.361084000000005</v>
      </c>
      <c r="J901">
        <v>11.586100999999999</v>
      </c>
      <c r="K901">
        <v>13.9125</v>
      </c>
      <c r="L901">
        <v>18.086548000000001</v>
      </c>
      <c r="M901">
        <v>17.637657000000001</v>
      </c>
      <c r="N901">
        <v>257.48049900000001</v>
      </c>
      <c r="O901">
        <v>239.84283400000001</v>
      </c>
      <c r="P901">
        <v>1926.6264650000001</v>
      </c>
      <c r="Q901">
        <v>56.818179999999998</v>
      </c>
      <c r="R901">
        <v>8.5559159999999999</v>
      </c>
      <c r="S901">
        <v>33.908627000000003</v>
      </c>
      <c r="T901">
        <v>2119.2890630000002</v>
      </c>
      <c r="U901">
        <v>0.13846600000000001</v>
      </c>
      <c r="V901">
        <v>3192.2316890000002</v>
      </c>
      <c r="W901">
        <v>4576.0415039999998</v>
      </c>
      <c r="X901">
        <v>3685.1801759999998</v>
      </c>
    </row>
    <row r="902" spans="1:24" x14ac:dyDescent="0.3">
      <c r="A902">
        <v>899</v>
      </c>
      <c r="B902">
        <v>2012</v>
      </c>
      <c r="C902">
        <v>6</v>
      </c>
      <c r="D902">
        <v>18</v>
      </c>
      <c r="E902">
        <v>0.94001000000000001</v>
      </c>
      <c r="F902">
        <v>239.202698</v>
      </c>
      <c r="G902">
        <v>260.70523100000003</v>
      </c>
      <c r="H902">
        <f t="shared" si="15"/>
        <v>21.502533000000028</v>
      </c>
      <c r="J902">
        <v>10.887074999999999</v>
      </c>
      <c r="K902">
        <v>12.95</v>
      </c>
      <c r="L902">
        <v>12.329772999999999</v>
      </c>
      <c r="M902">
        <v>39.570656</v>
      </c>
      <c r="N902">
        <v>239.202698</v>
      </c>
      <c r="O902">
        <v>199.63204999999999</v>
      </c>
      <c r="P902">
        <v>1926.6264650000001</v>
      </c>
      <c r="Q902">
        <v>56.818179999999998</v>
      </c>
      <c r="R902">
        <v>8.4893330000000002</v>
      </c>
      <c r="S902">
        <v>33.908627000000003</v>
      </c>
      <c r="T902">
        <v>2119.2890630000002</v>
      </c>
      <c r="U902">
        <v>9.6678E-2</v>
      </c>
      <c r="V902">
        <v>3126.4145509999998</v>
      </c>
      <c r="W902">
        <v>4479.7915039999998</v>
      </c>
      <c r="X902">
        <v>3609.1994629999999</v>
      </c>
    </row>
    <row r="903" spans="1:24" x14ac:dyDescent="0.3">
      <c r="A903">
        <v>900</v>
      </c>
      <c r="B903">
        <v>2012</v>
      </c>
      <c r="C903">
        <v>6</v>
      </c>
      <c r="D903">
        <v>19</v>
      </c>
      <c r="E903">
        <v>0</v>
      </c>
      <c r="F903">
        <v>258.77038599999997</v>
      </c>
      <c r="G903">
        <v>305.24615499999999</v>
      </c>
      <c r="H903">
        <f t="shared" si="15"/>
        <v>46.475769000000014</v>
      </c>
      <c r="J903">
        <v>10.671602</v>
      </c>
      <c r="K903">
        <v>11.324999999999999</v>
      </c>
      <c r="L903">
        <v>12.516220000000001</v>
      </c>
      <c r="M903">
        <v>56.087485999999998</v>
      </c>
      <c r="N903">
        <v>258.77038599999997</v>
      </c>
      <c r="O903">
        <v>202.682907</v>
      </c>
      <c r="P903">
        <v>1926.6264650000001</v>
      </c>
      <c r="Q903">
        <v>59.852634000000002</v>
      </c>
      <c r="R903">
        <v>8.5139259999999997</v>
      </c>
      <c r="S903">
        <v>33.908627000000003</v>
      </c>
      <c r="T903">
        <v>2232.4726559999999</v>
      </c>
      <c r="U903">
        <v>9.1782000000000002E-2</v>
      </c>
      <c r="V903">
        <v>3150.6245119999999</v>
      </c>
      <c r="W903">
        <v>4466.6665039999998</v>
      </c>
      <c r="X903">
        <v>3452.749268</v>
      </c>
    </row>
    <row r="904" spans="1:24" x14ac:dyDescent="0.3">
      <c r="A904">
        <v>901</v>
      </c>
      <c r="B904">
        <v>2012</v>
      </c>
      <c r="C904">
        <v>6</v>
      </c>
      <c r="D904">
        <v>20</v>
      </c>
      <c r="E904">
        <v>0</v>
      </c>
      <c r="F904">
        <v>345.71130399999998</v>
      </c>
      <c r="G904">
        <v>355.01977499999998</v>
      </c>
      <c r="H904">
        <f t="shared" si="15"/>
        <v>9.3084709999999973</v>
      </c>
      <c r="J904">
        <v>11.917137</v>
      </c>
      <c r="K904">
        <v>11.7</v>
      </c>
      <c r="L904">
        <v>16.153732000000002</v>
      </c>
      <c r="M904">
        <v>32.886035999999997</v>
      </c>
      <c r="N904">
        <v>345.71130399999998</v>
      </c>
      <c r="O904">
        <v>312.82525600000002</v>
      </c>
      <c r="P904">
        <v>2029.52063</v>
      </c>
      <c r="Q904">
        <v>56.818179999999998</v>
      </c>
      <c r="R904">
        <v>8.4368499999999997</v>
      </c>
      <c r="S904">
        <v>33.908627000000003</v>
      </c>
      <c r="T904">
        <v>2119.2890630000002</v>
      </c>
      <c r="U904">
        <v>0.17378299999999999</v>
      </c>
      <c r="V904">
        <v>3075.1372070000002</v>
      </c>
      <c r="W904">
        <v>4306.875</v>
      </c>
      <c r="X904">
        <v>3550.0036620000001</v>
      </c>
    </row>
    <row r="905" spans="1:24" x14ac:dyDescent="0.3">
      <c r="A905">
        <v>902</v>
      </c>
      <c r="B905">
        <v>2012</v>
      </c>
      <c r="C905">
        <v>6</v>
      </c>
      <c r="D905">
        <v>21</v>
      </c>
      <c r="E905">
        <v>0</v>
      </c>
      <c r="F905">
        <v>316.15698200000003</v>
      </c>
      <c r="G905">
        <v>327.89892600000002</v>
      </c>
      <c r="H905">
        <f t="shared" si="15"/>
        <v>11.74194399999999</v>
      </c>
      <c r="J905">
        <v>12.458245</v>
      </c>
      <c r="K905">
        <v>13.189583000000001</v>
      </c>
      <c r="L905">
        <v>16.071915000000001</v>
      </c>
      <c r="M905">
        <v>33.880814000000001</v>
      </c>
      <c r="N905">
        <v>316.15698200000003</v>
      </c>
      <c r="O905">
        <v>282.27615400000002</v>
      </c>
      <c r="P905">
        <v>1926.6264650000001</v>
      </c>
      <c r="Q905">
        <v>56.818179999999998</v>
      </c>
      <c r="R905">
        <v>8.2525080000000006</v>
      </c>
      <c r="S905">
        <v>33.908627000000003</v>
      </c>
      <c r="T905">
        <v>2119.2890630000002</v>
      </c>
      <c r="U905">
        <v>0.153775</v>
      </c>
      <c r="V905">
        <v>2899.2094729999999</v>
      </c>
      <c r="W905">
        <v>4205.2084960000002</v>
      </c>
      <c r="X905">
        <v>3346.9089359999998</v>
      </c>
    </row>
    <row r="906" spans="1:24" x14ac:dyDescent="0.3">
      <c r="A906">
        <v>903</v>
      </c>
      <c r="B906">
        <v>2012</v>
      </c>
      <c r="C906">
        <v>6</v>
      </c>
      <c r="D906">
        <v>22</v>
      </c>
      <c r="E906">
        <v>9.3836569999999995</v>
      </c>
      <c r="F906">
        <v>114.64898700000001</v>
      </c>
      <c r="G906">
        <v>188.11260999999999</v>
      </c>
      <c r="H906">
        <f t="shared" si="15"/>
        <v>73.463622999999984</v>
      </c>
      <c r="J906">
        <v>10.399702</v>
      </c>
      <c r="K906">
        <v>12.668749999999999</v>
      </c>
      <c r="L906">
        <v>13.863251</v>
      </c>
      <c r="M906">
        <v>33.772731999999998</v>
      </c>
      <c r="N906">
        <v>114.64898700000001</v>
      </c>
      <c r="O906">
        <v>80.876259000000005</v>
      </c>
      <c r="P906">
        <v>1926.6264650000001</v>
      </c>
      <c r="Q906">
        <v>62.416018999999999</v>
      </c>
      <c r="R906">
        <v>8.2990809999999993</v>
      </c>
      <c r="S906">
        <v>33.908627000000003</v>
      </c>
      <c r="T906">
        <v>2328.085693</v>
      </c>
      <c r="U906">
        <v>3.8219000000000003E-2</v>
      </c>
      <c r="V906">
        <v>2943.0466310000002</v>
      </c>
      <c r="W906">
        <v>4125</v>
      </c>
      <c r="X906">
        <v>3092.8061520000001</v>
      </c>
    </row>
    <row r="907" spans="1:24" x14ac:dyDescent="0.3">
      <c r="A907">
        <v>904</v>
      </c>
      <c r="B907">
        <v>2012</v>
      </c>
      <c r="C907">
        <v>6</v>
      </c>
      <c r="D907">
        <v>23</v>
      </c>
      <c r="E907">
        <v>7.5528339999999998</v>
      </c>
      <c r="F907">
        <v>195.70564300000001</v>
      </c>
      <c r="G907">
        <v>187.035492</v>
      </c>
      <c r="H907">
        <f t="shared" si="15"/>
        <v>-8.6701510000000042</v>
      </c>
      <c r="J907">
        <v>9.5257319999999996</v>
      </c>
      <c r="K907">
        <v>11.410417000000001</v>
      </c>
      <c r="L907">
        <v>12.975113</v>
      </c>
      <c r="M907">
        <v>33.659312999999997</v>
      </c>
      <c r="N907">
        <v>195.70564300000001</v>
      </c>
      <c r="O907">
        <v>162.04632599999999</v>
      </c>
      <c r="P907">
        <v>2116.4414059999999</v>
      </c>
      <c r="Q907">
        <v>109.925697</v>
      </c>
      <c r="R907">
        <v>8.6874249999999993</v>
      </c>
      <c r="S907">
        <v>33.908627000000003</v>
      </c>
      <c r="T907">
        <v>4100.1723629999997</v>
      </c>
      <c r="U907">
        <v>4.3854999999999998E-2</v>
      </c>
      <c r="V907">
        <v>3324.7570799999999</v>
      </c>
      <c r="W907">
        <v>4487.9165039999998</v>
      </c>
      <c r="X907">
        <v>1983.865967</v>
      </c>
    </row>
    <row r="908" spans="1:24" x14ac:dyDescent="0.3">
      <c r="A908">
        <v>905</v>
      </c>
      <c r="B908">
        <v>2012</v>
      </c>
      <c r="C908">
        <v>6</v>
      </c>
      <c r="D908">
        <v>24</v>
      </c>
      <c r="E908">
        <v>3.6507209999999999</v>
      </c>
      <c r="F908">
        <v>288.33136000000002</v>
      </c>
      <c r="G908">
        <v>317.43356299999999</v>
      </c>
      <c r="H908">
        <f t="shared" si="15"/>
        <v>29.102202999999975</v>
      </c>
      <c r="J908">
        <v>9.6652100000000001</v>
      </c>
      <c r="K908">
        <v>11.90625</v>
      </c>
      <c r="L908">
        <v>14.175003</v>
      </c>
      <c r="M908">
        <v>26.321596</v>
      </c>
      <c r="N908">
        <v>288.33136000000002</v>
      </c>
      <c r="O908">
        <v>262.00976600000001</v>
      </c>
      <c r="P908">
        <v>3727.429443</v>
      </c>
      <c r="Q908">
        <v>235.12934899999999</v>
      </c>
      <c r="R908">
        <v>9.6487879999999997</v>
      </c>
      <c r="S908">
        <v>33.908627000000003</v>
      </c>
      <c r="T908">
        <v>8770.2041019999997</v>
      </c>
      <c r="U908">
        <v>5.8986999999999998E-2</v>
      </c>
      <c r="V908">
        <v>4398.5664059999999</v>
      </c>
      <c r="W908">
        <v>4613.125</v>
      </c>
      <c r="X908">
        <v>1227.0322269999999</v>
      </c>
    </row>
    <row r="909" spans="1:24" x14ac:dyDescent="0.3">
      <c r="A909">
        <v>906</v>
      </c>
      <c r="B909">
        <v>2012</v>
      </c>
      <c r="C909">
        <v>6</v>
      </c>
      <c r="D909">
        <v>25</v>
      </c>
      <c r="E909">
        <v>3.22444</v>
      </c>
      <c r="F909">
        <v>183.57141100000001</v>
      </c>
      <c r="G909">
        <v>255.007126</v>
      </c>
      <c r="H909">
        <f t="shared" si="15"/>
        <v>71.435714999999988</v>
      </c>
      <c r="J909">
        <v>9.5598069999999993</v>
      </c>
      <c r="K909">
        <v>11.570833</v>
      </c>
      <c r="L909">
        <v>13.75737</v>
      </c>
      <c r="M909">
        <v>26.192211</v>
      </c>
      <c r="N909">
        <v>183.57141100000001</v>
      </c>
      <c r="O909">
        <v>157.37919600000001</v>
      </c>
      <c r="P909">
        <v>7972.9130859999996</v>
      </c>
      <c r="Q909">
        <v>299.66119400000002</v>
      </c>
      <c r="R909">
        <v>10.102525</v>
      </c>
      <c r="S909">
        <v>33.908627000000003</v>
      </c>
      <c r="T909">
        <v>11177.209961</v>
      </c>
      <c r="U909">
        <v>5.8968E-2</v>
      </c>
      <c r="V909">
        <v>4971.9897460000002</v>
      </c>
      <c r="W909">
        <v>4398.5415039999998</v>
      </c>
      <c r="X909">
        <v>1088.306885</v>
      </c>
    </row>
    <row r="910" spans="1:24" x14ac:dyDescent="0.3">
      <c r="A910">
        <v>907</v>
      </c>
      <c r="B910">
        <v>2012</v>
      </c>
      <c r="C910">
        <v>6</v>
      </c>
      <c r="D910">
        <v>26</v>
      </c>
      <c r="E910">
        <v>4.7054939999999998</v>
      </c>
      <c r="F910">
        <v>261.862122</v>
      </c>
      <c r="G910">
        <v>244.461975</v>
      </c>
      <c r="H910">
        <f t="shared" si="15"/>
        <v>-17.400147000000004</v>
      </c>
      <c r="J910">
        <v>10.771464</v>
      </c>
      <c r="K910">
        <v>11.05625</v>
      </c>
      <c r="L910">
        <v>14.193649000000001</v>
      </c>
      <c r="M910">
        <v>24.283432000000001</v>
      </c>
      <c r="N910">
        <v>261.862122</v>
      </c>
      <c r="O910">
        <v>237.57868999999999</v>
      </c>
      <c r="P910">
        <v>10161.099609000001</v>
      </c>
      <c r="Q910">
        <v>319.553833</v>
      </c>
      <c r="R910">
        <v>10.237576000000001</v>
      </c>
      <c r="S910">
        <v>33.908627000000003</v>
      </c>
      <c r="T910">
        <v>11919.194336</v>
      </c>
      <c r="U910">
        <v>0.10745</v>
      </c>
      <c r="V910">
        <v>5151.2109380000002</v>
      </c>
      <c r="W910">
        <v>4468.9584960000002</v>
      </c>
      <c r="X910">
        <v>1057.345581</v>
      </c>
    </row>
    <row r="911" spans="1:24" x14ac:dyDescent="0.3">
      <c r="A911">
        <v>908</v>
      </c>
      <c r="B911">
        <v>2012</v>
      </c>
      <c r="C911">
        <v>6</v>
      </c>
      <c r="D911">
        <v>27</v>
      </c>
      <c r="E911">
        <v>0</v>
      </c>
      <c r="F911">
        <v>351.29638699999998</v>
      </c>
      <c r="G911">
        <v>358.40405299999998</v>
      </c>
      <c r="H911">
        <f t="shared" si="15"/>
        <v>7.1076659999999947</v>
      </c>
      <c r="J911">
        <v>12.492461</v>
      </c>
      <c r="K911">
        <v>11.95</v>
      </c>
      <c r="L911">
        <v>16.384841999999999</v>
      </c>
      <c r="M911">
        <v>35.517876000000001</v>
      </c>
      <c r="N911">
        <v>351.29638699999998</v>
      </c>
      <c r="O911">
        <v>315.778503</v>
      </c>
      <c r="P911">
        <v>10835.631836</v>
      </c>
      <c r="Q911">
        <v>342.88372800000002</v>
      </c>
      <c r="R911">
        <v>10.393867</v>
      </c>
      <c r="S911">
        <v>33.908627000000003</v>
      </c>
      <c r="T911">
        <v>12789.387694999999</v>
      </c>
      <c r="U911">
        <v>0.156695</v>
      </c>
      <c r="V911">
        <v>5363.5966799999997</v>
      </c>
      <c r="W911">
        <v>4410.2084960000002</v>
      </c>
      <c r="X911">
        <v>1026.031982</v>
      </c>
    </row>
    <row r="912" spans="1:24" x14ac:dyDescent="0.3">
      <c r="A912">
        <v>909</v>
      </c>
      <c r="B912">
        <v>2012</v>
      </c>
      <c r="C912">
        <v>6</v>
      </c>
      <c r="D912">
        <v>28</v>
      </c>
      <c r="E912">
        <v>0</v>
      </c>
      <c r="F912">
        <v>284.32208300000002</v>
      </c>
      <c r="G912">
        <v>327.32049599999999</v>
      </c>
      <c r="H912">
        <f t="shared" si="15"/>
        <v>42.998412999999971</v>
      </c>
      <c r="J912">
        <v>13.437951</v>
      </c>
      <c r="K912">
        <v>12.672917</v>
      </c>
      <c r="L912">
        <v>16.189713000000001</v>
      </c>
      <c r="M912">
        <v>38.128211999999998</v>
      </c>
      <c r="N912">
        <v>284.32208300000002</v>
      </c>
      <c r="O912">
        <v>246.19387800000001</v>
      </c>
      <c r="P912">
        <v>11626.716796999999</v>
      </c>
      <c r="Q912">
        <v>293.93383799999998</v>
      </c>
      <c r="R912">
        <v>10.067232000000001</v>
      </c>
      <c r="S912">
        <v>33.908627000000003</v>
      </c>
      <c r="T912">
        <v>10963.582031</v>
      </c>
      <c r="U912">
        <v>0.15954499999999999</v>
      </c>
      <c r="V912">
        <v>4925.8061520000001</v>
      </c>
      <c r="W912">
        <v>4291.0415039999998</v>
      </c>
      <c r="X912">
        <v>1099.2067870000001</v>
      </c>
    </row>
    <row r="913" spans="1:24" x14ac:dyDescent="0.3">
      <c r="A913">
        <v>910</v>
      </c>
      <c r="B913">
        <v>2012</v>
      </c>
      <c r="C913">
        <v>6</v>
      </c>
      <c r="D913">
        <v>29</v>
      </c>
      <c r="E913">
        <v>0</v>
      </c>
      <c r="F913">
        <v>122.255325</v>
      </c>
      <c r="G913">
        <v>138.338989</v>
      </c>
      <c r="H913">
        <f t="shared" si="15"/>
        <v>16.083663999999999</v>
      </c>
      <c r="J913">
        <v>11.726728</v>
      </c>
      <c r="K913">
        <v>12.625</v>
      </c>
      <c r="L913">
        <v>16.963638</v>
      </c>
      <c r="M913">
        <v>35.863425999999997</v>
      </c>
      <c r="N913">
        <v>122.255325</v>
      </c>
      <c r="O913">
        <v>86.391898999999995</v>
      </c>
      <c r="P913">
        <v>9966.8925780000009</v>
      </c>
      <c r="Q913">
        <v>226.376282</v>
      </c>
      <c r="R913">
        <v>9.5992479999999993</v>
      </c>
      <c r="S913">
        <v>33.908627000000003</v>
      </c>
      <c r="T913">
        <v>8443.7197269999997</v>
      </c>
      <c r="U913">
        <v>6.5424999999999997E-2</v>
      </c>
      <c r="V913">
        <v>4338.5996089999999</v>
      </c>
      <c r="W913">
        <v>4209.1665039999998</v>
      </c>
      <c r="X913">
        <v>1257.1014399999999</v>
      </c>
    </row>
    <row r="914" spans="1:24" x14ac:dyDescent="0.3">
      <c r="A914">
        <v>911</v>
      </c>
      <c r="B914">
        <v>2012</v>
      </c>
      <c r="C914">
        <v>6</v>
      </c>
      <c r="D914">
        <v>30</v>
      </c>
      <c r="E914">
        <v>3.191649</v>
      </c>
      <c r="F914">
        <v>82.328720000000004</v>
      </c>
      <c r="G914">
        <v>190.64584400000001</v>
      </c>
      <c r="H914">
        <f t="shared" si="15"/>
        <v>108.31712400000001</v>
      </c>
      <c r="J914">
        <v>10.711869999999999</v>
      </c>
      <c r="K914">
        <v>12.683332999999999</v>
      </c>
      <c r="L914">
        <v>16.912154999999998</v>
      </c>
      <c r="M914">
        <v>8.1308120000000006</v>
      </c>
      <c r="N914">
        <v>82.328720000000004</v>
      </c>
      <c r="O914">
        <v>74.197906000000003</v>
      </c>
      <c r="P914">
        <v>7676.1088870000003</v>
      </c>
      <c r="Q914">
        <v>165.76617400000001</v>
      </c>
      <c r="R914">
        <v>9.1589829999999992</v>
      </c>
      <c r="S914">
        <v>33.908627000000003</v>
      </c>
      <c r="T914">
        <v>6182.9936520000001</v>
      </c>
      <c r="U914">
        <v>5.6265000000000003E-2</v>
      </c>
      <c r="V914">
        <v>3828.0397950000001</v>
      </c>
      <c r="W914">
        <v>4089.1667480000001</v>
      </c>
      <c r="X914">
        <v>1514.7193600000001</v>
      </c>
    </row>
    <row r="915" spans="1:24" x14ac:dyDescent="0.3">
      <c r="A915">
        <v>912</v>
      </c>
      <c r="B915">
        <v>2012</v>
      </c>
      <c r="C915">
        <v>7</v>
      </c>
      <c r="D915">
        <v>1</v>
      </c>
      <c r="E915">
        <v>0.45908700000000002</v>
      </c>
      <c r="F915">
        <v>183.923813</v>
      </c>
      <c r="G915">
        <v>307.71289100000001</v>
      </c>
      <c r="H915">
        <f t="shared" si="15"/>
        <v>123.78907800000002</v>
      </c>
      <c r="J915">
        <v>11.490315000000001</v>
      </c>
      <c r="K915">
        <v>12.96875</v>
      </c>
      <c r="L915">
        <v>18.330582</v>
      </c>
      <c r="M915">
        <v>-1.905483</v>
      </c>
      <c r="N915">
        <v>183.923813</v>
      </c>
      <c r="O915">
        <v>185.82929999999999</v>
      </c>
      <c r="P915">
        <v>5620.9033200000003</v>
      </c>
      <c r="Q915">
        <v>122.263138</v>
      </c>
      <c r="R915">
        <v>8.8289080000000002</v>
      </c>
      <c r="S915">
        <v>33.908627000000003</v>
      </c>
      <c r="T915">
        <v>4560.3525390000004</v>
      </c>
      <c r="U915">
        <v>0.141847</v>
      </c>
      <c r="V915">
        <v>3471.1152339999999</v>
      </c>
      <c r="W915">
        <v>4084.375</v>
      </c>
      <c r="X915">
        <v>1862.1949460000001</v>
      </c>
    </row>
    <row r="916" spans="1:24" x14ac:dyDescent="0.3">
      <c r="A916">
        <v>913</v>
      </c>
      <c r="B916">
        <v>2012</v>
      </c>
      <c r="C916">
        <v>7</v>
      </c>
      <c r="D916">
        <v>2</v>
      </c>
      <c r="E916">
        <v>0</v>
      </c>
      <c r="F916">
        <v>327.37365699999998</v>
      </c>
      <c r="G916">
        <v>337.69274899999999</v>
      </c>
      <c r="H916">
        <f t="shared" si="15"/>
        <v>10.319092000000012</v>
      </c>
      <c r="J916">
        <v>12.886537000000001</v>
      </c>
      <c r="K916">
        <v>13.475</v>
      </c>
      <c r="L916">
        <v>16.835799999999999</v>
      </c>
      <c r="M916">
        <v>28.861651999999999</v>
      </c>
      <c r="N916">
        <v>327.37365699999998</v>
      </c>
      <c r="O916">
        <v>298.51199300000002</v>
      </c>
      <c r="P916">
        <v>4145.7749020000001</v>
      </c>
      <c r="Q916">
        <v>85.525786999999994</v>
      </c>
      <c r="R916">
        <v>8.5400899999999993</v>
      </c>
      <c r="S916">
        <v>33.908627000000003</v>
      </c>
      <c r="T916">
        <v>3190.068115</v>
      </c>
      <c r="U916">
        <v>0.23488500000000001</v>
      </c>
      <c r="V916">
        <v>3176.5097660000001</v>
      </c>
      <c r="W916">
        <v>3986.0417480000001</v>
      </c>
      <c r="X916">
        <v>2436.1540530000002</v>
      </c>
    </row>
    <row r="917" spans="1:24" x14ac:dyDescent="0.3">
      <c r="A917">
        <v>914</v>
      </c>
      <c r="B917">
        <v>2012</v>
      </c>
      <c r="C917">
        <v>7</v>
      </c>
      <c r="D917">
        <v>3</v>
      </c>
      <c r="E917">
        <v>0</v>
      </c>
      <c r="F917">
        <v>288.93643200000002</v>
      </c>
      <c r="G917">
        <v>336.07708700000001</v>
      </c>
      <c r="H917">
        <f t="shared" si="15"/>
        <v>47.140654999999981</v>
      </c>
      <c r="J917">
        <v>12.755032</v>
      </c>
      <c r="K917">
        <v>13.75625</v>
      </c>
      <c r="L917">
        <v>16.200652999999999</v>
      </c>
      <c r="M917">
        <v>41.801403000000001</v>
      </c>
      <c r="N917">
        <v>288.93643200000002</v>
      </c>
      <c r="O917">
        <v>247.13502500000001</v>
      </c>
      <c r="P917">
        <v>2900.0620119999999</v>
      </c>
      <c r="Q917">
        <v>56.818179999999998</v>
      </c>
      <c r="R917">
        <v>8.1670130000000007</v>
      </c>
      <c r="S917">
        <v>33.908627000000003</v>
      </c>
      <c r="T917">
        <v>2119.2890630000002</v>
      </c>
      <c r="U917">
        <v>0.20902699999999999</v>
      </c>
      <c r="V917">
        <v>2819.8046880000002</v>
      </c>
      <c r="W917">
        <v>3945.8332519999999</v>
      </c>
      <c r="X917">
        <v>3255.242432</v>
      </c>
    </row>
    <row r="918" spans="1:24" x14ac:dyDescent="0.3">
      <c r="A918">
        <v>915</v>
      </c>
      <c r="B918">
        <v>2012</v>
      </c>
      <c r="C918">
        <v>7</v>
      </c>
      <c r="D918">
        <v>4</v>
      </c>
      <c r="E918">
        <v>0.63397499999999996</v>
      </c>
      <c r="F918">
        <v>334.82708700000001</v>
      </c>
      <c r="G918">
        <v>346.582336</v>
      </c>
      <c r="H918">
        <f t="shared" si="15"/>
        <v>11.755248999999992</v>
      </c>
      <c r="J918">
        <v>13.363076</v>
      </c>
      <c r="K918">
        <v>13.285417000000001</v>
      </c>
      <c r="L918">
        <v>15.672348</v>
      </c>
      <c r="M918">
        <v>32.863059999999997</v>
      </c>
      <c r="N918">
        <v>334.82708700000001</v>
      </c>
      <c r="O918">
        <v>301.96402</v>
      </c>
      <c r="P918">
        <v>1926.6264650000001</v>
      </c>
      <c r="Q918">
        <v>56.818179999999998</v>
      </c>
      <c r="R918">
        <v>7.9860410000000002</v>
      </c>
      <c r="S918">
        <v>33.908627000000003</v>
      </c>
      <c r="T918">
        <v>2119.2890630000002</v>
      </c>
      <c r="U918">
        <v>0.16650300000000001</v>
      </c>
      <c r="V918">
        <v>2656.243164</v>
      </c>
      <c r="W918">
        <v>3864.5832519999999</v>
      </c>
      <c r="X918">
        <v>3066.4235840000001</v>
      </c>
    </row>
    <row r="919" spans="1:24" x14ac:dyDescent="0.3">
      <c r="A919">
        <v>916</v>
      </c>
      <c r="B919">
        <v>2012</v>
      </c>
      <c r="C919">
        <v>7</v>
      </c>
      <c r="D919">
        <v>5</v>
      </c>
      <c r="E919">
        <v>0</v>
      </c>
      <c r="F919">
        <v>340.67810100000003</v>
      </c>
      <c r="G919">
        <v>344.44802900000002</v>
      </c>
      <c r="H919">
        <f t="shared" si="15"/>
        <v>3.7699279999999931</v>
      </c>
      <c r="J919">
        <v>13.770416000000001</v>
      </c>
      <c r="K919">
        <v>13.6875</v>
      </c>
      <c r="L919">
        <v>18.132431</v>
      </c>
      <c r="M919">
        <v>37.421097000000003</v>
      </c>
      <c r="N919">
        <v>340.67810100000003</v>
      </c>
      <c r="O919">
        <v>303.25701900000001</v>
      </c>
      <c r="P919">
        <v>1926.6264650000001</v>
      </c>
      <c r="Q919">
        <v>56.818179999999998</v>
      </c>
      <c r="R919">
        <v>7.8956600000000003</v>
      </c>
      <c r="S919">
        <v>33.908627000000003</v>
      </c>
      <c r="T919">
        <v>2119.2890630000002</v>
      </c>
      <c r="U919">
        <v>0.182504</v>
      </c>
      <c r="V919">
        <v>2576.8332519999999</v>
      </c>
      <c r="W919">
        <v>3808.125</v>
      </c>
      <c r="X919">
        <v>2974.7509770000001</v>
      </c>
    </row>
    <row r="920" spans="1:24" x14ac:dyDescent="0.3">
      <c r="A920">
        <v>917</v>
      </c>
      <c r="B920">
        <v>2012</v>
      </c>
      <c r="C920">
        <v>7</v>
      </c>
      <c r="D920">
        <v>6</v>
      </c>
      <c r="E920">
        <v>0</v>
      </c>
      <c r="F920">
        <v>336.28982500000001</v>
      </c>
      <c r="G920">
        <v>340.086365</v>
      </c>
      <c r="H920">
        <f t="shared" si="15"/>
        <v>3.7965399999999931</v>
      </c>
      <c r="J920">
        <v>14.074588</v>
      </c>
      <c r="K920">
        <v>14.31875</v>
      </c>
      <c r="L920">
        <v>18.503326000000001</v>
      </c>
      <c r="M920">
        <v>32.067256999999998</v>
      </c>
      <c r="N920">
        <v>336.28982500000001</v>
      </c>
      <c r="O920">
        <v>304.22256499999997</v>
      </c>
      <c r="P920">
        <v>1926.6264650000001</v>
      </c>
      <c r="Q920">
        <v>56.818179999999998</v>
      </c>
      <c r="R920">
        <v>7.8177310000000002</v>
      </c>
      <c r="S920">
        <v>33.908627000000003</v>
      </c>
      <c r="T920">
        <v>2119.2890630000002</v>
      </c>
      <c r="U920">
        <v>0.18711800000000001</v>
      </c>
      <c r="V920">
        <v>2509.5686040000001</v>
      </c>
      <c r="W920">
        <v>3676.875</v>
      </c>
      <c r="X920">
        <v>2897.099365</v>
      </c>
    </row>
    <row r="921" spans="1:24" x14ac:dyDescent="0.3">
      <c r="A921">
        <v>918</v>
      </c>
      <c r="B921">
        <v>2012</v>
      </c>
      <c r="C921">
        <v>7</v>
      </c>
      <c r="D921">
        <v>7</v>
      </c>
      <c r="E921">
        <v>0</v>
      </c>
      <c r="F921">
        <v>335.26589999999999</v>
      </c>
      <c r="G921">
        <v>339.22863799999999</v>
      </c>
      <c r="H921">
        <f t="shared" si="15"/>
        <v>3.9627380000000016</v>
      </c>
      <c r="J921">
        <v>14.425193999999999</v>
      </c>
      <c r="K921">
        <v>15.027082999999999</v>
      </c>
      <c r="L921">
        <v>20.360474</v>
      </c>
      <c r="M921">
        <v>19.527905000000001</v>
      </c>
      <c r="N921">
        <v>335.26589999999999</v>
      </c>
      <c r="O921">
        <v>315.73800699999998</v>
      </c>
      <c r="P921">
        <v>1926.6264650000001</v>
      </c>
      <c r="Q921">
        <v>56.818179999999998</v>
      </c>
      <c r="R921">
        <v>7.8123899999999997</v>
      </c>
      <c r="S921">
        <v>33.908627000000003</v>
      </c>
      <c r="T921">
        <v>2119.2890630000002</v>
      </c>
      <c r="U921">
        <v>0.20646700000000001</v>
      </c>
      <c r="V921">
        <v>2504.9985350000002</v>
      </c>
      <c r="W921">
        <v>3677.5</v>
      </c>
      <c r="X921">
        <v>2891.8234859999998</v>
      </c>
    </row>
    <row r="922" spans="1:24" x14ac:dyDescent="0.3">
      <c r="A922">
        <v>919</v>
      </c>
      <c r="B922">
        <v>2012</v>
      </c>
      <c r="C922">
        <v>7</v>
      </c>
      <c r="D922">
        <v>8</v>
      </c>
      <c r="E922">
        <v>0</v>
      </c>
      <c r="F922">
        <v>332.134277</v>
      </c>
      <c r="G922">
        <v>335.27255200000002</v>
      </c>
      <c r="H922">
        <f t="shared" si="15"/>
        <v>3.1382750000000215</v>
      </c>
      <c r="J922">
        <v>14.668825999999999</v>
      </c>
      <c r="K922">
        <v>15.470833000000001</v>
      </c>
      <c r="L922">
        <v>20.588730000000002</v>
      </c>
      <c r="M922">
        <v>17.115355000000001</v>
      </c>
      <c r="N922">
        <v>332.134277</v>
      </c>
      <c r="O922">
        <v>315.01892099999998</v>
      </c>
      <c r="P922">
        <v>1926.6264650000001</v>
      </c>
      <c r="Q922">
        <v>56.818179999999998</v>
      </c>
      <c r="R922">
        <v>7.8036120000000002</v>
      </c>
      <c r="S922">
        <v>33.908627000000003</v>
      </c>
      <c r="T922">
        <v>2119.2890630000002</v>
      </c>
      <c r="U922">
        <v>0.20929900000000001</v>
      </c>
      <c r="V922">
        <v>2497.5</v>
      </c>
      <c r="W922">
        <v>3623.75</v>
      </c>
      <c r="X922">
        <v>2883.1672359999998</v>
      </c>
    </row>
    <row r="923" spans="1:24" x14ac:dyDescent="0.3">
      <c r="A923">
        <v>920</v>
      </c>
      <c r="B923">
        <v>2012</v>
      </c>
      <c r="C923">
        <v>7</v>
      </c>
      <c r="D923">
        <v>9</v>
      </c>
      <c r="E923">
        <v>0</v>
      </c>
      <c r="F923">
        <v>334.98666400000002</v>
      </c>
      <c r="G923">
        <v>318.84979199999998</v>
      </c>
      <c r="H923">
        <f t="shared" si="15"/>
        <v>-16.136872000000039</v>
      </c>
      <c r="J923">
        <v>14.77449</v>
      </c>
      <c r="K923">
        <v>15.768750000000001</v>
      </c>
      <c r="L923">
        <v>19.394089000000001</v>
      </c>
      <c r="M923">
        <v>25.452276000000001</v>
      </c>
      <c r="N923">
        <v>334.98666400000002</v>
      </c>
      <c r="O923">
        <v>309.53439300000002</v>
      </c>
      <c r="P923">
        <v>1926.6264650000001</v>
      </c>
      <c r="Q923">
        <v>56.818179999999998</v>
      </c>
      <c r="R923">
        <v>7.7664799999999996</v>
      </c>
      <c r="S923">
        <v>33.908627000000003</v>
      </c>
      <c r="T923">
        <v>2119.2890630000002</v>
      </c>
      <c r="U923">
        <v>0.20011599999999999</v>
      </c>
      <c r="V923">
        <v>2465.9357909999999</v>
      </c>
      <c r="W923">
        <v>3581.25</v>
      </c>
      <c r="X923">
        <v>2846.72876</v>
      </c>
    </row>
    <row r="924" spans="1:24" x14ac:dyDescent="0.3">
      <c r="A924">
        <v>921</v>
      </c>
      <c r="B924">
        <v>2012</v>
      </c>
      <c r="C924">
        <v>7</v>
      </c>
      <c r="D924">
        <v>10</v>
      </c>
      <c r="E924">
        <v>0</v>
      </c>
      <c r="F924">
        <v>331.761932</v>
      </c>
      <c r="G924">
        <v>341.070404</v>
      </c>
      <c r="H924">
        <f t="shared" si="15"/>
        <v>9.3084719999999948</v>
      </c>
      <c r="J924">
        <v>14.883883000000001</v>
      </c>
      <c r="K924">
        <v>15.579167</v>
      </c>
      <c r="L924">
        <v>19.595490000000002</v>
      </c>
      <c r="M924">
        <v>27.835764000000001</v>
      </c>
      <c r="N924">
        <v>331.761932</v>
      </c>
      <c r="O924">
        <v>303.92617799999999</v>
      </c>
      <c r="P924">
        <v>1926.6264650000001</v>
      </c>
      <c r="Q924">
        <v>56.818179999999998</v>
      </c>
      <c r="R924">
        <v>7.6500709999999996</v>
      </c>
      <c r="S924">
        <v>33.908627000000003</v>
      </c>
      <c r="T924">
        <v>2119.2890630000002</v>
      </c>
      <c r="U924">
        <v>0.19818</v>
      </c>
      <c r="V924">
        <v>2368.5998540000001</v>
      </c>
      <c r="W924">
        <v>3481.6667480000001</v>
      </c>
      <c r="X924">
        <v>2734.3620609999998</v>
      </c>
    </row>
    <row r="925" spans="1:24" x14ac:dyDescent="0.3">
      <c r="A925">
        <v>922</v>
      </c>
      <c r="B925">
        <v>2012</v>
      </c>
      <c r="C925">
        <v>7</v>
      </c>
      <c r="D925">
        <v>11</v>
      </c>
      <c r="E925">
        <v>0</v>
      </c>
      <c r="F925">
        <v>333.64358499999997</v>
      </c>
      <c r="G925">
        <v>339.148865</v>
      </c>
      <c r="H925">
        <f t="shared" si="15"/>
        <v>5.5052800000000275</v>
      </c>
      <c r="J925">
        <v>15.122275999999999</v>
      </c>
      <c r="K925">
        <v>15.53125</v>
      </c>
      <c r="L925">
        <v>20.127686000000001</v>
      </c>
      <c r="M925">
        <v>23.809754999999999</v>
      </c>
      <c r="N925">
        <v>333.64358499999997</v>
      </c>
      <c r="O925">
        <v>309.83383199999997</v>
      </c>
      <c r="P925">
        <v>1926.6264650000001</v>
      </c>
      <c r="Q925">
        <v>56.818179999999998</v>
      </c>
      <c r="R925">
        <v>7.5384989999999998</v>
      </c>
      <c r="S925">
        <v>33.908627000000003</v>
      </c>
      <c r="T925">
        <v>2119.2890630000002</v>
      </c>
      <c r="U925">
        <v>0.205702</v>
      </c>
      <c r="V925">
        <v>2277.5964359999998</v>
      </c>
      <c r="W925">
        <v>3448.9582519999999</v>
      </c>
      <c r="X925">
        <v>2629.305664</v>
      </c>
    </row>
    <row r="926" spans="1:24" x14ac:dyDescent="0.3">
      <c r="A926">
        <v>923</v>
      </c>
      <c r="B926">
        <v>2012</v>
      </c>
      <c r="C926">
        <v>7</v>
      </c>
      <c r="D926">
        <v>12</v>
      </c>
      <c r="E926">
        <v>0</v>
      </c>
      <c r="F926">
        <v>328.989349</v>
      </c>
      <c r="G926">
        <v>333.21139499999998</v>
      </c>
      <c r="H926">
        <f t="shared" si="15"/>
        <v>4.2220459999999775</v>
      </c>
      <c r="J926">
        <v>15.206008000000001</v>
      </c>
      <c r="K926">
        <v>15.71875</v>
      </c>
      <c r="L926">
        <v>18.1492</v>
      </c>
      <c r="M926">
        <v>34.222575999999997</v>
      </c>
      <c r="N926">
        <v>328.989349</v>
      </c>
      <c r="O926">
        <v>294.76678500000003</v>
      </c>
      <c r="P926">
        <v>1926.6264650000001</v>
      </c>
      <c r="Q926">
        <v>56.818179999999998</v>
      </c>
      <c r="R926">
        <v>7.4749359999999996</v>
      </c>
      <c r="S926">
        <v>33.908627000000003</v>
      </c>
      <c r="T926">
        <v>2119.2890630000002</v>
      </c>
      <c r="U926">
        <v>0.186308</v>
      </c>
      <c r="V926">
        <v>2226.7441410000001</v>
      </c>
      <c r="W926">
        <v>3392.7082519999999</v>
      </c>
      <c r="X926">
        <v>2570.6008299999999</v>
      </c>
    </row>
    <row r="927" spans="1:24" x14ac:dyDescent="0.3">
      <c r="A927">
        <v>924</v>
      </c>
      <c r="B927">
        <v>2012</v>
      </c>
      <c r="C927">
        <v>7</v>
      </c>
      <c r="D927">
        <v>13</v>
      </c>
      <c r="E927">
        <v>0</v>
      </c>
      <c r="F927">
        <v>334.32839999999999</v>
      </c>
      <c r="G927">
        <v>338.94274899999999</v>
      </c>
      <c r="H927">
        <f t="shared" si="15"/>
        <v>4.6143490000000043</v>
      </c>
      <c r="J927">
        <v>15.279081</v>
      </c>
      <c r="K927">
        <v>15.839582999999999</v>
      </c>
      <c r="L927">
        <v>18.023071000000002</v>
      </c>
      <c r="M927">
        <v>40.577091000000003</v>
      </c>
      <c r="N927">
        <v>334.32839999999999</v>
      </c>
      <c r="O927">
        <v>293.75131199999998</v>
      </c>
      <c r="P927">
        <v>1926.6264650000001</v>
      </c>
      <c r="Q927">
        <v>56.818179999999998</v>
      </c>
      <c r="R927">
        <v>7.4297230000000001</v>
      </c>
      <c r="S927">
        <v>33.908627000000003</v>
      </c>
      <c r="T927">
        <v>2119.2890630000002</v>
      </c>
      <c r="U927">
        <v>0.18544099999999999</v>
      </c>
      <c r="V927">
        <v>2191.0083009999998</v>
      </c>
      <c r="W927">
        <v>3271.875</v>
      </c>
      <c r="X927">
        <v>2529.3464359999998</v>
      </c>
    </row>
    <row r="928" spans="1:24" x14ac:dyDescent="0.3">
      <c r="A928">
        <v>925</v>
      </c>
      <c r="B928">
        <v>2012</v>
      </c>
      <c r="C928">
        <v>7</v>
      </c>
      <c r="D928">
        <v>14</v>
      </c>
      <c r="E928">
        <v>0</v>
      </c>
      <c r="F928">
        <v>321.13037100000003</v>
      </c>
      <c r="G928">
        <v>324.62103300000001</v>
      </c>
      <c r="H928">
        <f t="shared" si="15"/>
        <v>3.4906619999999862</v>
      </c>
      <c r="J928">
        <v>15.323900999999999</v>
      </c>
      <c r="K928">
        <v>15.847917000000001</v>
      </c>
      <c r="L928">
        <v>19.468964</v>
      </c>
      <c r="M928">
        <v>30.771536000000001</v>
      </c>
      <c r="N928">
        <v>321.13037100000003</v>
      </c>
      <c r="O928">
        <v>290.35882600000002</v>
      </c>
      <c r="P928">
        <v>1926.6264650000001</v>
      </c>
      <c r="Q928">
        <v>56.818179999999998</v>
      </c>
      <c r="R928">
        <v>7.3933419999999996</v>
      </c>
      <c r="S928">
        <v>33.908627000000003</v>
      </c>
      <c r="T928">
        <v>2119.2890630000002</v>
      </c>
      <c r="U928">
        <v>0.19126699999999999</v>
      </c>
      <c r="V928">
        <v>2162.5153810000002</v>
      </c>
      <c r="W928">
        <v>3231.25</v>
      </c>
      <c r="X928">
        <v>2496.4536130000001</v>
      </c>
    </row>
    <row r="929" spans="1:24" x14ac:dyDescent="0.3">
      <c r="A929">
        <v>926</v>
      </c>
      <c r="B929">
        <v>2012</v>
      </c>
      <c r="C929">
        <v>7</v>
      </c>
      <c r="D929">
        <v>15</v>
      </c>
      <c r="E929">
        <v>0</v>
      </c>
      <c r="F929">
        <v>323.27130099999999</v>
      </c>
      <c r="G929">
        <v>333.92947400000003</v>
      </c>
      <c r="H929">
        <f t="shared" si="15"/>
        <v>10.658173000000033</v>
      </c>
      <c r="J929">
        <v>15.307627999999999</v>
      </c>
      <c r="K929">
        <v>14.918749999999999</v>
      </c>
      <c r="L929">
        <v>18.230498999999998</v>
      </c>
      <c r="M929">
        <v>37.074019999999997</v>
      </c>
      <c r="N929">
        <v>323.27130099999999</v>
      </c>
      <c r="O929">
        <v>286.19729599999999</v>
      </c>
      <c r="P929">
        <v>1926.6264650000001</v>
      </c>
      <c r="Q929">
        <v>56.818179999999998</v>
      </c>
      <c r="R929">
        <v>7.3606949999999998</v>
      </c>
      <c r="S929">
        <v>33.908627000000003</v>
      </c>
      <c r="T929">
        <v>2119.2890630000002</v>
      </c>
      <c r="U929">
        <v>0.18231900000000001</v>
      </c>
      <c r="V929">
        <v>2137.1445309999999</v>
      </c>
      <c r="W929">
        <v>3148.3332519999999</v>
      </c>
      <c r="X929">
        <v>2467.165039</v>
      </c>
    </row>
    <row r="930" spans="1:24" x14ac:dyDescent="0.3">
      <c r="A930">
        <v>927</v>
      </c>
      <c r="B930">
        <v>2012</v>
      </c>
      <c r="C930">
        <v>7</v>
      </c>
      <c r="D930">
        <v>16</v>
      </c>
      <c r="E930">
        <v>0</v>
      </c>
      <c r="F930">
        <v>286.50958300000002</v>
      </c>
      <c r="G930">
        <v>289.52151500000002</v>
      </c>
      <c r="H930">
        <f t="shared" si="15"/>
        <v>3.0119320000000016</v>
      </c>
      <c r="J930">
        <v>14.536401</v>
      </c>
      <c r="K930">
        <v>14.1</v>
      </c>
      <c r="L930">
        <v>17.007781999999999</v>
      </c>
      <c r="M930">
        <v>49.895511999999997</v>
      </c>
      <c r="N930">
        <v>286.50958300000002</v>
      </c>
      <c r="O930">
        <v>236.61407500000001</v>
      </c>
      <c r="P930">
        <v>1926.6264650000001</v>
      </c>
      <c r="Q930">
        <v>56.818179999999998</v>
      </c>
      <c r="R930">
        <v>7.338857</v>
      </c>
      <c r="S930">
        <v>33.908627000000003</v>
      </c>
      <c r="T930">
        <v>2119.2890630000002</v>
      </c>
      <c r="U930">
        <v>0.14560600000000001</v>
      </c>
      <c r="V930">
        <v>2120.2783199999999</v>
      </c>
      <c r="W930">
        <v>3087.9167480000001</v>
      </c>
      <c r="X930">
        <v>2447.6945799999999</v>
      </c>
    </row>
    <row r="931" spans="1:24" x14ac:dyDescent="0.3">
      <c r="A931">
        <v>928</v>
      </c>
      <c r="B931">
        <v>2012</v>
      </c>
      <c r="C931">
        <v>7</v>
      </c>
      <c r="D931">
        <v>17</v>
      </c>
      <c r="E931">
        <v>0.46455200000000002</v>
      </c>
      <c r="F931">
        <v>296.88183600000002</v>
      </c>
      <c r="G931">
        <v>300.77145400000001</v>
      </c>
      <c r="H931">
        <f t="shared" si="15"/>
        <v>3.8896179999999845</v>
      </c>
      <c r="J931">
        <v>14.636951</v>
      </c>
      <c r="K931">
        <v>14.120832999999999</v>
      </c>
      <c r="L931">
        <v>18.324341</v>
      </c>
      <c r="M931">
        <v>18.657394</v>
      </c>
      <c r="N931">
        <v>296.88183600000002</v>
      </c>
      <c r="O931">
        <v>278.22442599999999</v>
      </c>
      <c r="P931">
        <v>1926.6264650000001</v>
      </c>
      <c r="Q931">
        <v>56.818179999999998</v>
      </c>
      <c r="R931">
        <v>7.3224159999999996</v>
      </c>
      <c r="S931">
        <v>33.908627000000003</v>
      </c>
      <c r="T931">
        <v>2119.2890630000002</v>
      </c>
      <c r="U931">
        <v>0.17388400000000001</v>
      </c>
      <c r="V931">
        <v>2107.6352539999998</v>
      </c>
      <c r="W931">
        <v>3046.25</v>
      </c>
      <c r="X931">
        <v>2433.0988769999999</v>
      </c>
    </row>
    <row r="932" spans="1:24" x14ac:dyDescent="0.3">
      <c r="A932">
        <v>929</v>
      </c>
      <c r="B932">
        <v>2012</v>
      </c>
      <c r="C932">
        <v>7</v>
      </c>
      <c r="D932">
        <v>18</v>
      </c>
      <c r="E932">
        <v>2.869265</v>
      </c>
      <c r="F932">
        <v>308.178314</v>
      </c>
      <c r="G932">
        <v>311.855164</v>
      </c>
      <c r="H932">
        <f t="shared" si="15"/>
        <v>3.6768500000000017</v>
      </c>
      <c r="J932">
        <v>15.024399000000001</v>
      </c>
      <c r="K932">
        <v>14.172917</v>
      </c>
      <c r="L932">
        <v>19.284088000000001</v>
      </c>
      <c r="M932">
        <v>13.767530000000001</v>
      </c>
      <c r="N932">
        <v>308.178314</v>
      </c>
      <c r="O932">
        <v>294.410797</v>
      </c>
      <c r="P932">
        <v>1926.6264650000001</v>
      </c>
      <c r="Q932">
        <v>56.818179999999998</v>
      </c>
      <c r="R932">
        <v>7.3110609999999996</v>
      </c>
      <c r="S932">
        <v>33.908627000000003</v>
      </c>
      <c r="T932">
        <v>2119.2890630000002</v>
      </c>
      <c r="U932">
        <v>0.189582</v>
      </c>
      <c r="V932">
        <v>2098.9313959999999</v>
      </c>
      <c r="W932">
        <v>3074.5832519999999</v>
      </c>
      <c r="X932">
        <v>2423.0510250000002</v>
      </c>
    </row>
    <row r="933" spans="1:24" x14ac:dyDescent="0.3">
      <c r="A933">
        <v>930</v>
      </c>
      <c r="B933">
        <v>2012</v>
      </c>
      <c r="C933">
        <v>7</v>
      </c>
      <c r="D933">
        <v>19</v>
      </c>
      <c r="E933">
        <v>0.30059399999999997</v>
      </c>
      <c r="F933">
        <v>322.94549599999999</v>
      </c>
      <c r="G933">
        <v>292.865906</v>
      </c>
      <c r="H933">
        <f t="shared" si="15"/>
        <v>-30.079589999999996</v>
      </c>
      <c r="J933">
        <v>15.497845</v>
      </c>
      <c r="K933">
        <v>14.766667</v>
      </c>
      <c r="L933">
        <v>20.447814999999999</v>
      </c>
      <c r="M933">
        <v>6.3265380000000002</v>
      </c>
      <c r="N933">
        <v>322.94549599999999</v>
      </c>
      <c r="O933">
        <v>316.61895800000002</v>
      </c>
      <c r="P933">
        <v>1926.6264650000001</v>
      </c>
      <c r="Q933">
        <v>58.778801000000001</v>
      </c>
      <c r="R933">
        <v>7.3295870000000001</v>
      </c>
      <c r="S933">
        <v>33.908627000000003</v>
      </c>
      <c r="T933">
        <v>2192.4191890000002</v>
      </c>
      <c r="U933">
        <v>0.205818</v>
      </c>
      <c r="V933">
        <v>2113.1440429999998</v>
      </c>
      <c r="W933">
        <v>3080</v>
      </c>
      <c r="X933">
        <v>2358.088135</v>
      </c>
    </row>
    <row r="934" spans="1:24" x14ac:dyDescent="0.3">
      <c r="A934">
        <v>931</v>
      </c>
      <c r="B934">
        <v>2012</v>
      </c>
      <c r="C934">
        <v>7</v>
      </c>
      <c r="D934">
        <v>20</v>
      </c>
      <c r="E934">
        <v>1.049334</v>
      </c>
      <c r="F934">
        <v>189.65515099999999</v>
      </c>
      <c r="G934">
        <v>285.39920000000001</v>
      </c>
      <c r="H934">
        <f t="shared" si="15"/>
        <v>95.744049000000018</v>
      </c>
      <c r="J934">
        <v>13.960239</v>
      </c>
      <c r="K934">
        <v>14.827083</v>
      </c>
      <c r="L934">
        <v>17.674102999999999</v>
      </c>
      <c r="M934">
        <v>24.450306000000001</v>
      </c>
      <c r="N934">
        <v>189.65515099999999</v>
      </c>
      <c r="O934">
        <v>165.204849</v>
      </c>
      <c r="P934">
        <v>1993.1083980000001</v>
      </c>
      <c r="Q934">
        <v>59.243935</v>
      </c>
      <c r="R934">
        <v>7.3340009999999998</v>
      </c>
      <c r="S934">
        <v>33.908627000000003</v>
      </c>
      <c r="T934">
        <v>2209.7685550000001</v>
      </c>
      <c r="U934">
        <v>0.10330400000000001</v>
      </c>
      <c r="V934">
        <v>2116.5390630000002</v>
      </c>
      <c r="W934">
        <v>3112.9167480000001</v>
      </c>
      <c r="X934">
        <v>2343.3332519999999</v>
      </c>
    </row>
    <row r="935" spans="1:24" x14ac:dyDescent="0.3">
      <c r="A935">
        <v>932</v>
      </c>
      <c r="B935">
        <v>2012</v>
      </c>
      <c r="C935">
        <v>7</v>
      </c>
      <c r="D935">
        <v>21</v>
      </c>
      <c r="E935">
        <v>0</v>
      </c>
      <c r="F935">
        <v>326.74868800000002</v>
      </c>
      <c r="G935">
        <v>330.17285199999998</v>
      </c>
      <c r="H935">
        <f t="shared" si="15"/>
        <v>3.424163999999962</v>
      </c>
      <c r="J935">
        <v>14.746162</v>
      </c>
      <c r="K935">
        <v>15.079167</v>
      </c>
      <c r="L935">
        <v>18.382401000000002</v>
      </c>
      <c r="M935">
        <v>34.087573999999996</v>
      </c>
      <c r="N935">
        <v>326.74868800000002</v>
      </c>
      <c r="O935">
        <v>292.66110200000003</v>
      </c>
      <c r="P935">
        <v>2008.880371</v>
      </c>
      <c r="Q935">
        <v>59.404193999999997</v>
      </c>
      <c r="R935">
        <v>7.3355940000000004</v>
      </c>
      <c r="S935">
        <v>33.908627000000003</v>
      </c>
      <c r="T935">
        <v>2215.7460940000001</v>
      </c>
      <c r="U935">
        <v>0.179839</v>
      </c>
      <c r="V935">
        <v>2117.764893</v>
      </c>
      <c r="W935">
        <v>3056.25</v>
      </c>
      <c r="X935">
        <v>2338.36499</v>
      </c>
    </row>
    <row r="936" spans="1:24" x14ac:dyDescent="0.3">
      <c r="A936">
        <v>933</v>
      </c>
      <c r="B936">
        <v>2012</v>
      </c>
      <c r="C936">
        <v>7</v>
      </c>
      <c r="D936">
        <v>22</v>
      </c>
      <c r="E936">
        <v>0</v>
      </c>
      <c r="F936">
        <v>317.46017499999999</v>
      </c>
      <c r="G936">
        <v>331.12365699999998</v>
      </c>
      <c r="H936">
        <f t="shared" si="15"/>
        <v>13.663481999999988</v>
      </c>
      <c r="J936">
        <v>15.052531999999999</v>
      </c>
      <c r="K936">
        <v>14.65625</v>
      </c>
      <c r="L936">
        <v>16.292480000000001</v>
      </c>
      <c r="M936">
        <v>48.691035999999997</v>
      </c>
      <c r="N936">
        <v>317.46017499999999</v>
      </c>
      <c r="O936">
        <v>268.76913500000001</v>
      </c>
      <c r="P936">
        <v>2014.314697</v>
      </c>
      <c r="Q936">
        <v>59.212524000000002</v>
      </c>
      <c r="R936">
        <v>7.3338770000000002</v>
      </c>
      <c r="S936">
        <v>33.908627000000003</v>
      </c>
      <c r="T936">
        <v>2208.5969239999999</v>
      </c>
      <c r="U936">
        <v>0.16008900000000001</v>
      </c>
      <c r="V936">
        <v>2116.4438479999999</v>
      </c>
      <c r="W936">
        <v>3017.9167480000001</v>
      </c>
      <c r="X936">
        <v>2344.4709469999998</v>
      </c>
    </row>
    <row r="937" spans="1:24" x14ac:dyDescent="0.3">
      <c r="A937">
        <v>934</v>
      </c>
      <c r="B937">
        <v>2012</v>
      </c>
      <c r="C937">
        <v>7</v>
      </c>
      <c r="D937">
        <v>23</v>
      </c>
      <c r="E937">
        <v>0</v>
      </c>
      <c r="F937">
        <v>330.45211799999998</v>
      </c>
      <c r="G937">
        <v>335.23931900000002</v>
      </c>
      <c r="H937">
        <f t="shared" si="15"/>
        <v>4.7872010000000387</v>
      </c>
      <c r="J937">
        <v>15.212618000000001</v>
      </c>
      <c r="K937">
        <v>13.975</v>
      </c>
      <c r="L937">
        <v>16.106414999999998</v>
      </c>
      <c r="M937">
        <v>56.225517000000004</v>
      </c>
      <c r="N937">
        <v>330.45211799999998</v>
      </c>
      <c r="O937">
        <v>274.22659299999998</v>
      </c>
      <c r="P937">
        <v>2007.8154300000001</v>
      </c>
      <c r="Q937">
        <v>58.615143000000003</v>
      </c>
      <c r="R937">
        <v>7.3283579999999997</v>
      </c>
      <c r="S937">
        <v>33.908627000000003</v>
      </c>
      <c r="T937">
        <v>2186.3149410000001</v>
      </c>
      <c r="U937">
        <v>0.165046</v>
      </c>
      <c r="V937">
        <v>2112.1992190000001</v>
      </c>
      <c r="W937">
        <v>2992.0832519999999</v>
      </c>
      <c r="X937">
        <v>2363.6147460000002</v>
      </c>
    </row>
    <row r="938" spans="1:24" x14ac:dyDescent="0.3">
      <c r="A938">
        <v>935</v>
      </c>
      <c r="B938">
        <v>2012</v>
      </c>
      <c r="C938">
        <v>7</v>
      </c>
      <c r="D938">
        <v>24</v>
      </c>
      <c r="E938">
        <v>0</v>
      </c>
      <c r="F938">
        <v>325.07980300000003</v>
      </c>
      <c r="G938">
        <v>328.27127100000001</v>
      </c>
      <c r="H938">
        <f t="shared" si="15"/>
        <v>3.1914679999999862</v>
      </c>
      <c r="J938">
        <v>15.341861</v>
      </c>
      <c r="K938">
        <v>14.86875</v>
      </c>
      <c r="L938">
        <v>17.899445</v>
      </c>
      <c r="M938">
        <v>45.791203000000003</v>
      </c>
      <c r="N938">
        <v>325.07980300000003</v>
      </c>
      <c r="O938">
        <v>279.28860500000002</v>
      </c>
      <c r="P938">
        <v>1987.5589600000001</v>
      </c>
      <c r="Q938">
        <v>57.066524999999999</v>
      </c>
      <c r="R938">
        <v>7.3139089999999998</v>
      </c>
      <c r="S938">
        <v>33.908627000000003</v>
      </c>
      <c r="T938">
        <v>2128.5522460000002</v>
      </c>
      <c r="U938">
        <v>0.180503</v>
      </c>
      <c r="V938">
        <v>2101.1118160000001</v>
      </c>
      <c r="W938">
        <v>2933.75</v>
      </c>
      <c r="X938">
        <v>2415.0124510000001</v>
      </c>
    </row>
    <row r="939" spans="1:24" x14ac:dyDescent="0.3">
      <c r="A939">
        <v>936</v>
      </c>
      <c r="B939">
        <v>2012</v>
      </c>
      <c r="C939">
        <v>7</v>
      </c>
      <c r="D939">
        <v>25</v>
      </c>
      <c r="E939">
        <v>0</v>
      </c>
      <c r="F939">
        <v>319.52133199999997</v>
      </c>
      <c r="G939">
        <v>322.63964800000002</v>
      </c>
      <c r="H939">
        <f t="shared" si="15"/>
        <v>3.1183160000000498</v>
      </c>
      <c r="J939">
        <v>15.547262</v>
      </c>
      <c r="K939">
        <v>15.6</v>
      </c>
      <c r="L939">
        <v>19.647521999999999</v>
      </c>
      <c r="M939">
        <v>31.381436999999998</v>
      </c>
      <c r="N939">
        <v>319.52133199999997</v>
      </c>
      <c r="O939">
        <v>288.13989299999997</v>
      </c>
      <c r="P939">
        <v>1935.0474850000001</v>
      </c>
      <c r="Q939">
        <v>56.818179999999998</v>
      </c>
      <c r="R939">
        <v>7.2905670000000002</v>
      </c>
      <c r="S939">
        <v>33.908627000000003</v>
      </c>
      <c r="T939">
        <v>2119.2890630000002</v>
      </c>
      <c r="U939">
        <v>0.19192100000000001</v>
      </c>
      <c r="V939">
        <v>2083.2780760000001</v>
      </c>
      <c r="W939">
        <v>3018.75</v>
      </c>
      <c r="X939">
        <v>2404.9804690000001</v>
      </c>
    </row>
    <row r="940" spans="1:24" x14ac:dyDescent="0.3">
      <c r="A940">
        <v>937</v>
      </c>
      <c r="B940">
        <v>2012</v>
      </c>
      <c r="C940">
        <v>7</v>
      </c>
      <c r="D940">
        <v>26</v>
      </c>
      <c r="E940">
        <v>0</v>
      </c>
      <c r="F940">
        <v>319.35510299999999</v>
      </c>
      <c r="G940">
        <v>321.08383199999997</v>
      </c>
      <c r="H940">
        <f t="shared" si="15"/>
        <v>1.7287289999999871</v>
      </c>
      <c r="J940">
        <v>15.69735</v>
      </c>
      <c r="K940">
        <v>15.866667</v>
      </c>
      <c r="L940">
        <v>19.556930999999999</v>
      </c>
      <c r="M940">
        <v>31.386913</v>
      </c>
      <c r="N940">
        <v>319.35510299999999</v>
      </c>
      <c r="O940">
        <v>287.96820100000002</v>
      </c>
      <c r="P940">
        <v>1926.6264650000001</v>
      </c>
      <c r="Q940">
        <v>56.818179999999998</v>
      </c>
      <c r="R940">
        <v>7.2761139999999997</v>
      </c>
      <c r="S940">
        <v>33.908627000000003</v>
      </c>
      <c r="T940">
        <v>2119.2890630000002</v>
      </c>
      <c r="U940">
        <v>0.191556</v>
      </c>
      <c r="V940">
        <v>2072.2827149999998</v>
      </c>
      <c r="W940">
        <v>2985.8332519999999</v>
      </c>
      <c r="X940">
        <v>2392.2873540000001</v>
      </c>
    </row>
    <row r="941" spans="1:24" x14ac:dyDescent="0.3">
      <c r="A941">
        <v>938</v>
      </c>
      <c r="B941">
        <v>2012</v>
      </c>
      <c r="C941">
        <v>7</v>
      </c>
      <c r="D941">
        <v>27</v>
      </c>
      <c r="E941">
        <v>0</v>
      </c>
      <c r="F941">
        <v>317.25405899999998</v>
      </c>
      <c r="G941">
        <v>324.075806</v>
      </c>
      <c r="H941">
        <f t="shared" si="15"/>
        <v>6.8217470000000162</v>
      </c>
      <c r="J941">
        <v>15.622559000000001</v>
      </c>
      <c r="K941">
        <v>15.61875</v>
      </c>
      <c r="L941">
        <v>17.334105999999998</v>
      </c>
      <c r="M941">
        <v>46.247627000000001</v>
      </c>
      <c r="N941">
        <v>317.25405899999998</v>
      </c>
      <c r="O941">
        <v>271.006439</v>
      </c>
      <c r="P941">
        <v>1926.6264650000001</v>
      </c>
      <c r="Q941">
        <v>56.818179999999998</v>
      </c>
      <c r="R941">
        <v>7.2629159999999997</v>
      </c>
      <c r="S941">
        <v>33.908627000000003</v>
      </c>
      <c r="T941">
        <v>2119.2890630000002</v>
      </c>
      <c r="U941">
        <v>0.17014199999999999</v>
      </c>
      <c r="V941">
        <v>2062.2746579999998</v>
      </c>
      <c r="W941">
        <v>2938.75</v>
      </c>
      <c r="X941">
        <v>2380.733643</v>
      </c>
    </row>
    <row r="942" spans="1:24" x14ac:dyDescent="0.3">
      <c r="A942">
        <v>939</v>
      </c>
      <c r="B942">
        <v>2012</v>
      </c>
      <c r="C942">
        <v>7</v>
      </c>
      <c r="D942">
        <v>28</v>
      </c>
      <c r="E942">
        <v>0</v>
      </c>
      <c r="F942">
        <v>311.40304600000002</v>
      </c>
      <c r="G942">
        <v>322.79257200000001</v>
      </c>
      <c r="H942">
        <f t="shared" si="15"/>
        <v>11.389525999999989</v>
      </c>
      <c r="J942">
        <v>15.49127</v>
      </c>
      <c r="K942">
        <v>15.372916999999999</v>
      </c>
      <c r="L942">
        <v>17.511261000000001</v>
      </c>
      <c r="M942">
        <v>47.001499000000003</v>
      </c>
      <c r="N942">
        <v>311.40304600000002</v>
      </c>
      <c r="O942">
        <v>264.40154999999999</v>
      </c>
      <c r="P942">
        <v>1926.6264650000001</v>
      </c>
      <c r="Q942">
        <v>56.818179999999998</v>
      </c>
      <c r="R942">
        <v>7.249784</v>
      </c>
      <c r="S942">
        <v>33.908627000000003</v>
      </c>
      <c r="T942">
        <v>2119.2890630000002</v>
      </c>
      <c r="U942">
        <v>0.166466</v>
      </c>
      <c r="V942">
        <v>2052.345703</v>
      </c>
      <c r="W942">
        <v>2860.4167480000001</v>
      </c>
      <c r="X942">
        <v>2369.2714839999999</v>
      </c>
    </row>
    <row r="943" spans="1:24" x14ac:dyDescent="0.3">
      <c r="A943">
        <v>940</v>
      </c>
      <c r="B943">
        <v>2012</v>
      </c>
      <c r="C943">
        <v>7</v>
      </c>
      <c r="D943">
        <v>29</v>
      </c>
      <c r="E943">
        <v>0</v>
      </c>
      <c r="F943">
        <v>312.12112400000001</v>
      </c>
      <c r="G943">
        <v>318.311218</v>
      </c>
      <c r="H943">
        <f t="shared" si="15"/>
        <v>6.1900939999999878</v>
      </c>
      <c r="J943">
        <v>15.502525</v>
      </c>
      <c r="K943">
        <v>15.231249999999999</v>
      </c>
      <c r="L943">
        <v>18.837630999999998</v>
      </c>
      <c r="M943">
        <v>38.368133999999998</v>
      </c>
      <c r="N943">
        <v>312.12112400000001</v>
      </c>
      <c r="O943">
        <v>273.75299100000001</v>
      </c>
      <c r="P943">
        <v>1926.6264650000001</v>
      </c>
      <c r="Q943">
        <v>56.818179999999998</v>
      </c>
      <c r="R943">
        <v>7.2385330000000003</v>
      </c>
      <c r="S943">
        <v>33.908627000000003</v>
      </c>
      <c r="T943">
        <v>2119.2890630000002</v>
      </c>
      <c r="U943">
        <v>0.178199</v>
      </c>
      <c r="V943">
        <v>2043.8632809999999</v>
      </c>
      <c r="W943">
        <v>2884.1667480000001</v>
      </c>
      <c r="X943">
        <v>2359.4792480000001</v>
      </c>
    </row>
    <row r="944" spans="1:24" x14ac:dyDescent="0.3">
      <c r="A944">
        <v>941</v>
      </c>
      <c r="B944">
        <v>2012</v>
      </c>
      <c r="C944">
        <v>7</v>
      </c>
      <c r="D944">
        <v>30</v>
      </c>
      <c r="E944">
        <v>0</v>
      </c>
      <c r="F944">
        <v>309.355164</v>
      </c>
      <c r="G944">
        <v>320.03329500000001</v>
      </c>
      <c r="H944">
        <f t="shared" si="15"/>
        <v>10.678131000000008</v>
      </c>
      <c r="J944">
        <v>15.458119</v>
      </c>
      <c r="K944">
        <v>15.541667</v>
      </c>
      <c r="L944">
        <v>18.105682000000002</v>
      </c>
      <c r="M944">
        <v>42.933861</v>
      </c>
      <c r="N944">
        <v>309.355164</v>
      </c>
      <c r="O944">
        <v>266.42129499999999</v>
      </c>
      <c r="P944">
        <v>1926.6264650000001</v>
      </c>
      <c r="Q944">
        <v>56.818179999999998</v>
      </c>
      <c r="R944">
        <v>7.2313970000000003</v>
      </c>
      <c r="S944">
        <v>33.908627000000003</v>
      </c>
      <c r="T944">
        <v>2119.2890630000002</v>
      </c>
      <c r="U944">
        <v>0.16996900000000001</v>
      </c>
      <c r="V944">
        <v>2038.494995</v>
      </c>
      <c r="W944">
        <v>2900.4167480000001</v>
      </c>
      <c r="X944">
        <v>2353.281982</v>
      </c>
    </row>
    <row r="945" spans="1:24" x14ac:dyDescent="0.3">
      <c r="A945">
        <v>942</v>
      </c>
      <c r="B945">
        <v>2012</v>
      </c>
      <c r="C945">
        <v>7</v>
      </c>
      <c r="D945">
        <v>31</v>
      </c>
      <c r="E945">
        <v>0</v>
      </c>
      <c r="F945">
        <v>316.68225100000001</v>
      </c>
      <c r="G945">
        <v>320.438873</v>
      </c>
      <c r="H945">
        <f t="shared" si="15"/>
        <v>3.756621999999993</v>
      </c>
      <c r="J945">
        <v>15.499706</v>
      </c>
      <c r="K945">
        <v>15.585417</v>
      </c>
      <c r="L945">
        <v>18.150649999999999</v>
      </c>
      <c r="M945">
        <v>43.287624000000001</v>
      </c>
      <c r="N945">
        <v>316.68225100000001</v>
      </c>
      <c r="O945">
        <v>273.39462300000002</v>
      </c>
      <c r="P945">
        <v>1926.6264650000001</v>
      </c>
      <c r="Q945">
        <v>56.818179999999998</v>
      </c>
      <c r="R945">
        <v>7.223687</v>
      </c>
      <c r="S945">
        <v>33.908627000000003</v>
      </c>
      <c r="T945">
        <v>2119.2890630000002</v>
      </c>
      <c r="U945">
        <v>0.17442199999999999</v>
      </c>
      <c r="V945">
        <v>2032.704346</v>
      </c>
      <c r="W945">
        <v>2890.4167480000001</v>
      </c>
      <c r="X945">
        <v>2346.5971679999998</v>
      </c>
    </row>
    <row r="946" spans="1:24" x14ac:dyDescent="0.3">
      <c r="A946">
        <v>943</v>
      </c>
      <c r="B946">
        <v>2012</v>
      </c>
      <c r="C946">
        <v>8</v>
      </c>
      <c r="D946">
        <v>1</v>
      </c>
      <c r="E946">
        <v>0</v>
      </c>
      <c r="F946">
        <v>330.00662199999999</v>
      </c>
      <c r="G946">
        <v>329.14892600000002</v>
      </c>
      <c r="H946">
        <f t="shared" si="15"/>
        <v>-0.85769599999997581</v>
      </c>
      <c r="J946">
        <v>15.719621999999999</v>
      </c>
      <c r="K946">
        <v>15.574999999999999</v>
      </c>
      <c r="L946">
        <v>17.959212999999998</v>
      </c>
      <c r="M946">
        <v>42.707272000000003</v>
      </c>
      <c r="N946">
        <v>330.00662199999999</v>
      </c>
      <c r="O946">
        <v>287.29934700000001</v>
      </c>
      <c r="P946">
        <v>1926.6264650000001</v>
      </c>
      <c r="Q946">
        <v>56.818179999999998</v>
      </c>
      <c r="R946">
        <v>7.215802</v>
      </c>
      <c r="S946">
        <v>33.908627000000003</v>
      </c>
      <c r="T946">
        <v>2119.2890630000002</v>
      </c>
      <c r="U946">
        <v>0.18252699999999999</v>
      </c>
      <c r="V946">
        <v>2026.792725</v>
      </c>
      <c r="W946">
        <v>2865.8332519999999</v>
      </c>
      <c r="X946">
        <v>2339.7727049999999</v>
      </c>
    </row>
    <row r="947" spans="1:24" x14ac:dyDescent="0.3">
      <c r="A947">
        <v>944</v>
      </c>
      <c r="B947">
        <v>2012</v>
      </c>
      <c r="C947">
        <v>8</v>
      </c>
      <c r="D947">
        <v>2</v>
      </c>
      <c r="E947">
        <v>0</v>
      </c>
      <c r="F947">
        <v>323.11837800000001</v>
      </c>
      <c r="G947">
        <v>321.349762</v>
      </c>
      <c r="H947">
        <f t="shared" si="15"/>
        <v>-1.7686160000000086</v>
      </c>
      <c r="J947">
        <v>15.763814999999999</v>
      </c>
      <c r="K947">
        <v>15.547917</v>
      </c>
      <c r="L947">
        <v>18.299361999999999</v>
      </c>
      <c r="M947">
        <v>42.020164000000001</v>
      </c>
      <c r="N947">
        <v>323.11837800000001</v>
      </c>
      <c r="O947">
        <v>281.098206</v>
      </c>
      <c r="P947">
        <v>1926.6264650000001</v>
      </c>
      <c r="Q947">
        <v>56.818179999999998</v>
      </c>
      <c r="R947">
        <v>7.2091190000000003</v>
      </c>
      <c r="S947">
        <v>33.908627000000003</v>
      </c>
      <c r="T947">
        <v>2119.2890630000002</v>
      </c>
      <c r="U947">
        <v>0.181392</v>
      </c>
      <c r="V947">
        <v>2021.7910159999999</v>
      </c>
      <c r="W947">
        <v>2874.5832519999999</v>
      </c>
      <c r="X947">
        <v>2333.9985350000002</v>
      </c>
    </row>
    <row r="948" spans="1:24" x14ac:dyDescent="0.3">
      <c r="A948">
        <v>945</v>
      </c>
      <c r="B948">
        <v>2012</v>
      </c>
      <c r="C948">
        <v>8</v>
      </c>
      <c r="D948">
        <v>3</v>
      </c>
      <c r="E948">
        <v>0</v>
      </c>
      <c r="F948">
        <v>329.22869900000001</v>
      </c>
      <c r="G948">
        <v>327.58642600000002</v>
      </c>
      <c r="H948">
        <f t="shared" si="15"/>
        <v>-1.6422729999999888</v>
      </c>
      <c r="J948">
        <v>15.985464</v>
      </c>
      <c r="K948">
        <v>15.520833</v>
      </c>
      <c r="L948">
        <v>19.960449000000001</v>
      </c>
      <c r="M948">
        <v>32.969898000000001</v>
      </c>
      <c r="N948">
        <v>329.22869900000001</v>
      </c>
      <c r="O948">
        <v>296.25878899999998</v>
      </c>
      <c r="P948">
        <v>1926.6264650000001</v>
      </c>
      <c r="Q948">
        <v>56.818179999999998</v>
      </c>
      <c r="R948">
        <v>7.202248</v>
      </c>
      <c r="S948">
        <v>33.908627000000003</v>
      </c>
      <c r="T948">
        <v>2119.2890630000002</v>
      </c>
      <c r="U948">
        <v>0.200484</v>
      </c>
      <c r="V948">
        <v>2016.6560059999999</v>
      </c>
      <c r="W948">
        <v>3036.6667480000001</v>
      </c>
      <c r="X948">
        <v>2328.070557</v>
      </c>
    </row>
    <row r="949" spans="1:24" x14ac:dyDescent="0.3">
      <c r="A949">
        <v>946</v>
      </c>
      <c r="B949">
        <v>2012</v>
      </c>
      <c r="C949">
        <v>8</v>
      </c>
      <c r="D949">
        <v>4</v>
      </c>
      <c r="E949">
        <v>0</v>
      </c>
      <c r="F949">
        <v>325.51861600000001</v>
      </c>
      <c r="G949">
        <v>323.57714800000002</v>
      </c>
      <c r="H949">
        <f t="shared" si="15"/>
        <v>-1.9414679999999862</v>
      </c>
      <c r="J949">
        <v>16.336532999999999</v>
      </c>
      <c r="K949">
        <v>16.131250000000001</v>
      </c>
      <c r="L949">
        <v>23.935623</v>
      </c>
      <c r="M949">
        <v>11.525097000000001</v>
      </c>
      <c r="N949">
        <v>325.51861600000001</v>
      </c>
      <c r="O949">
        <v>313.99353000000002</v>
      </c>
      <c r="P949">
        <v>1926.6264650000001</v>
      </c>
      <c r="Q949">
        <v>56.818179999999998</v>
      </c>
      <c r="R949">
        <v>7.196034</v>
      </c>
      <c r="S949">
        <v>33.908627000000003</v>
      </c>
      <c r="T949">
        <v>2119.2890630000002</v>
      </c>
      <c r="U949">
        <v>0.238925</v>
      </c>
      <c r="V949">
        <v>2012.0201420000001</v>
      </c>
      <c r="W949">
        <v>3027.5</v>
      </c>
      <c r="X949">
        <v>2322.71875</v>
      </c>
    </row>
    <row r="950" spans="1:24" x14ac:dyDescent="0.3">
      <c r="A950">
        <v>947</v>
      </c>
      <c r="B950">
        <v>2012</v>
      </c>
      <c r="C950">
        <v>8</v>
      </c>
      <c r="D950">
        <v>5</v>
      </c>
      <c r="E950">
        <v>0</v>
      </c>
      <c r="F950">
        <v>301.90841699999999</v>
      </c>
      <c r="G950">
        <v>299.81399499999998</v>
      </c>
      <c r="H950">
        <f t="shared" si="15"/>
        <v>-2.0944220000000087</v>
      </c>
      <c r="J950">
        <v>16.211068999999998</v>
      </c>
      <c r="K950">
        <v>16.416668000000001</v>
      </c>
      <c r="L950">
        <v>21.372085999999999</v>
      </c>
      <c r="M950">
        <v>21.759073000000001</v>
      </c>
      <c r="N950">
        <v>301.90841699999999</v>
      </c>
      <c r="O950">
        <v>280.14935300000002</v>
      </c>
      <c r="P950">
        <v>1926.6264650000001</v>
      </c>
      <c r="Q950">
        <v>56.818179999999998</v>
      </c>
      <c r="R950">
        <v>7.1906999999999996</v>
      </c>
      <c r="S950">
        <v>33.908627000000003</v>
      </c>
      <c r="T950">
        <v>2119.2890630000002</v>
      </c>
      <c r="U950">
        <v>0.20026099999999999</v>
      </c>
      <c r="V950">
        <v>2008.0455320000001</v>
      </c>
      <c r="W950">
        <v>3000.8332519999999</v>
      </c>
      <c r="X950">
        <v>2318.130615</v>
      </c>
    </row>
    <row r="951" spans="1:24" x14ac:dyDescent="0.3">
      <c r="A951">
        <v>948</v>
      </c>
      <c r="B951">
        <v>2012</v>
      </c>
      <c r="C951">
        <v>8</v>
      </c>
      <c r="D951">
        <v>6</v>
      </c>
      <c r="E951">
        <v>0</v>
      </c>
      <c r="F951">
        <v>318.936218</v>
      </c>
      <c r="G951">
        <v>314.40832499999999</v>
      </c>
      <c r="H951">
        <f t="shared" si="15"/>
        <v>-4.5278930000000059</v>
      </c>
      <c r="J951">
        <v>16.470922000000002</v>
      </c>
      <c r="K951">
        <v>16.116667</v>
      </c>
      <c r="L951">
        <v>20.41893</v>
      </c>
      <c r="M951">
        <v>24.53755</v>
      </c>
      <c r="N951">
        <v>318.936218</v>
      </c>
      <c r="O951">
        <v>294.39868200000001</v>
      </c>
      <c r="P951">
        <v>1926.6264650000001</v>
      </c>
      <c r="Q951">
        <v>56.818179999999998</v>
      </c>
      <c r="R951">
        <v>7.1864359999999996</v>
      </c>
      <c r="S951">
        <v>33.908627000000003</v>
      </c>
      <c r="T951">
        <v>2119.2890630000002</v>
      </c>
      <c r="U951">
        <v>0.20424800000000001</v>
      </c>
      <c r="V951">
        <v>2004.8717039999999</v>
      </c>
      <c r="W951">
        <v>2985.4167480000001</v>
      </c>
      <c r="X951">
        <v>2314.4665530000002</v>
      </c>
    </row>
    <row r="952" spans="1:24" x14ac:dyDescent="0.3">
      <c r="A952">
        <v>949</v>
      </c>
      <c r="B952">
        <v>2012</v>
      </c>
      <c r="C952">
        <v>8</v>
      </c>
      <c r="D952">
        <v>7</v>
      </c>
      <c r="E952">
        <v>0</v>
      </c>
      <c r="F952">
        <v>318.43756100000002</v>
      </c>
      <c r="G952">
        <v>314.73413099999999</v>
      </c>
      <c r="H952">
        <f t="shared" si="15"/>
        <v>-3.7034300000000258</v>
      </c>
      <c r="J952">
        <v>16.394120999999998</v>
      </c>
      <c r="K952">
        <v>16.172916000000001</v>
      </c>
      <c r="L952">
        <v>19.207169</v>
      </c>
      <c r="M952">
        <v>38.147632999999999</v>
      </c>
      <c r="N952">
        <v>318.43756100000002</v>
      </c>
      <c r="O952">
        <v>280.289917</v>
      </c>
      <c r="P952">
        <v>1926.6264650000001</v>
      </c>
      <c r="Q952">
        <v>56.818179999999998</v>
      </c>
      <c r="R952">
        <v>7.1847909999999997</v>
      </c>
      <c r="S952">
        <v>33.908627000000003</v>
      </c>
      <c r="T952">
        <v>2119.2890630000002</v>
      </c>
      <c r="U952">
        <v>0.18936700000000001</v>
      </c>
      <c r="V952">
        <v>2003.648193</v>
      </c>
      <c r="W952">
        <v>2994.5832519999999</v>
      </c>
      <c r="X952">
        <v>2313.0541990000002</v>
      </c>
    </row>
    <row r="953" spans="1:24" x14ac:dyDescent="0.3">
      <c r="A953">
        <v>950</v>
      </c>
      <c r="B953">
        <v>2012</v>
      </c>
      <c r="C953">
        <v>8</v>
      </c>
      <c r="D953">
        <v>8</v>
      </c>
      <c r="E953">
        <v>0</v>
      </c>
      <c r="F953">
        <v>324.15560900000003</v>
      </c>
      <c r="G953">
        <v>323.95614599999999</v>
      </c>
      <c r="H953">
        <f t="shared" si="15"/>
        <v>-0.19946300000003703</v>
      </c>
      <c r="J953">
        <v>16.231445000000001</v>
      </c>
      <c r="K953">
        <v>15.814583000000001</v>
      </c>
      <c r="L953">
        <v>17.856812000000001</v>
      </c>
      <c r="M953">
        <v>48.369858000000001</v>
      </c>
      <c r="N953">
        <v>324.15560900000003</v>
      </c>
      <c r="O953">
        <v>275.78576700000002</v>
      </c>
      <c r="P953">
        <v>1926.6264650000001</v>
      </c>
      <c r="Q953">
        <v>56.818179999999998</v>
      </c>
      <c r="R953">
        <v>7.182544</v>
      </c>
      <c r="S953">
        <v>33.908627000000003</v>
      </c>
      <c r="T953">
        <v>2119.2890630000002</v>
      </c>
      <c r="U953">
        <v>0.179122</v>
      </c>
      <c r="V953">
        <v>2001.977539</v>
      </c>
      <c r="W953">
        <v>2943.3332519999999</v>
      </c>
      <c r="X953">
        <v>2311.1254880000001</v>
      </c>
    </row>
    <row r="954" spans="1:24" x14ac:dyDescent="0.3">
      <c r="A954">
        <v>951</v>
      </c>
      <c r="B954">
        <v>2012</v>
      </c>
      <c r="C954">
        <v>8</v>
      </c>
      <c r="D954">
        <v>9</v>
      </c>
      <c r="E954">
        <v>0</v>
      </c>
      <c r="F954">
        <v>314.08251999999999</v>
      </c>
      <c r="G954">
        <v>307.42700200000002</v>
      </c>
      <c r="H954">
        <f t="shared" si="15"/>
        <v>-6.6555179999999723</v>
      </c>
      <c r="J954">
        <v>15.991822000000001</v>
      </c>
      <c r="K954">
        <v>15.53125</v>
      </c>
      <c r="L954">
        <v>18.719100999999998</v>
      </c>
      <c r="M954">
        <v>43.191895000000002</v>
      </c>
      <c r="N954">
        <v>314.08251999999999</v>
      </c>
      <c r="O954">
        <v>270.890625</v>
      </c>
      <c r="P954">
        <v>1926.6264650000001</v>
      </c>
      <c r="Q954">
        <v>56.818179999999998</v>
      </c>
      <c r="R954">
        <v>7.179945</v>
      </c>
      <c r="S954">
        <v>33.908627000000003</v>
      </c>
      <c r="T954">
        <v>2119.2890630000002</v>
      </c>
      <c r="U954">
        <v>0.17937500000000001</v>
      </c>
      <c r="V954">
        <v>2000.0467530000001</v>
      </c>
      <c r="W954">
        <v>2870</v>
      </c>
      <c r="X954">
        <v>2308.8964839999999</v>
      </c>
    </row>
    <row r="955" spans="1:24" x14ac:dyDescent="0.3">
      <c r="A955">
        <v>952</v>
      </c>
      <c r="B955">
        <v>2012</v>
      </c>
      <c r="C955">
        <v>8</v>
      </c>
      <c r="D955">
        <v>10</v>
      </c>
      <c r="E955">
        <v>0</v>
      </c>
      <c r="F955">
        <v>317.13436899999999</v>
      </c>
      <c r="G955">
        <v>315.77136200000001</v>
      </c>
      <c r="H955">
        <f t="shared" si="15"/>
        <v>-1.3630069999999819</v>
      </c>
      <c r="J955">
        <v>15.978645</v>
      </c>
      <c r="K955">
        <v>15.360417</v>
      </c>
      <c r="L955">
        <v>19.077667000000002</v>
      </c>
      <c r="M955">
        <v>37.823334000000003</v>
      </c>
      <c r="N955">
        <v>317.13436899999999</v>
      </c>
      <c r="O955">
        <v>279.311035</v>
      </c>
      <c r="P955">
        <v>1926.6264650000001</v>
      </c>
      <c r="Q955">
        <v>56.818179999999998</v>
      </c>
      <c r="R955">
        <v>7.1762649999999999</v>
      </c>
      <c r="S955">
        <v>33.908627000000003</v>
      </c>
      <c r="T955">
        <v>2119.2890630000002</v>
      </c>
      <c r="U955">
        <v>0.18557199999999999</v>
      </c>
      <c r="V955">
        <v>1997.314087</v>
      </c>
      <c r="W955">
        <v>2930</v>
      </c>
      <c r="X955">
        <v>2305.741943</v>
      </c>
    </row>
    <row r="956" spans="1:24" x14ac:dyDescent="0.3">
      <c r="A956">
        <v>953</v>
      </c>
      <c r="B956">
        <v>2012</v>
      </c>
      <c r="C956">
        <v>8</v>
      </c>
      <c r="D956">
        <v>11</v>
      </c>
      <c r="E956">
        <v>0</v>
      </c>
      <c r="F956">
        <v>316.40963699999998</v>
      </c>
      <c r="G956">
        <v>313.88305700000001</v>
      </c>
      <c r="H956">
        <f t="shared" si="15"/>
        <v>-2.5265799999999672</v>
      </c>
      <c r="J956">
        <v>16.183226000000001</v>
      </c>
      <c r="K956">
        <v>15.620832999999999</v>
      </c>
      <c r="L956">
        <v>21.775054999999998</v>
      </c>
      <c r="M956">
        <v>22.563300999999999</v>
      </c>
      <c r="N956">
        <v>316.40963699999998</v>
      </c>
      <c r="O956">
        <v>293.84634399999999</v>
      </c>
      <c r="P956">
        <v>1926.6264650000001</v>
      </c>
      <c r="Q956">
        <v>56.818179999999998</v>
      </c>
      <c r="R956">
        <v>7.1721269999999997</v>
      </c>
      <c r="S956">
        <v>33.908627000000003</v>
      </c>
      <c r="T956">
        <v>2119.2890630000002</v>
      </c>
      <c r="U956">
        <v>0.21041299999999999</v>
      </c>
      <c r="V956">
        <v>1994.243774</v>
      </c>
      <c r="W956">
        <v>2934.5832519999999</v>
      </c>
      <c r="X956">
        <v>2302.19751</v>
      </c>
    </row>
    <row r="957" spans="1:24" x14ac:dyDescent="0.3">
      <c r="A957">
        <v>954</v>
      </c>
      <c r="B957">
        <v>2012</v>
      </c>
      <c r="C957">
        <v>8</v>
      </c>
      <c r="D957">
        <v>12</v>
      </c>
      <c r="E957">
        <v>0</v>
      </c>
      <c r="F957">
        <v>311.542664</v>
      </c>
      <c r="G957">
        <v>310.07324199999999</v>
      </c>
      <c r="H957">
        <f t="shared" si="15"/>
        <v>-1.4694220000000087</v>
      </c>
      <c r="J957">
        <v>16.419740999999998</v>
      </c>
      <c r="K957">
        <v>15.972917000000001</v>
      </c>
      <c r="L957">
        <v>23.833770999999999</v>
      </c>
      <c r="M957">
        <v>9.3148800000000005</v>
      </c>
      <c r="N957">
        <v>311.542664</v>
      </c>
      <c r="O957">
        <v>302.22778299999999</v>
      </c>
      <c r="P957">
        <v>1926.6264650000001</v>
      </c>
      <c r="Q957">
        <v>56.818179999999998</v>
      </c>
      <c r="R957">
        <v>7.1676209999999996</v>
      </c>
      <c r="S957">
        <v>33.908627000000003</v>
      </c>
      <c r="T957">
        <v>2119.2890630000002</v>
      </c>
      <c r="U957">
        <v>0.230492</v>
      </c>
      <c r="V957">
        <v>1990.9047849999999</v>
      </c>
      <c r="W957">
        <v>2926.25</v>
      </c>
      <c r="X957">
        <v>2298.3427729999999</v>
      </c>
    </row>
    <row r="958" spans="1:24" x14ac:dyDescent="0.3">
      <c r="A958">
        <v>955</v>
      </c>
      <c r="B958">
        <v>2012</v>
      </c>
      <c r="C958">
        <v>8</v>
      </c>
      <c r="D958">
        <v>13</v>
      </c>
      <c r="E958">
        <v>0</v>
      </c>
      <c r="F958">
        <v>309.91366599999998</v>
      </c>
      <c r="G958">
        <v>308.27139299999999</v>
      </c>
      <c r="H958">
        <f t="shared" si="15"/>
        <v>-1.6422729999999888</v>
      </c>
      <c r="J958">
        <v>16.495155</v>
      </c>
      <c r="K958">
        <v>16.168751</v>
      </c>
      <c r="L958">
        <v>23.024063000000002</v>
      </c>
      <c r="M958">
        <v>13.639136000000001</v>
      </c>
      <c r="N958">
        <v>309.91366599999998</v>
      </c>
      <c r="O958">
        <v>296.27453600000001</v>
      </c>
      <c r="P958">
        <v>1926.6264650000001</v>
      </c>
      <c r="Q958">
        <v>56.818179999999998</v>
      </c>
      <c r="R958">
        <v>7.1620179999999998</v>
      </c>
      <c r="S958">
        <v>33.908627000000003</v>
      </c>
      <c r="T958">
        <v>2119.2890630000002</v>
      </c>
      <c r="U958">
        <v>0.22225700000000001</v>
      </c>
      <c r="V958">
        <v>1986.757202</v>
      </c>
      <c r="W958">
        <v>2915</v>
      </c>
      <c r="X958">
        <v>2293.5546880000002</v>
      </c>
    </row>
    <row r="959" spans="1:24" x14ac:dyDescent="0.3">
      <c r="A959">
        <v>956</v>
      </c>
      <c r="B959">
        <v>2012</v>
      </c>
      <c r="C959">
        <v>8</v>
      </c>
      <c r="D959">
        <v>14</v>
      </c>
      <c r="E959">
        <v>0</v>
      </c>
      <c r="F959">
        <v>313.23812900000001</v>
      </c>
      <c r="G959">
        <v>313.01205399999998</v>
      </c>
      <c r="H959">
        <f t="shared" si="15"/>
        <v>-0.22607500000003711</v>
      </c>
      <c r="J959">
        <v>16.538516999999999</v>
      </c>
      <c r="K959">
        <v>16.262501</v>
      </c>
      <c r="L959">
        <v>22.908936000000001</v>
      </c>
      <c r="M959">
        <v>17.771099</v>
      </c>
      <c r="N959">
        <v>313.23812900000001</v>
      </c>
      <c r="O959">
        <v>295.46704099999999</v>
      </c>
      <c r="P959">
        <v>1926.6264650000001</v>
      </c>
      <c r="Q959">
        <v>56.818179999999998</v>
      </c>
      <c r="R959">
        <v>7.1577539999999997</v>
      </c>
      <c r="S959">
        <v>33.908627000000003</v>
      </c>
      <c r="T959">
        <v>2119.2890630000002</v>
      </c>
      <c r="U959">
        <v>0.22137799999999999</v>
      </c>
      <c r="V959">
        <v>1983.6049800000001</v>
      </c>
      <c r="W959">
        <v>2808.75</v>
      </c>
      <c r="X959">
        <v>2289.9157709999999</v>
      </c>
    </row>
    <row r="960" spans="1:24" x14ac:dyDescent="0.3">
      <c r="A960">
        <v>957</v>
      </c>
      <c r="B960">
        <v>2012</v>
      </c>
      <c r="C960">
        <v>8</v>
      </c>
      <c r="D960">
        <v>15</v>
      </c>
      <c r="E960">
        <v>0</v>
      </c>
      <c r="F960">
        <v>306.090576</v>
      </c>
      <c r="G960">
        <v>304.27542099999999</v>
      </c>
      <c r="H960">
        <f t="shared" si="15"/>
        <v>-1.8151550000000043</v>
      </c>
      <c r="J960">
        <v>16.506516999999999</v>
      </c>
      <c r="K960">
        <v>16.645831999999999</v>
      </c>
      <c r="L960">
        <v>22.920608999999999</v>
      </c>
      <c r="M960">
        <v>13.91933</v>
      </c>
      <c r="N960">
        <v>306.090576</v>
      </c>
      <c r="O960">
        <v>292.17123400000003</v>
      </c>
      <c r="P960">
        <v>1926.6264650000001</v>
      </c>
      <c r="Q960">
        <v>56.818179999999998</v>
      </c>
      <c r="R960">
        <v>7.1545969999999999</v>
      </c>
      <c r="S960">
        <v>33.908627000000003</v>
      </c>
      <c r="T960">
        <v>2119.2890630000002</v>
      </c>
      <c r="U960">
        <v>0.21922900000000001</v>
      </c>
      <c r="V960">
        <v>1981.272827</v>
      </c>
      <c r="W960">
        <v>2791.875</v>
      </c>
      <c r="X960">
        <v>2287.2233890000002</v>
      </c>
    </row>
    <row r="961" spans="1:24" x14ac:dyDescent="0.3">
      <c r="A961">
        <v>958</v>
      </c>
      <c r="B961">
        <v>2012</v>
      </c>
      <c r="C961">
        <v>8</v>
      </c>
      <c r="D961">
        <v>16</v>
      </c>
      <c r="E961">
        <v>0</v>
      </c>
      <c r="F961">
        <v>300.578644</v>
      </c>
      <c r="G961">
        <v>297.31402600000001</v>
      </c>
      <c r="H961">
        <f t="shared" si="15"/>
        <v>-3.2646179999999845</v>
      </c>
      <c r="J961">
        <v>16.532153999999998</v>
      </c>
      <c r="K961">
        <v>16.654167000000001</v>
      </c>
      <c r="L961">
        <v>24.197310999999999</v>
      </c>
      <c r="M961">
        <v>3.3937590000000002</v>
      </c>
      <c r="N961">
        <v>300.578644</v>
      </c>
      <c r="O961">
        <v>297.18487499999998</v>
      </c>
      <c r="P961">
        <v>1926.6264650000001</v>
      </c>
      <c r="Q961">
        <v>56.818179999999998</v>
      </c>
      <c r="R961">
        <v>7.1514170000000004</v>
      </c>
      <c r="S961">
        <v>33.908627000000003</v>
      </c>
      <c r="T961">
        <v>2119.2890630000002</v>
      </c>
      <c r="U961">
        <v>0.23088400000000001</v>
      </c>
      <c r="V961">
        <v>1978.9248050000001</v>
      </c>
      <c r="W961">
        <v>2790.4167480000001</v>
      </c>
      <c r="X961">
        <v>2284.5129390000002</v>
      </c>
    </row>
    <row r="962" spans="1:24" x14ac:dyDescent="0.3">
      <c r="A962">
        <v>959</v>
      </c>
      <c r="B962">
        <v>2012</v>
      </c>
      <c r="C962">
        <v>8</v>
      </c>
      <c r="D962">
        <v>17</v>
      </c>
      <c r="E962">
        <v>0</v>
      </c>
      <c r="F962">
        <v>299.49487299999998</v>
      </c>
      <c r="G962">
        <v>298.26483200000001</v>
      </c>
      <c r="H962">
        <f t="shared" si="15"/>
        <v>-1.2300409999999715</v>
      </c>
      <c r="J962">
        <v>16.551805000000002</v>
      </c>
      <c r="K962">
        <v>16.310417000000001</v>
      </c>
      <c r="L962">
        <v>23.307189999999999</v>
      </c>
      <c r="M962">
        <v>8.2097300000000004</v>
      </c>
      <c r="N962">
        <v>299.49487299999998</v>
      </c>
      <c r="O962">
        <v>291.28515599999997</v>
      </c>
      <c r="P962">
        <v>1926.6264650000001</v>
      </c>
      <c r="Q962">
        <v>56.818179999999998</v>
      </c>
      <c r="R962">
        <v>7.1482010000000002</v>
      </c>
      <c r="S962">
        <v>33.908627000000003</v>
      </c>
      <c r="T962">
        <v>2119.2890630000002</v>
      </c>
      <c r="U962">
        <v>0.22089500000000001</v>
      </c>
      <c r="V962">
        <v>1976.5529790000001</v>
      </c>
      <c r="W962">
        <v>2775</v>
      </c>
      <c r="X962">
        <v>2281.7746579999998</v>
      </c>
    </row>
    <row r="963" spans="1:24" x14ac:dyDescent="0.3">
      <c r="A963">
        <v>960</v>
      </c>
      <c r="B963">
        <v>2012</v>
      </c>
      <c r="C963">
        <v>8</v>
      </c>
      <c r="D963">
        <v>18</v>
      </c>
      <c r="E963">
        <v>0</v>
      </c>
      <c r="F963">
        <v>232.16816700000001</v>
      </c>
      <c r="G963">
        <v>265.81820699999997</v>
      </c>
      <c r="H963">
        <f t="shared" si="15"/>
        <v>33.650039999999962</v>
      </c>
      <c r="J963">
        <v>15.582606</v>
      </c>
      <c r="K963">
        <v>16.277082</v>
      </c>
      <c r="L963">
        <v>19.892105000000001</v>
      </c>
      <c r="M963">
        <v>31.246911999999998</v>
      </c>
      <c r="N963">
        <v>232.16816700000001</v>
      </c>
      <c r="O963">
        <v>200.92124899999999</v>
      </c>
      <c r="P963">
        <v>1926.6264650000001</v>
      </c>
      <c r="Q963">
        <v>56.818179999999998</v>
      </c>
      <c r="R963">
        <v>7.1460299999999997</v>
      </c>
      <c r="S963">
        <v>33.908627000000003</v>
      </c>
      <c r="T963">
        <v>2119.2890630000002</v>
      </c>
      <c r="U963">
        <v>0.13864799999999999</v>
      </c>
      <c r="V963">
        <v>1974.9528809999999</v>
      </c>
      <c r="W963">
        <v>2777.2917480000001</v>
      </c>
      <c r="X963">
        <v>2279.92749</v>
      </c>
    </row>
    <row r="964" spans="1:24" x14ac:dyDescent="0.3">
      <c r="A964">
        <v>961</v>
      </c>
      <c r="B964">
        <v>2012</v>
      </c>
      <c r="C964">
        <v>8</v>
      </c>
      <c r="D964">
        <v>19</v>
      </c>
      <c r="E964">
        <v>0</v>
      </c>
      <c r="F964">
        <v>301.502838</v>
      </c>
      <c r="G964">
        <v>299.22891199999998</v>
      </c>
      <c r="H964">
        <f t="shared" ref="H964:H1027" si="16">G964-F964</f>
        <v>-2.2739260000000172</v>
      </c>
      <c r="J964">
        <v>15.62602</v>
      </c>
      <c r="K964">
        <v>15.364583</v>
      </c>
      <c r="L964">
        <v>17.560013000000001</v>
      </c>
      <c r="M964">
        <v>44.058188999999999</v>
      </c>
      <c r="N964">
        <v>301.502838</v>
      </c>
      <c r="O964">
        <v>257.44464099999999</v>
      </c>
      <c r="P964">
        <v>1926.6264650000001</v>
      </c>
      <c r="Q964">
        <v>56.818179999999998</v>
      </c>
      <c r="R964">
        <v>7.1447719999999997</v>
      </c>
      <c r="S964">
        <v>33.908627000000003</v>
      </c>
      <c r="T964">
        <v>2119.2890630000002</v>
      </c>
      <c r="U964">
        <v>0.16212499999999999</v>
      </c>
      <c r="V964">
        <v>1974.025513</v>
      </c>
      <c r="W964">
        <v>2799.5832519999999</v>
      </c>
      <c r="X964">
        <v>2278.8571780000002</v>
      </c>
    </row>
    <row r="965" spans="1:24" x14ac:dyDescent="0.3">
      <c r="A965">
        <v>962</v>
      </c>
      <c r="B965">
        <v>2012</v>
      </c>
      <c r="C965">
        <v>8</v>
      </c>
      <c r="D965">
        <v>20</v>
      </c>
      <c r="E965">
        <v>0</v>
      </c>
      <c r="F965">
        <v>297.53344700000002</v>
      </c>
      <c r="G965">
        <v>295.83132899999998</v>
      </c>
      <c r="H965">
        <f t="shared" si="16"/>
        <v>-1.7021180000000413</v>
      </c>
      <c r="J965">
        <v>15.623398</v>
      </c>
      <c r="K965">
        <v>15.258333</v>
      </c>
      <c r="L965">
        <v>18.696639999999999</v>
      </c>
      <c r="M965">
        <v>41.204506000000002</v>
      </c>
      <c r="N965">
        <v>297.53344700000002</v>
      </c>
      <c r="O965">
        <v>256.32894900000002</v>
      </c>
      <c r="P965">
        <v>1926.6264650000001</v>
      </c>
      <c r="Q965">
        <v>56.818179999999998</v>
      </c>
      <c r="R965">
        <v>7.1426610000000004</v>
      </c>
      <c r="S965">
        <v>33.908627000000003</v>
      </c>
      <c r="T965">
        <v>2119.2890630000002</v>
      </c>
      <c r="U965">
        <v>0.16681799999999999</v>
      </c>
      <c r="V965">
        <v>1972.470581</v>
      </c>
      <c r="W965">
        <v>2855.4167480000001</v>
      </c>
      <c r="X965">
        <v>2277.0620119999999</v>
      </c>
    </row>
    <row r="966" spans="1:24" x14ac:dyDescent="0.3">
      <c r="A966">
        <v>963</v>
      </c>
      <c r="B966">
        <v>2012</v>
      </c>
      <c r="C966">
        <v>8</v>
      </c>
      <c r="D966">
        <v>21</v>
      </c>
      <c r="E966">
        <v>0</v>
      </c>
      <c r="F966">
        <v>294.933716</v>
      </c>
      <c r="G966">
        <v>292.80609099999998</v>
      </c>
      <c r="H966">
        <f t="shared" si="16"/>
        <v>-2.1276250000000232</v>
      </c>
      <c r="J966">
        <v>15.543882</v>
      </c>
      <c r="K966">
        <v>15.297917</v>
      </c>
      <c r="L966">
        <v>17.850327</v>
      </c>
      <c r="M966">
        <v>43.270508</v>
      </c>
      <c r="N966">
        <v>294.933716</v>
      </c>
      <c r="O966">
        <v>251.663208</v>
      </c>
      <c r="P966">
        <v>1926.6264650000001</v>
      </c>
      <c r="Q966">
        <v>56.818179999999998</v>
      </c>
      <c r="R966">
        <v>7.1413000000000002</v>
      </c>
      <c r="S966">
        <v>33.908627000000003</v>
      </c>
      <c r="T966">
        <v>2119.2890630000002</v>
      </c>
      <c r="U966">
        <v>0.15995200000000001</v>
      </c>
      <c r="V966">
        <v>1971.4681399999999</v>
      </c>
      <c r="W966">
        <v>2814.375</v>
      </c>
      <c r="X966">
        <v>2275.9047850000002</v>
      </c>
    </row>
    <row r="967" spans="1:24" x14ac:dyDescent="0.3">
      <c r="A967">
        <v>964</v>
      </c>
      <c r="B967">
        <v>2012</v>
      </c>
      <c r="C967">
        <v>8</v>
      </c>
      <c r="D967">
        <v>22</v>
      </c>
      <c r="E967">
        <v>0</v>
      </c>
      <c r="F967">
        <v>296.02413899999999</v>
      </c>
      <c r="G967">
        <v>293.803406</v>
      </c>
      <c r="H967">
        <f t="shared" si="16"/>
        <v>-2.2207329999999956</v>
      </c>
      <c r="J967">
        <v>15.470521</v>
      </c>
      <c r="K967">
        <v>15.347917000000001</v>
      </c>
      <c r="L967">
        <v>18.310576999999999</v>
      </c>
      <c r="M967">
        <v>43.578395999999998</v>
      </c>
      <c r="N967">
        <v>296.02413899999999</v>
      </c>
      <c r="O967">
        <v>252.44574</v>
      </c>
      <c r="P967">
        <v>1926.6264650000001</v>
      </c>
      <c r="Q967">
        <v>56.818179999999998</v>
      </c>
      <c r="R967">
        <v>7.1392480000000003</v>
      </c>
      <c r="S967">
        <v>33.908627000000003</v>
      </c>
      <c r="T967">
        <v>2119.2890630000002</v>
      </c>
      <c r="U967">
        <v>0.162162</v>
      </c>
      <c r="V967">
        <v>1969.9582519999999</v>
      </c>
      <c r="W967">
        <v>2822.5</v>
      </c>
      <c r="X967">
        <v>2274.1616210000002</v>
      </c>
    </row>
    <row r="968" spans="1:24" x14ac:dyDescent="0.3">
      <c r="A968">
        <v>965</v>
      </c>
      <c r="B968">
        <v>2012</v>
      </c>
      <c r="C968">
        <v>8</v>
      </c>
      <c r="D968">
        <v>23</v>
      </c>
      <c r="E968">
        <v>0</v>
      </c>
      <c r="F968">
        <v>264.01635700000003</v>
      </c>
      <c r="G968">
        <v>293.490906</v>
      </c>
      <c r="H968">
        <f t="shared" si="16"/>
        <v>29.474548999999968</v>
      </c>
      <c r="J968">
        <v>14.988649000000001</v>
      </c>
      <c r="K968">
        <v>14.875</v>
      </c>
      <c r="L968">
        <v>16.230560000000001</v>
      </c>
      <c r="M968">
        <v>55.461013999999999</v>
      </c>
      <c r="N968">
        <v>264.01635700000003</v>
      </c>
      <c r="O968">
        <v>208.55534399999999</v>
      </c>
      <c r="P968">
        <v>1926.6264650000001</v>
      </c>
      <c r="Q968">
        <v>56.818179999999998</v>
      </c>
      <c r="R968">
        <v>7.137238</v>
      </c>
      <c r="S968">
        <v>33.908627000000003</v>
      </c>
      <c r="T968">
        <v>2119.2890630000002</v>
      </c>
      <c r="U968">
        <v>0.12617300000000001</v>
      </c>
      <c r="V968">
        <v>1968.479126</v>
      </c>
      <c r="W968">
        <v>2827.7082519999999</v>
      </c>
      <c r="X968">
        <v>2272.4541020000001</v>
      </c>
    </row>
    <row r="969" spans="1:24" x14ac:dyDescent="0.3">
      <c r="A969">
        <v>966</v>
      </c>
      <c r="B969">
        <v>2012</v>
      </c>
      <c r="C969">
        <v>8</v>
      </c>
      <c r="D969">
        <v>24</v>
      </c>
      <c r="E969">
        <v>0</v>
      </c>
      <c r="F969">
        <v>297.17440800000003</v>
      </c>
      <c r="G969">
        <v>295.27282700000001</v>
      </c>
      <c r="H969">
        <f t="shared" si="16"/>
        <v>-1.9015810000000215</v>
      </c>
      <c r="J969">
        <v>14.983468</v>
      </c>
      <c r="K969">
        <v>14.31875</v>
      </c>
      <c r="L969">
        <v>16.591766</v>
      </c>
      <c r="M969">
        <v>56.392906000000004</v>
      </c>
      <c r="N969">
        <v>297.17440800000003</v>
      </c>
      <c r="O969">
        <v>240.78149400000001</v>
      </c>
      <c r="P969">
        <v>1926.6264650000001</v>
      </c>
      <c r="Q969">
        <v>56.818179999999998</v>
      </c>
      <c r="R969">
        <v>7.134773</v>
      </c>
      <c r="S969">
        <v>33.908627000000003</v>
      </c>
      <c r="T969">
        <v>2119.2890630000002</v>
      </c>
      <c r="U969">
        <v>0.14515</v>
      </c>
      <c r="V969">
        <v>1966.6669919999999</v>
      </c>
      <c r="W969">
        <v>2818.5417480000001</v>
      </c>
      <c r="X969">
        <v>2270.3620609999998</v>
      </c>
    </row>
    <row r="970" spans="1:24" x14ac:dyDescent="0.3">
      <c r="A970">
        <v>967</v>
      </c>
      <c r="B970">
        <v>2012</v>
      </c>
      <c r="C970">
        <v>8</v>
      </c>
      <c r="D970">
        <v>25</v>
      </c>
      <c r="E970">
        <v>0</v>
      </c>
      <c r="F970">
        <v>290.29278599999998</v>
      </c>
      <c r="G970">
        <v>287.22766100000001</v>
      </c>
      <c r="H970">
        <f t="shared" si="16"/>
        <v>-3.0651249999999663</v>
      </c>
      <c r="J970">
        <v>14.931514</v>
      </c>
      <c r="K970">
        <v>14.220833000000001</v>
      </c>
      <c r="L970">
        <v>17.198073999999998</v>
      </c>
      <c r="M970">
        <v>52.058422</v>
      </c>
      <c r="N970">
        <v>290.29278599999998</v>
      </c>
      <c r="O970">
        <v>238.23436000000001</v>
      </c>
      <c r="P970">
        <v>1926.6264650000001</v>
      </c>
      <c r="Q970">
        <v>56.818179999999998</v>
      </c>
      <c r="R970">
        <v>7.1320389999999998</v>
      </c>
      <c r="S970">
        <v>33.908627000000003</v>
      </c>
      <c r="T970">
        <v>2119.2890630000002</v>
      </c>
      <c r="U970">
        <v>0.14605000000000001</v>
      </c>
      <c r="V970">
        <v>1964.658081</v>
      </c>
      <c r="W970">
        <v>2808.3332519999999</v>
      </c>
      <c r="X970">
        <v>2268.0429690000001</v>
      </c>
    </row>
    <row r="971" spans="1:24" x14ac:dyDescent="0.3">
      <c r="A971">
        <v>968</v>
      </c>
      <c r="B971">
        <v>2012</v>
      </c>
      <c r="C971">
        <v>8</v>
      </c>
      <c r="D971">
        <v>26</v>
      </c>
      <c r="E971">
        <v>0</v>
      </c>
      <c r="F971">
        <v>287.606628</v>
      </c>
      <c r="G971">
        <v>286.25027499999999</v>
      </c>
      <c r="H971">
        <f t="shared" si="16"/>
        <v>-1.3563530000000128</v>
      </c>
      <c r="J971">
        <v>14.813637999999999</v>
      </c>
      <c r="K971">
        <v>14.297917</v>
      </c>
      <c r="L971">
        <v>15.570358000000001</v>
      </c>
      <c r="M971">
        <v>57.208897</v>
      </c>
      <c r="N971">
        <v>287.606628</v>
      </c>
      <c r="O971">
        <v>230.39773600000001</v>
      </c>
      <c r="P971">
        <v>1926.6264650000001</v>
      </c>
      <c r="Q971">
        <v>56.818179999999998</v>
      </c>
      <c r="R971">
        <v>7.1299279999999996</v>
      </c>
      <c r="S971">
        <v>33.908627000000003</v>
      </c>
      <c r="T971">
        <v>2119.2890630000002</v>
      </c>
      <c r="U971">
        <v>0.134765</v>
      </c>
      <c r="V971">
        <v>1963.1076660000001</v>
      </c>
      <c r="W971">
        <v>2753.5417480000001</v>
      </c>
      <c r="X971">
        <v>2266.2531739999999</v>
      </c>
    </row>
    <row r="972" spans="1:24" x14ac:dyDescent="0.3">
      <c r="A972">
        <v>969</v>
      </c>
      <c r="B972">
        <v>2012</v>
      </c>
      <c r="C972">
        <v>8</v>
      </c>
      <c r="D972">
        <v>27</v>
      </c>
      <c r="E972">
        <v>0.79806500000000002</v>
      </c>
      <c r="F972">
        <v>167.36805699999999</v>
      </c>
      <c r="G972">
        <v>278.22506700000002</v>
      </c>
      <c r="H972">
        <f t="shared" si="16"/>
        <v>110.85701000000003</v>
      </c>
      <c r="J972">
        <v>13.756499</v>
      </c>
      <c r="K972">
        <v>14.672917</v>
      </c>
      <c r="L972">
        <v>16.762909000000001</v>
      </c>
      <c r="M972">
        <v>31.326951999999999</v>
      </c>
      <c r="N972">
        <v>167.36805699999999</v>
      </c>
      <c r="O972">
        <v>136.04110700000001</v>
      </c>
      <c r="P972">
        <v>1926.6264650000001</v>
      </c>
      <c r="Q972">
        <v>56.818179999999998</v>
      </c>
      <c r="R972">
        <v>7.127993</v>
      </c>
      <c r="S972">
        <v>33.908627000000003</v>
      </c>
      <c r="T972">
        <v>2119.2890630000002</v>
      </c>
      <c r="U972">
        <v>8.1998000000000001E-2</v>
      </c>
      <c r="V972">
        <v>1961.6873780000001</v>
      </c>
      <c r="W972">
        <v>2746.0417480000001</v>
      </c>
      <c r="X972">
        <v>2264.6135250000002</v>
      </c>
    </row>
    <row r="973" spans="1:24" x14ac:dyDescent="0.3">
      <c r="A973">
        <v>970</v>
      </c>
      <c r="B973">
        <v>2012</v>
      </c>
      <c r="C973">
        <v>8</v>
      </c>
      <c r="D973">
        <v>28</v>
      </c>
      <c r="E973">
        <v>0</v>
      </c>
      <c r="F973">
        <v>165.18057300000001</v>
      </c>
      <c r="G973">
        <v>271.097443</v>
      </c>
      <c r="H973">
        <f t="shared" si="16"/>
        <v>105.91686999999999</v>
      </c>
      <c r="J973">
        <v>13.012191</v>
      </c>
      <c r="K973">
        <v>14.627083000000001</v>
      </c>
      <c r="L973">
        <v>16.607254000000001</v>
      </c>
      <c r="M973">
        <v>43.715815999999997</v>
      </c>
      <c r="N973">
        <v>165.18057300000001</v>
      </c>
      <c r="O973">
        <v>121.46476</v>
      </c>
      <c r="P973">
        <v>1926.6264650000001</v>
      </c>
      <c r="Q973">
        <v>56.818179999999998</v>
      </c>
      <c r="R973">
        <v>7.1263639999999997</v>
      </c>
      <c r="S973">
        <v>33.908627000000003</v>
      </c>
      <c r="T973">
        <v>2119.2890630000002</v>
      </c>
      <c r="U973">
        <v>7.0757E-2</v>
      </c>
      <c r="V973">
        <v>1960.4918210000001</v>
      </c>
      <c r="W973">
        <v>2771.4582519999999</v>
      </c>
      <c r="X973">
        <v>2263.2333979999999</v>
      </c>
    </row>
    <row r="974" spans="1:24" x14ac:dyDescent="0.3">
      <c r="A974">
        <v>971</v>
      </c>
      <c r="B974">
        <v>2012</v>
      </c>
      <c r="C974">
        <v>8</v>
      </c>
      <c r="D974">
        <v>29</v>
      </c>
      <c r="E974">
        <v>0</v>
      </c>
      <c r="F974">
        <v>228.03256200000001</v>
      </c>
      <c r="G974">
        <v>280.27957199999997</v>
      </c>
      <c r="H974">
        <f t="shared" si="16"/>
        <v>52.24700999999996</v>
      </c>
      <c r="J974">
        <v>13.486642</v>
      </c>
      <c r="K974">
        <v>14.114583</v>
      </c>
      <c r="L974">
        <v>16.936980999999999</v>
      </c>
      <c r="M974">
        <v>40.941806999999997</v>
      </c>
      <c r="N974">
        <v>228.03256200000001</v>
      </c>
      <c r="O974">
        <v>187.09075899999999</v>
      </c>
      <c r="P974">
        <v>1926.6264650000001</v>
      </c>
      <c r="Q974">
        <v>56.818179999999998</v>
      </c>
      <c r="R974">
        <v>7.1241760000000003</v>
      </c>
      <c r="S974">
        <v>33.908627000000003</v>
      </c>
      <c r="T974">
        <v>2119.2890630000002</v>
      </c>
      <c r="U974">
        <v>0.107748</v>
      </c>
      <c r="V974">
        <v>1958.8869629999999</v>
      </c>
      <c r="W974">
        <v>2770.4167480000001</v>
      </c>
      <c r="X974">
        <v>2261.3808589999999</v>
      </c>
    </row>
    <row r="975" spans="1:24" x14ac:dyDescent="0.3">
      <c r="A975">
        <v>972</v>
      </c>
      <c r="B975">
        <v>2012</v>
      </c>
      <c r="C975">
        <v>8</v>
      </c>
      <c r="D975">
        <v>30</v>
      </c>
      <c r="E975">
        <v>0</v>
      </c>
      <c r="F975">
        <v>283.47769199999999</v>
      </c>
      <c r="G975">
        <v>282.04153400000001</v>
      </c>
      <c r="H975">
        <f t="shared" si="16"/>
        <v>-1.4361579999999776</v>
      </c>
      <c r="J975">
        <v>14.196367</v>
      </c>
      <c r="K975">
        <v>14.041667</v>
      </c>
      <c r="L975">
        <v>16.556992000000001</v>
      </c>
      <c r="M975">
        <v>46.960155</v>
      </c>
      <c r="N975">
        <v>283.47769199999999</v>
      </c>
      <c r="O975">
        <v>236.51753199999999</v>
      </c>
      <c r="P975">
        <v>1926.6264650000001</v>
      </c>
      <c r="Q975">
        <v>56.818179999999998</v>
      </c>
      <c r="R975">
        <v>7.1219109999999999</v>
      </c>
      <c r="S975">
        <v>33.908627000000003</v>
      </c>
      <c r="T975">
        <v>2119.2890630000002</v>
      </c>
      <c r="U975">
        <v>0.136543</v>
      </c>
      <c r="V975">
        <v>1957.2269289999999</v>
      </c>
      <c r="W975">
        <v>2807.0832519999999</v>
      </c>
      <c r="X975">
        <v>2259.4643550000001</v>
      </c>
    </row>
    <row r="976" spans="1:24" x14ac:dyDescent="0.3">
      <c r="A976">
        <v>973</v>
      </c>
      <c r="B976">
        <v>2012</v>
      </c>
      <c r="C976">
        <v>8</v>
      </c>
      <c r="D976">
        <v>31</v>
      </c>
      <c r="E976">
        <v>0</v>
      </c>
      <c r="F976">
        <v>282.50692700000002</v>
      </c>
      <c r="G976">
        <v>279.61468500000001</v>
      </c>
      <c r="H976">
        <f t="shared" si="16"/>
        <v>-2.8922420000000102</v>
      </c>
      <c r="J976">
        <v>14.298056000000001</v>
      </c>
      <c r="K976">
        <v>13.88125</v>
      </c>
      <c r="L976">
        <v>14.671265</v>
      </c>
      <c r="M976">
        <v>60.100250000000003</v>
      </c>
      <c r="N976">
        <v>282.50692700000002</v>
      </c>
      <c r="O976">
        <v>222.406677</v>
      </c>
      <c r="P976">
        <v>1926.6264650000001</v>
      </c>
      <c r="Q976">
        <v>56.818179999999998</v>
      </c>
      <c r="R976">
        <v>7.1199269999999997</v>
      </c>
      <c r="S976">
        <v>33.908627000000003</v>
      </c>
      <c r="T976">
        <v>2119.2890630000002</v>
      </c>
      <c r="U976">
        <v>0.124211</v>
      </c>
      <c r="V976">
        <v>1955.7730710000001</v>
      </c>
      <c r="W976">
        <v>2831.4582519999999</v>
      </c>
      <c r="X976">
        <v>2257.7861330000001</v>
      </c>
    </row>
    <row r="977" spans="1:24" x14ac:dyDescent="0.3">
      <c r="A977">
        <v>974</v>
      </c>
      <c r="B977">
        <v>2012</v>
      </c>
      <c r="C977">
        <v>9</v>
      </c>
      <c r="D977">
        <v>1</v>
      </c>
      <c r="E977">
        <v>0</v>
      </c>
      <c r="F977">
        <v>274.22906499999999</v>
      </c>
      <c r="G977">
        <v>276.94183299999997</v>
      </c>
      <c r="H977">
        <f t="shared" si="16"/>
        <v>2.7127679999999827</v>
      </c>
      <c r="J977">
        <v>14.133293999999999</v>
      </c>
      <c r="K977">
        <v>13.839582999999999</v>
      </c>
      <c r="L977">
        <v>14.674561000000001</v>
      </c>
      <c r="M977">
        <v>61.049236000000001</v>
      </c>
      <c r="N977">
        <v>274.22906499999999</v>
      </c>
      <c r="O977">
        <v>213.17982499999999</v>
      </c>
      <c r="P977">
        <v>1926.6264650000001</v>
      </c>
      <c r="Q977">
        <v>56.818179999999998</v>
      </c>
      <c r="R977">
        <v>7.1186759999999998</v>
      </c>
      <c r="S977">
        <v>33.908627000000003</v>
      </c>
      <c r="T977">
        <v>2119.2890630000002</v>
      </c>
      <c r="U977">
        <v>0.119418</v>
      </c>
      <c r="V977">
        <v>1954.8572999999999</v>
      </c>
      <c r="W977">
        <v>2535</v>
      </c>
      <c r="X977">
        <v>2256.72876</v>
      </c>
    </row>
    <row r="978" spans="1:24" x14ac:dyDescent="0.3">
      <c r="A978">
        <v>975</v>
      </c>
      <c r="B978">
        <v>2012</v>
      </c>
      <c r="C978">
        <v>9</v>
      </c>
      <c r="D978">
        <v>2</v>
      </c>
      <c r="E978">
        <v>0</v>
      </c>
      <c r="F978">
        <v>263.73046900000003</v>
      </c>
      <c r="G978">
        <v>264.24908399999998</v>
      </c>
      <c r="H978">
        <f t="shared" si="16"/>
        <v>0.51861499999995431</v>
      </c>
      <c r="J978">
        <v>16.492849</v>
      </c>
      <c r="K978">
        <v>13.527082999999999</v>
      </c>
      <c r="L978">
        <v>15.43425</v>
      </c>
      <c r="M978">
        <v>60.772598000000002</v>
      </c>
      <c r="N978">
        <v>263.73046900000003</v>
      </c>
      <c r="O978">
        <v>202.95787000000001</v>
      </c>
      <c r="P978">
        <v>1926.6264650000001</v>
      </c>
      <c r="Q978">
        <v>79.694725000000005</v>
      </c>
      <c r="R978">
        <v>7.3376960000000002</v>
      </c>
      <c r="S978">
        <v>33.908627000000003</v>
      </c>
      <c r="T978">
        <v>2972.57251</v>
      </c>
      <c r="U978">
        <v>8.2415000000000002E-2</v>
      </c>
      <c r="V978">
        <v>2119.3835450000001</v>
      </c>
      <c r="W978">
        <v>2448.5417480000001</v>
      </c>
      <c r="X978">
        <v>1744.3420410000001</v>
      </c>
    </row>
    <row r="979" spans="1:24" x14ac:dyDescent="0.3">
      <c r="A979">
        <v>976</v>
      </c>
      <c r="B979">
        <v>2012</v>
      </c>
      <c r="C979">
        <v>9</v>
      </c>
      <c r="D979">
        <v>3</v>
      </c>
      <c r="E979">
        <v>0</v>
      </c>
      <c r="F979">
        <v>267.447205</v>
      </c>
      <c r="G979">
        <v>269.30224600000003</v>
      </c>
      <c r="H979">
        <f t="shared" si="16"/>
        <v>1.8550410000000284</v>
      </c>
      <c r="J979">
        <v>18.619420999999999</v>
      </c>
      <c r="K979">
        <v>13.266667</v>
      </c>
      <c r="L979">
        <v>16.267242</v>
      </c>
      <c r="M979">
        <v>64.978645</v>
      </c>
      <c r="N979">
        <v>267.447205</v>
      </c>
      <c r="O979">
        <v>202.46855199999999</v>
      </c>
      <c r="P979">
        <v>2702.3386230000001</v>
      </c>
      <c r="Q979">
        <v>105.24057000000001</v>
      </c>
      <c r="R979">
        <v>7.5748879999999996</v>
      </c>
      <c r="S979">
        <v>33.908627000000003</v>
      </c>
      <c r="T979">
        <v>3925.4194339999999</v>
      </c>
      <c r="U979">
        <v>9.5588999999999993E-2</v>
      </c>
      <c r="V979">
        <v>2307.032471</v>
      </c>
      <c r="W979">
        <v>2599.5832519999999</v>
      </c>
      <c r="X979">
        <v>1437.878418</v>
      </c>
    </row>
    <row r="980" spans="1:24" x14ac:dyDescent="0.3">
      <c r="A980">
        <v>977</v>
      </c>
      <c r="B980">
        <v>2012</v>
      </c>
      <c r="C980">
        <v>9</v>
      </c>
      <c r="D980">
        <v>4</v>
      </c>
      <c r="E980">
        <v>0</v>
      </c>
      <c r="F980">
        <v>264.84082000000001</v>
      </c>
      <c r="G980">
        <v>266.44986</v>
      </c>
      <c r="H980">
        <f t="shared" si="16"/>
        <v>1.6090399999999931</v>
      </c>
      <c r="J980">
        <v>19.728193000000001</v>
      </c>
      <c r="K980">
        <v>13.458333</v>
      </c>
      <c r="L980">
        <v>18.4328</v>
      </c>
      <c r="M980">
        <v>59.352221999999998</v>
      </c>
      <c r="N980">
        <v>264.84082000000001</v>
      </c>
      <c r="O980">
        <v>205.48860199999999</v>
      </c>
      <c r="P980">
        <v>3568.5629880000001</v>
      </c>
      <c r="Q980">
        <v>118.95238500000001</v>
      </c>
      <c r="R980">
        <v>7.6988620000000001</v>
      </c>
      <c r="S980">
        <v>33.908627000000003</v>
      </c>
      <c r="T980">
        <v>4436.8632809999999</v>
      </c>
      <c r="U980">
        <v>0.127632</v>
      </c>
      <c r="V980">
        <v>2409.0981449999999</v>
      </c>
      <c r="W980">
        <v>2748.125</v>
      </c>
      <c r="X980">
        <v>1328.41272</v>
      </c>
    </row>
    <row r="981" spans="1:24" x14ac:dyDescent="0.3">
      <c r="A981">
        <v>978</v>
      </c>
      <c r="B981">
        <v>2012</v>
      </c>
      <c r="C981">
        <v>9</v>
      </c>
      <c r="D981">
        <v>5</v>
      </c>
      <c r="E981">
        <v>0</v>
      </c>
      <c r="F981">
        <v>262.99243200000001</v>
      </c>
      <c r="G981">
        <v>264.036316</v>
      </c>
      <c r="H981">
        <f t="shared" si="16"/>
        <v>1.0438839999999914</v>
      </c>
      <c r="J981">
        <v>19.980425</v>
      </c>
      <c r="K981">
        <v>13.733333</v>
      </c>
      <c r="L981">
        <v>19.785430999999999</v>
      </c>
      <c r="M981">
        <v>59.469479</v>
      </c>
      <c r="N981">
        <v>262.99243200000001</v>
      </c>
      <c r="O981">
        <v>203.52294900000001</v>
      </c>
      <c r="P981">
        <v>4033.5119629999999</v>
      </c>
      <c r="Q981">
        <v>126.272285</v>
      </c>
      <c r="R981">
        <v>7.7642100000000003</v>
      </c>
      <c r="S981">
        <v>33.908627000000003</v>
      </c>
      <c r="T981">
        <v>4709.8916019999997</v>
      </c>
      <c r="U981">
        <v>0.14391200000000001</v>
      </c>
      <c r="V981">
        <v>2464.0139159999999</v>
      </c>
      <c r="W981">
        <v>2696.0417480000001</v>
      </c>
      <c r="X981">
        <v>1279.931519</v>
      </c>
    </row>
    <row r="982" spans="1:24" x14ac:dyDescent="0.3">
      <c r="A982">
        <v>979</v>
      </c>
      <c r="B982">
        <v>2012</v>
      </c>
      <c r="C982">
        <v>9</v>
      </c>
      <c r="D982">
        <v>6</v>
      </c>
      <c r="E982">
        <v>0</v>
      </c>
      <c r="F982">
        <v>258.08557100000002</v>
      </c>
      <c r="G982">
        <v>259.01638800000001</v>
      </c>
      <c r="H982">
        <f t="shared" si="16"/>
        <v>0.93081699999999046</v>
      </c>
      <c r="J982">
        <v>18.629065000000001</v>
      </c>
      <c r="K982">
        <v>13.918749999999999</v>
      </c>
      <c r="L982">
        <v>20.070602000000001</v>
      </c>
      <c r="M982">
        <v>57.636837</v>
      </c>
      <c r="N982">
        <v>258.08557100000002</v>
      </c>
      <c r="O982">
        <v>200.44873000000001</v>
      </c>
      <c r="P982">
        <v>4281.7197269999997</v>
      </c>
      <c r="Q982">
        <v>150.110321</v>
      </c>
      <c r="R982">
        <v>7.9737830000000001</v>
      </c>
      <c r="S982">
        <v>33.908627000000003</v>
      </c>
      <c r="T982">
        <v>5599.0380859999996</v>
      </c>
      <c r="U982">
        <v>0.128418</v>
      </c>
      <c r="V982">
        <v>2645.3852539999998</v>
      </c>
      <c r="W982">
        <v>2685</v>
      </c>
      <c r="X982">
        <v>1155.9259030000001</v>
      </c>
    </row>
    <row r="983" spans="1:24" x14ac:dyDescent="0.3">
      <c r="A983">
        <v>980</v>
      </c>
      <c r="B983">
        <v>2012</v>
      </c>
      <c r="C983">
        <v>9</v>
      </c>
      <c r="D983">
        <v>7</v>
      </c>
      <c r="E983">
        <v>0</v>
      </c>
      <c r="F983">
        <v>258.49780299999998</v>
      </c>
      <c r="G983">
        <v>259.06295799999998</v>
      </c>
      <c r="H983">
        <f t="shared" si="16"/>
        <v>0.56515500000000429</v>
      </c>
      <c r="J983">
        <v>18.12229</v>
      </c>
      <c r="K983">
        <v>13.997916999999999</v>
      </c>
      <c r="L983">
        <v>21.174071999999999</v>
      </c>
      <c r="M983">
        <v>45.111587999999998</v>
      </c>
      <c r="N983">
        <v>258.49780299999998</v>
      </c>
      <c r="O983">
        <v>213.38621499999999</v>
      </c>
      <c r="P983">
        <v>5090.0346680000002</v>
      </c>
      <c r="Q983">
        <v>181.44342</v>
      </c>
      <c r="R983">
        <v>8.2415000000000003</v>
      </c>
      <c r="S983">
        <v>33.908627000000003</v>
      </c>
      <c r="T983">
        <v>6767.7465819999998</v>
      </c>
      <c r="U983">
        <v>0.13348199999999999</v>
      </c>
      <c r="V983">
        <v>2888.9084469999998</v>
      </c>
      <c r="W983">
        <v>2726.4582519999999</v>
      </c>
      <c r="X983">
        <v>1044.345581</v>
      </c>
    </row>
    <row r="984" spans="1:24" x14ac:dyDescent="0.3">
      <c r="A984">
        <v>981</v>
      </c>
      <c r="B984">
        <v>2012</v>
      </c>
      <c r="C984">
        <v>9</v>
      </c>
      <c r="D984">
        <v>8</v>
      </c>
      <c r="E984">
        <v>0</v>
      </c>
      <c r="F984">
        <v>243.491241</v>
      </c>
      <c r="G984">
        <v>236.21734599999999</v>
      </c>
      <c r="H984">
        <f t="shared" si="16"/>
        <v>-7.2738950000000102</v>
      </c>
      <c r="J984">
        <v>17.696527</v>
      </c>
      <c r="K984">
        <v>13.752083000000001</v>
      </c>
      <c r="L984">
        <v>16.442581000000001</v>
      </c>
      <c r="M984">
        <v>63.249786</v>
      </c>
      <c r="N984">
        <v>243.491241</v>
      </c>
      <c r="O984">
        <v>180.241455</v>
      </c>
      <c r="P984">
        <v>6152.4970700000003</v>
      </c>
      <c r="Q984">
        <v>192.98799099999999</v>
      </c>
      <c r="R984">
        <v>8.3376330000000003</v>
      </c>
      <c r="S984">
        <v>33.908627000000003</v>
      </c>
      <c r="T984">
        <v>7198.3535160000001</v>
      </c>
      <c r="U984">
        <v>0.11120099999999999</v>
      </c>
      <c r="V984">
        <v>2979.6450199999999</v>
      </c>
      <c r="W984">
        <v>2720.625</v>
      </c>
      <c r="X984">
        <v>1012.711853</v>
      </c>
    </row>
    <row r="985" spans="1:24" x14ac:dyDescent="0.3">
      <c r="A985">
        <v>982</v>
      </c>
      <c r="B985">
        <v>2012</v>
      </c>
      <c r="C985">
        <v>9</v>
      </c>
      <c r="D985">
        <v>9</v>
      </c>
      <c r="E985">
        <v>0</v>
      </c>
      <c r="F985">
        <v>255.312973</v>
      </c>
      <c r="G985">
        <v>257.38076799999999</v>
      </c>
      <c r="H985">
        <f t="shared" si="16"/>
        <v>2.0677949999999896</v>
      </c>
      <c r="J985">
        <v>17.456576999999999</v>
      </c>
      <c r="K985">
        <v>13.383333</v>
      </c>
      <c r="L985">
        <v>13.31752</v>
      </c>
      <c r="M985">
        <v>81.456862999999998</v>
      </c>
      <c r="N985">
        <v>255.312973</v>
      </c>
      <c r="O985">
        <v>173.85611</v>
      </c>
      <c r="P985">
        <v>6543.9575199999999</v>
      </c>
      <c r="Q985">
        <v>186.69731100000001</v>
      </c>
      <c r="R985">
        <v>8.2858140000000002</v>
      </c>
      <c r="S985">
        <v>33.908627000000003</v>
      </c>
      <c r="T985">
        <v>6963.7143550000001</v>
      </c>
      <c r="U985">
        <v>0.107127</v>
      </c>
      <c r="V985">
        <v>2930.517578</v>
      </c>
      <c r="W985">
        <v>2702.0832519999999</v>
      </c>
      <c r="X985">
        <v>1029.5748289999999</v>
      </c>
    </row>
    <row r="986" spans="1:24" x14ac:dyDescent="0.3">
      <c r="A986">
        <v>983</v>
      </c>
      <c r="B986">
        <v>2012</v>
      </c>
      <c r="C986">
        <v>9</v>
      </c>
      <c r="D986">
        <v>10</v>
      </c>
      <c r="E986">
        <v>0</v>
      </c>
      <c r="F986">
        <v>178.67782600000001</v>
      </c>
      <c r="G986">
        <v>236.72267199999999</v>
      </c>
      <c r="H986">
        <f t="shared" si="16"/>
        <v>58.044845999999978</v>
      </c>
      <c r="J986">
        <v>16.365746999999999</v>
      </c>
      <c r="K986">
        <v>12.610417</v>
      </c>
      <c r="L986">
        <v>13.893402</v>
      </c>
      <c r="M986">
        <v>77.500884999999997</v>
      </c>
      <c r="N986">
        <v>178.67782600000001</v>
      </c>
      <c r="O986">
        <v>101.176941</v>
      </c>
      <c r="P986">
        <v>6330.6494140000004</v>
      </c>
      <c r="Q986">
        <v>177.69880699999999</v>
      </c>
      <c r="R986">
        <v>8.2110339999999997</v>
      </c>
      <c r="S986">
        <v>33.908627000000003</v>
      </c>
      <c r="T986">
        <v>6628.0751950000003</v>
      </c>
      <c r="U986">
        <v>6.3895999999999994E-2</v>
      </c>
      <c r="V986">
        <v>2860.5173340000001</v>
      </c>
      <c r="W986">
        <v>2685.4167480000001</v>
      </c>
      <c r="X986">
        <v>1055.873047</v>
      </c>
    </row>
    <row r="987" spans="1:24" x14ac:dyDescent="0.3">
      <c r="A987">
        <v>984</v>
      </c>
      <c r="B987">
        <v>2012</v>
      </c>
      <c r="C987">
        <v>9</v>
      </c>
      <c r="D987">
        <v>11</v>
      </c>
      <c r="E987">
        <v>0</v>
      </c>
      <c r="F987">
        <v>254.58158900000001</v>
      </c>
      <c r="G987">
        <v>254.58158900000001</v>
      </c>
      <c r="H987">
        <f t="shared" si="16"/>
        <v>0</v>
      </c>
      <c r="J987">
        <v>16.519922000000001</v>
      </c>
      <c r="K987">
        <v>12.210417</v>
      </c>
      <c r="L987">
        <v>13.685988999999999</v>
      </c>
      <c r="M987">
        <v>82.353736999999995</v>
      </c>
      <c r="N987">
        <v>254.58158900000001</v>
      </c>
      <c r="O987">
        <v>172.227844</v>
      </c>
      <c r="P987">
        <v>6025.5229490000002</v>
      </c>
      <c r="Q987">
        <v>175.42448400000001</v>
      </c>
      <c r="R987">
        <v>8.1921119999999998</v>
      </c>
      <c r="S987">
        <v>33.908627000000003</v>
      </c>
      <c r="T987">
        <v>6543.2436520000001</v>
      </c>
      <c r="U987">
        <v>0.100993</v>
      </c>
      <c r="V987">
        <v>2842.9731449999999</v>
      </c>
      <c r="W987">
        <v>2717.2917480000001</v>
      </c>
      <c r="X987">
        <v>1063.0023189999999</v>
      </c>
    </row>
    <row r="988" spans="1:24" x14ac:dyDescent="0.3">
      <c r="A988">
        <v>985</v>
      </c>
      <c r="B988">
        <v>2012</v>
      </c>
      <c r="C988">
        <v>9</v>
      </c>
      <c r="D988">
        <v>12</v>
      </c>
      <c r="E988">
        <v>0</v>
      </c>
      <c r="F988">
        <v>252.666718</v>
      </c>
      <c r="G988">
        <v>253.38479599999999</v>
      </c>
      <c r="H988">
        <f t="shared" si="16"/>
        <v>0.71807799999999133</v>
      </c>
      <c r="J988">
        <v>16.455300999999999</v>
      </c>
      <c r="K988">
        <v>12.185416999999999</v>
      </c>
      <c r="L988">
        <v>16.442734000000002</v>
      </c>
      <c r="M988">
        <v>73.507606999999993</v>
      </c>
      <c r="N988">
        <v>252.666718</v>
      </c>
      <c r="O988">
        <v>179.15910299999999</v>
      </c>
      <c r="P988">
        <v>5948.4033200000003</v>
      </c>
      <c r="Q988">
        <v>180.18298300000001</v>
      </c>
      <c r="R988">
        <v>8.2321380000000008</v>
      </c>
      <c r="S988">
        <v>33.908627000000003</v>
      </c>
      <c r="T988">
        <v>6720.7329099999997</v>
      </c>
      <c r="U988">
        <v>0.10935599999999999</v>
      </c>
      <c r="V988">
        <v>2880.1652829999998</v>
      </c>
      <c r="W988">
        <v>2701.25</v>
      </c>
      <c r="X988">
        <v>1048.4682620000001</v>
      </c>
    </row>
    <row r="989" spans="1:24" x14ac:dyDescent="0.3">
      <c r="A989">
        <v>986</v>
      </c>
      <c r="B989">
        <v>2012</v>
      </c>
      <c r="C989">
        <v>9</v>
      </c>
      <c r="D989">
        <v>13</v>
      </c>
      <c r="E989">
        <v>0</v>
      </c>
      <c r="F989">
        <v>237.56707800000001</v>
      </c>
      <c r="G989">
        <v>240.90481600000001</v>
      </c>
      <c r="H989">
        <f t="shared" si="16"/>
        <v>3.3377380000000016</v>
      </c>
      <c r="J989">
        <v>16.66366</v>
      </c>
      <c r="K989">
        <v>12.525</v>
      </c>
      <c r="L989">
        <v>20.442978</v>
      </c>
      <c r="M989">
        <v>50.239539999999998</v>
      </c>
      <c r="N989">
        <v>237.56707800000001</v>
      </c>
      <c r="O989">
        <v>187.32754499999999</v>
      </c>
      <c r="P989">
        <v>6109.7573240000002</v>
      </c>
      <c r="Q989">
        <v>183.28774999999999</v>
      </c>
      <c r="R989">
        <v>8.2582210000000007</v>
      </c>
      <c r="S989">
        <v>33.908627000000003</v>
      </c>
      <c r="T989">
        <v>6836.5395509999998</v>
      </c>
      <c r="U989">
        <v>0.128695</v>
      </c>
      <c r="V989">
        <v>2904.564453</v>
      </c>
      <c r="W989">
        <v>2695.8332519999999</v>
      </c>
      <c r="X989">
        <v>1039.4395750000001</v>
      </c>
    </row>
    <row r="990" spans="1:24" x14ac:dyDescent="0.3">
      <c r="A990">
        <v>987</v>
      </c>
      <c r="B990">
        <v>2012</v>
      </c>
      <c r="C990">
        <v>9</v>
      </c>
      <c r="D990">
        <v>14</v>
      </c>
      <c r="E990">
        <v>0</v>
      </c>
      <c r="F990">
        <v>230.71206699999999</v>
      </c>
      <c r="G990">
        <v>228.26527400000001</v>
      </c>
      <c r="H990">
        <f t="shared" si="16"/>
        <v>-2.4467929999999853</v>
      </c>
      <c r="J990">
        <v>16.75197</v>
      </c>
      <c r="K990">
        <v>12.977083</v>
      </c>
      <c r="L990">
        <v>19.213073999999999</v>
      </c>
      <c r="M990">
        <v>50.900779999999997</v>
      </c>
      <c r="N990">
        <v>230.71206699999999</v>
      </c>
      <c r="O990">
        <v>179.81127900000001</v>
      </c>
      <c r="P990">
        <v>6215.0361329999996</v>
      </c>
      <c r="Q990">
        <v>184.52862500000001</v>
      </c>
      <c r="R990">
        <v>8.2687159999999995</v>
      </c>
      <c r="S990">
        <v>33.908627000000003</v>
      </c>
      <c r="T990">
        <v>6882.8232420000004</v>
      </c>
      <c r="U990">
        <v>0.121326</v>
      </c>
      <c r="V990">
        <v>2914.4184570000002</v>
      </c>
      <c r="W990">
        <v>2721.25</v>
      </c>
      <c r="X990">
        <v>1035.952393</v>
      </c>
    </row>
    <row r="991" spans="1:24" x14ac:dyDescent="0.3">
      <c r="A991">
        <v>988</v>
      </c>
      <c r="B991">
        <v>2012</v>
      </c>
      <c r="C991">
        <v>9</v>
      </c>
      <c r="D991">
        <v>15</v>
      </c>
      <c r="E991">
        <v>0</v>
      </c>
      <c r="F991">
        <v>236.63623000000001</v>
      </c>
      <c r="G991">
        <v>234.58836400000001</v>
      </c>
      <c r="H991">
        <f t="shared" si="16"/>
        <v>-2.0478659999999991</v>
      </c>
      <c r="J991">
        <v>16.753979000000001</v>
      </c>
      <c r="K991">
        <v>13.152082999999999</v>
      </c>
      <c r="L991">
        <v>17.337264999999999</v>
      </c>
      <c r="M991">
        <v>58.644001000000003</v>
      </c>
      <c r="N991">
        <v>236.63623000000001</v>
      </c>
      <c r="O991">
        <v>177.992233</v>
      </c>
      <c r="P991">
        <v>6257.1123049999997</v>
      </c>
      <c r="Q991">
        <v>182.859512</v>
      </c>
      <c r="R991">
        <v>8.2549919999999997</v>
      </c>
      <c r="S991">
        <v>33.908627000000003</v>
      </c>
      <c r="T991">
        <v>6820.5664059999999</v>
      </c>
      <c r="U991">
        <v>0.116165</v>
      </c>
      <c r="V991">
        <v>2901.5366210000002</v>
      </c>
      <c r="W991">
        <v>2706.875</v>
      </c>
      <c r="X991">
        <v>1040.7875979999999</v>
      </c>
    </row>
    <row r="992" spans="1:24" x14ac:dyDescent="0.3">
      <c r="A992">
        <v>989</v>
      </c>
      <c r="B992">
        <v>2012</v>
      </c>
      <c r="C992">
        <v>9</v>
      </c>
      <c r="D992">
        <v>16</v>
      </c>
      <c r="E992">
        <v>0</v>
      </c>
      <c r="F992">
        <v>239.648178</v>
      </c>
      <c r="G992">
        <v>239.80775499999999</v>
      </c>
      <c r="H992">
        <f t="shared" si="16"/>
        <v>0.15957699999998454</v>
      </c>
      <c r="J992">
        <v>17.364864000000001</v>
      </c>
      <c r="K992">
        <v>13.035417000000001</v>
      </c>
      <c r="L992">
        <v>17.425812000000001</v>
      </c>
      <c r="M992">
        <v>62.670116</v>
      </c>
      <c r="N992">
        <v>239.648178</v>
      </c>
      <c r="O992">
        <v>176.978058</v>
      </c>
      <c r="P992">
        <v>6200.5151370000003</v>
      </c>
      <c r="Q992">
        <v>195.784943</v>
      </c>
      <c r="R992">
        <v>8.3623820000000002</v>
      </c>
      <c r="S992">
        <v>33.908627000000003</v>
      </c>
      <c r="T992">
        <v>7302.6782229999999</v>
      </c>
      <c r="U992">
        <v>0.107168</v>
      </c>
      <c r="V992">
        <v>3003.288818</v>
      </c>
      <c r="W992">
        <v>2694.375</v>
      </c>
      <c r="X992">
        <v>1006.165527</v>
      </c>
    </row>
    <row r="993" spans="1:24" x14ac:dyDescent="0.3">
      <c r="A993">
        <v>990</v>
      </c>
      <c r="B993">
        <v>2012</v>
      </c>
      <c r="C993">
        <v>9</v>
      </c>
      <c r="D993">
        <v>17</v>
      </c>
      <c r="E993">
        <v>0</v>
      </c>
      <c r="F993">
        <v>237.174789</v>
      </c>
      <c r="G993">
        <v>237.407501</v>
      </c>
      <c r="H993">
        <f t="shared" si="16"/>
        <v>0.23271199999999226</v>
      </c>
      <c r="J993">
        <v>18.083449999999999</v>
      </c>
      <c r="K993">
        <v>12.793749999999999</v>
      </c>
      <c r="L993">
        <v>20.117325000000001</v>
      </c>
      <c r="M993">
        <v>52.024109000000003</v>
      </c>
      <c r="N993">
        <v>237.174789</v>
      </c>
      <c r="O993">
        <v>185.15068099999999</v>
      </c>
      <c r="P993">
        <v>6638.7983400000003</v>
      </c>
      <c r="Q993">
        <v>210.183044</v>
      </c>
      <c r="R993">
        <v>8.4804519999999997</v>
      </c>
      <c r="S993">
        <v>33.908627000000003</v>
      </c>
      <c r="T993">
        <v>7839.7202150000003</v>
      </c>
      <c r="U993">
        <v>0.122435</v>
      </c>
      <c r="V993">
        <v>3117.7001949999999</v>
      </c>
      <c r="W993">
        <v>2710.8332519999999</v>
      </c>
      <c r="X993">
        <v>972.94506799999999</v>
      </c>
    </row>
    <row r="994" spans="1:24" x14ac:dyDescent="0.3">
      <c r="A994">
        <v>991</v>
      </c>
      <c r="B994">
        <v>2012</v>
      </c>
      <c r="C994">
        <v>9</v>
      </c>
      <c r="D994">
        <v>18</v>
      </c>
      <c r="E994">
        <v>0</v>
      </c>
      <c r="F994">
        <v>231.15089399999999</v>
      </c>
      <c r="G994">
        <v>232.088379</v>
      </c>
      <c r="H994">
        <f t="shared" si="16"/>
        <v>0.93748500000000945</v>
      </c>
      <c r="J994">
        <v>18.381958000000001</v>
      </c>
      <c r="K994">
        <v>12.710417</v>
      </c>
      <c r="L994">
        <v>19.665710000000001</v>
      </c>
      <c r="M994">
        <v>55.009509999999999</v>
      </c>
      <c r="N994">
        <v>231.15089399999999</v>
      </c>
      <c r="O994">
        <v>176.14138800000001</v>
      </c>
      <c r="P994">
        <v>7127.0185549999997</v>
      </c>
      <c r="Q994">
        <v>217.70654300000001</v>
      </c>
      <c r="R994">
        <v>8.5415080000000003</v>
      </c>
      <c r="S994">
        <v>33.908627000000003</v>
      </c>
      <c r="T994">
        <v>8120.3432620000003</v>
      </c>
      <c r="U994">
        <v>0.12160899999999999</v>
      </c>
      <c r="V994">
        <v>3177.91626</v>
      </c>
      <c r="W994">
        <v>2755.4167480000001</v>
      </c>
      <c r="X994">
        <v>957.46435499999995</v>
      </c>
    </row>
    <row r="995" spans="1:24" x14ac:dyDescent="0.3">
      <c r="A995">
        <v>992</v>
      </c>
      <c r="B995">
        <v>2012</v>
      </c>
      <c r="C995">
        <v>9</v>
      </c>
      <c r="D995">
        <v>19</v>
      </c>
      <c r="E995">
        <v>0</v>
      </c>
      <c r="F995">
        <v>227.89292900000001</v>
      </c>
      <c r="G995">
        <v>229.46206699999999</v>
      </c>
      <c r="H995">
        <f t="shared" si="16"/>
        <v>1.569137999999981</v>
      </c>
      <c r="J995">
        <v>18.332176</v>
      </c>
      <c r="K995">
        <v>12.629167000000001</v>
      </c>
      <c r="L995">
        <v>17.464203000000001</v>
      </c>
      <c r="M995">
        <v>64.305297999999993</v>
      </c>
      <c r="N995">
        <v>227.89292900000001</v>
      </c>
      <c r="O995">
        <v>163.58763099999999</v>
      </c>
      <c r="P995">
        <v>7382.1298829999996</v>
      </c>
      <c r="Q995">
        <v>219.16291799999999</v>
      </c>
      <c r="R995">
        <v>8.5534009999999991</v>
      </c>
      <c r="S995">
        <v>33.908627000000003</v>
      </c>
      <c r="T995">
        <v>8174.6645509999998</v>
      </c>
      <c r="U995">
        <v>0.110413</v>
      </c>
      <c r="V995">
        <v>3189.7302249999998</v>
      </c>
      <c r="W995">
        <v>2707.9167480000001</v>
      </c>
      <c r="X995">
        <v>954.63763400000005</v>
      </c>
    </row>
    <row r="996" spans="1:24" x14ac:dyDescent="0.3">
      <c r="A996">
        <v>993</v>
      </c>
      <c r="B996">
        <v>2012</v>
      </c>
      <c r="C996">
        <v>9</v>
      </c>
      <c r="D996">
        <v>20</v>
      </c>
      <c r="E996">
        <v>0</v>
      </c>
      <c r="F996">
        <v>222.89961199999999</v>
      </c>
      <c r="G996">
        <v>225.36634799999999</v>
      </c>
      <c r="H996">
        <f t="shared" si="16"/>
        <v>2.4667359999999974</v>
      </c>
      <c r="J996">
        <v>18.306694</v>
      </c>
      <c r="K996">
        <v>12.45</v>
      </c>
      <c r="L996">
        <v>16.067383</v>
      </c>
      <c r="M996">
        <v>67.798575999999997</v>
      </c>
      <c r="N996">
        <v>222.89961199999999</v>
      </c>
      <c r="O996">
        <v>155.101044</v>
      </c>
      <c r="P996">
        <v>7431.5131840000004</v>
      </c>
      <c r="Q996">
        <v>220.22503699999999</v>
      </c>
      <c r="R996">
        <v>8.5620969999999996</v>
      </c>
      <c r="S996">
        <v>33.908627000000003</v>
      </c>
      <c r="T996">
        <v>8214.28125</v>
      </c>
      <c r="U996">
        <v>0.100878</v>
      </c>
      <c r="V996">
        <v>3198.3854980000001</v>
      </c>
      <c r="W996">
        <v>2685.2082519999999</v>
      </c>
      <c r="X996">
        <v>952.61132799999996</v>
      </c>
    </row>
    <row r="997" spans="1:24" x14ac:dyDescent="0.3">
      <c r="A997">
        <v>994</v>
      </c>
      <c r="B997">
        <v>2012</v>
      </c>
      <c r="C997">
        <v>9</v>
      </c>
      <c r="D997">
        <v>21</v>
      </c>
      <c r="E997">
        <v>0.38261000000000001</v>
      </c>
      <c r="F997">
        <v>221.48339799999999</v>
      </c>
      <c r="G997">
        <v>224.26928699999999</v>
      </c>
      <c r="H997">
        <f t="shared" si="16"/>
        <v>2.7858889999999974</v>
      </c>
      <c r="J997">
        <v>18.113720000000001</v>
      </c>
      <c r="K997">
        <v>12.466666999999999</v>
      </c>
      <c r="L997">
        <v>14.207352</v>
      </c>
      <c r="M997">
        <v>62.957115000000002</v>
      </c>
      <c r="N997">
        <v>221.48339799999999</v>
      </c>
      <c r="O997">
        <v>158.52629099999999</v>
      </c>
      <c r="P997">
        <v>7467.5288090000004</v>
      </c>
      <c r="Q997">
        <v>220.01908900000001</v>
      </c>
      <c r="R997">
        <v>8.5606010000000001</v>
      </c>
      <c r="S997">
        <v>33.908627000000003</v>
      </c>
      <c r="T997">
        <v>8206.5996090000008</v>
      </c>
      <c r="U997">
        <v>9.8611000000000004E-2</v>
      </c>
      <c r="V997">
        <v>3196.8952640000002</v>
      </c>
      <c r="W997">
        <v>2680.8332519999999</v>
      </c>
      <c r="X997">
        <v>953.05883800000004</v>
      </c>
    </row>
    <row r="998" spans="1:24" x14ac:dyDescent="0.3">
      <c r="A998">
        <v>995</v>
      </c>
      <c r="B998">
        <v>2012</v>
      </c>
      <c r="C998">
        <v>9</v>
      </c>
      <c r="D998">
        <v>22</v>
      </c>
      <c r="E998">
        <v>0</v>
      </c>
      <c r="F998">
        <v>222.85307299999999</v>
      </c>
      <c r="G998">
        <v>223.64428699999999</v>
      </c>
      <c r="H998">
        <f t="shared" si="16"/>
        <v>0.79121399999999653</v>
      </c>
      <c r="J998">
        <v>17.803761999999999</v>
      </c>
      <c r="K998">
        <v>12.560416999999999</v>
      </c>
      <c r="L998">
        <v>13.800735</v>
      </c>
      <c r="M998">
        <v>85.179703000000003</v>
      </c>
      <c r="N998">
        <v>222.85307299999999</v>
      </c>
      <c r="O998">
        <v>137.67337000000001</v>
      </c>
      <c r="P998">
        <v>7460.544922</v>
      </c>
      <c r="Q998">
        <v>218.731247</v>
      </c>
      <c r="R998">
        <v>8.5503889999999991</v>
      </c>
      <c r="S998">
        <v>33.908627000000003</v>
      </c>
      <c r="T998">
        <v>8158.5639650000003</v>
      </c>
      <c r="U998">
        <v>8.4655999999999995E-2</v>
      </c>
      <c r="V998">
        <v>3186.7360840000001</v>
      </c>
      <c r="W998">
        <v>2715.2082519999999</v>
      </c>
      <c r="X998">
        <v>955.62371800000005</v>
      </c>
    </row>
    <row r="999" spans="1:24" x14ac:dyDescent="0.3">
      <c r="A999">
        <v>996</v>
      </c>
      <c r="B999">
        <v>2012</v>
      </c>
      <c r="C999">
        <v>9</v>
      </c>
      <c r="D999">
        <v>23</v>
      </c>
      <c r="E999">
        <v>0.80347500000000005</v>
      </c>
      <c r="F999">
        <v>123.984032</v>
      </c>
      <c r="G999">
        <v>201.16438299999999</v>
      </c>
      <c r="H999">
        <f t="shared" si="16"/>
        <v>77.180350999999987</v>
      </c>
      <c r="J999">
        <v>16.898451000000001</v>
      </c>
      <c r="K999">
        <v>13.033333000000001</v>
      </c>
      <c r="L999">
        <v>13.777023</v>
      </c>
      <c r="M999">
        <v>69.024139000000005</v>
      </c>
      <c r="N999">
        <v>123.984032</v>
      </c>
      <c r="O999">
        <v>54.959892000000004</v>
      </c>
      <c r="P999">
        <v>7416.8764650000003</v>
      </c>
      <c r="Q999">
        <v>216.67308</v>
      </c>
      <c r="R999">
        <v>8.5338829999999994</v>
      </c>
      <c r="S999">
        <v>33.908627000000003</v>
      </c>
      <c r="T999">
        <v>8081.794922</v>
      </c>
      <c r="U999">
        <v>3.3586999999999999E-2</v>
      </c>
      <c r="V999">
        <v>3170.3579100000002</v>
      </c>
      <c r="W999">
        <v>2700.4167480000001</v>
      </c>
      <c r="X999">
        <v>959.74304199999995</v>
      </c>
    </row>
    <row r="1000" spans="1:24" x14ac:dyDescent="0.3">
      <c r="A1000">
        <v>997</v>
      </c>
      <c r="B1000">
        <v>2012</v>
      </c>
      <c r="C1000">
        <v>9</v>
      </c>
      <c r="D1000">
        <v>24</v>
      </c>
      <c r="E1000">
        <v>0</v>
      </c>
      <c r="F1000">
        <v>214.029999</v>
      </c>
      <c r="G1000">
        <v>213.53797900000001</v>
      </c>
      <c r="H1000">
        <f t="shared" si="16"/>
        <v>-0.49201999999999657</v>
      </c>
      <c r="J1000">
        <v>17.400084</v>
      </c>
      <c r="K1000">
        <v>12.397917</v>
      </c>
      <c r="L1000">
        <v>15.991211</v>
      </c>
      <c r="M1000">
        <v>67.191246000000007</v>
      </c>
      <c r="N1000">
        <v>214.029999</v>
      </c>
      <c r="O1000">
        <v>146.83876000000001</v>
      </c>
      <c r="P1000">
        <v>7347.0864259999998</v>
      </c>
      <c r="Q1000">
        <v>208.84549000000001</v>
      </c>
      <c r="R1000">
        <v>8.4708290000000002</v>
      </c>
      <c r="S1000">
        <v>33.908627000000003</v>
      </c>
      <c r="T1000">
        <v>7789.830078</v>
      </c>
      <c r="U1000">
        <v>9.5362000000000002E-2</v>
      </c>
      <c r="V1000">
        <v>3108.2753910000001</v>
      </c>
      <c r="W1000">
        <v>2690.625</v>
      </c>
      <c r="X1000">
        <v>976.21618699999999</v>
      </c>
    </row>
    <row r="1001" spans="1:24" x14ac:dyDescent="0.3">
      <c r="A1001">
        <v>998</v>
      </c>
      <c r="B1001">
        <v>2012</v>
      </c>
      <c r="C1001">
        <v>9</v>
      </c>
      <c r="D1001">
        <v>25</v>
      </c>
      <c r="E1001">
        <v>0</v>
      </c>
      <c r="F1001">
        <v>215.77200300000001</v>
      </c>
      <c r="G1001">
        <v>217.07517999999999</v>
      </c>
      <c r="H1001">
        <f t="shared" si="16"/>
        <v>1.3031769999999767</v>
      </c>
      <c r="J1001">
        <v>17.832584000000001</v>
      </c>
      <c r="K1001">
        <v>12.270833</v>
      </c>
      <c r="L1001">
        <v>14.842499</v>
      </c>
      <c r="M1001">
        <v>72.463158000000007</v>
      </c>
      <c r="N1001">
        <v>215.77200300000001</v>
      </c>
      <c r="O1001">
        <v>143.308853</v>
      </c>
      <c r="P1001">
        <v>7081.6640630000002</v>
      </c>
      <c r="Q1001">
        <v>202.90130600000001</v>
      </c>
      <c r="R1001">
        <v>8.4226379999999992</v>
      </c>
      <c r="S1001">
        <v>33.908627000000003</v>
      </c>
      <c r="T1001">
        <v>7568.1152339999999</v>
      </c>
      <c r="U1001">
        <v>9.0808E-2</v>
      </c>
      <c r="V1001">
        <v>3061.3439939999998</v>
      </c>
      <c r="W1001">
        <v>2690.625</v>
      </c>
      <c r="X1001">
        <v>989.64386000000002</v>
      </c>
    </row>
    <row r="1002" spans="1:24" x14ac:dyDescent="0.3">
      <c r="A1002">
        <v>999</v>
      </c>
      <c r="B1002">
        <v>2012</v>
      </c>
      <c r="C1002">
        <v>9</v>
      </c>
      <c r="D1002">
        <v>26</v>
      </c>
      <c r="E1002">
        <v>0</v>
      </c>
      <c r="F1002">
        <v>214.34913599999999</v>
      </c>
      <c r="G1002">
        <v>213.77732800000001</v>
      </c>
      <c r="H1002">
        <f t="shared" si="16"/>
        <v>-0.57180799999997589</v>
      </c>
      <c r="J1002">
        <v>18.009074999999999</v>
      </c>
      <c r="K1002">
        <v>12.091666999999999</v>
      </c>
      <c r="L1002">
        <v>15.351456000000001</v>
      </c>
      <c r="M1002">
        <v>80.257239999999996</v>
      </c>
      <c r="N1002">
        <v>214.34913599999999</v>
      </c>
      <c r="O1002">
        <v>134.091904</v>
      </c>
      <c r="P1002">
        <v>6880.1044920000004</v>
      </c>
      <c r="Q1002">
        <v>199.21727000000001</v>
      </c>
      <c r="R1002">
        <v>8.3926619999999996</v>
      </c>
      <c r="S1002">
        <v>33.908627000000003</v>
      </c>
      <c r="T1002">
        <v>7430.7026370000003</v>
      </c>
      <c r="U1002">
        <v>8.6309999999999998E-2</v>
      </c>
      <c r="V1002">
        <v>3032.3759770000001</v>
      </c>
      <c r="W1002">
        <v>2691.6667480000001</v>
      </c>
      <c r="X1002">
        <v>998.40722700000003</v>
      </c>
    </row>
    <row r="1003" spans="1:24" x14ac:dyDescent="0.3">
      <c r="A1003">
        <v>1000</v>
      </c>
      <c r="B1003">
        <v>2012</v>
      </c>
      <c r="C1003">
        <v>9</v>
      </c>
      <c r="D1003">
        <v>27</v>
      </c>
      <c r="E1003">
        <v>0</v>
      </c>
      <c r="F1003">
        <v>167.04892000000001</v>
      </c>
      <c r="G1003">
        <v>126.178169</v>
      </c>
      <c r="H1003">
        <f t="shared" si="16"/>
        <v>-40.870751000000013</v>
      </c>
      <c r="J1003">
        <v>17.323847000000001</v>
      </c>
      <c r="K1003">
        <v>11.9375</v>
      </c>
      <c r="L1003">
        <v>17.045197000000002</v>
      </c>
      <c r="M1003">
        <v>72.961219999999997</v>
      </c>
      <c r="N1003">
        <v>167.04892000000001</v>
      </c>
      <c r="O1003">
        <v>94.087699999999998</v>
      </c>
      <c r="P1003">
        <v>6755.1840819999998</v>
      </c>
      <c r="Q1003">
        <v>201.726685</v>
      </c>
      <c r="R1003">
        <v>8.4132960000000008</v>
      </c>
      <c r="S1003">
        <v>33.908627000000003</v>
      </c>
      <c r="T1003">
        <v>7524.3022460000002</v>
      </c>
      <c r="U1003">
        <v>6.1771E-2</v>
      </c>
      <c r="V1003">
        <v>3052.296875</v>
      </c>
      <c r="W1003">
        <v>2701.0417480000001</v>
      </c>
      <c r="X1003">
        <v>992.46472200000005</v>
      </c>
    </row>
    <row r="1004" spans="1:24" x14ac:dyDescent="0.3">
      <c r="A1004">
        <v>1001</v>
      </c>
      <c r="B1004">
        <v>2012</v>
      </c>
      <c r="C1004">
        <v>9</v>
      </c>
      <c r="D1004">
        <v>28</v>
      </c>
      <c r="E1004">
        <v>0</v>
      </c>
      <c r="F1004">
        <v>202.607193</v>
      </c>
      <c r="G1004">
        <v>196.80270400000001</v>
      </c>
      <c r="H1004">
        <f t="shared" si="16"/>
        <v>-5.8044889999999896</v>
      </c>
      <c r="J1004">
        <v>17.678432000000001</v>
      </c>
      <c r="K1004">
        <v>12.38125</v>
      </c>
      <c r="L1004">
        <v>19.180817000000001</v>
      </c>
      <c r="M1004">
        <v>53.752800000000001</v>
      </c>
      <c r="N1004">
        <v>202.607193</v>
      </c>
      <c r="O1004">
        <v>148.854401</v>
      </c>
      <c r="P1004">
        <v>6840.2749020000001</v>
      </c>
      <c r="Q1004">
        <v>204.68133499999999</v>
      </c>
      <c r="R1004">
        <v>8.4375719999999994</v>
      </c>
      <c r="S1004">
        <v>33.908627000000003</v>
      </c>
      <c r="T1004">
        <v>7634.5092770000001</v>
      </c>
      <c r="U1004">
        <v>0.101395</v>
      </c>
      <c r="V1004">
        <v>3075.8400879999999</v>
      </c>
      <c r="W1004">
        <v>2702.5</v>
      </c>
      <c r="X1004">
        <v>985.68280000000004</v>
      </c>
    </row>
    <row r="1005" spans="1:24" x14ac:dyDescent="0.3">
      <c r="A1005">
        <v>1002</v>
      </c>
      <c r="B1005">
        <v>2012</v>
      </c>
      <c r="C1005">
        <v>9</v>
      </c>
      <c r="D1005">
        <v>29</v>
      </c>
      <c r="E1005">
        <v>0</v>
      </c>
      <c r="F1005">
        <v>195.233566</v>
      </c>
      <c r="G1005">
        <v>196.95564300000001</v>
      </c>
      <c r="H1005">
        <f t="shared" si="16"/>
        <v>1.722077000000013</v>
      </c>
      <c r="J1005">
        <v>17.667831</v>
      </c>
      <c r="K1005">
        <v>12.456250000000001</v>
      </c>
      <c r="L1005">
        <v>17.237366000000002</v>
      </c>
      <c r="M1005">
        <v>60.536220999999998</v>
      </c>
      <c r="N1005">
        <v>195.233566</v>
      </c>
      <c r="O1005">
        <v>134.69734199999999</v>
      </c>
      <c r="P1005">
        <v>6940.4628910000001</v>
      </c>
      <c r="Q1005">
        <v>204.75904800000001</v>
      </c>
      <c r="R1005">
        <v>8.4383400000000002</v>
      </c>
      <c r="S1005">
        <v>33.908627000000003</v>
      </c>
      <c r="T1005">
        <v>7637.408203</v>
      </c>
      <c r="U1005">
        <v>8.9140999999999998E-2</v>
      </c>
      <c r="V1005">
        <v>3076.5864259999998</v>
      </c>
      <c r="W1005">
        <v>2650.8332519999999</v>
      </c>
      <c r="X1005">
        <v>985.547729</v>
      </c>
    </row>
    <row r="1006" spans="1:24" x14ac:dyDescent="0.3">
      <c r="A1006">
        <v>1003</v>
      </c>
      <c r="B1006">
        <v>2012</v>
      </c>
      <c r="C1006">
        <v>9</v>
      </c>
      <c r="D1006">
        <v>30</v>
      </c>
      <c r="E1006">
        <v>0</v>
      </c>
      <c r="F1006">
        <v>202.248154</v>
      </c>
      <c r="G1006">
        <v>202.254807</v>
      </c>
      <c r="H1006">
        <f t="shared" si="16"/>
        <v>6.65300000000002E-3</v>
      </c>
      <c r="J1006">
        <v>17.724598</v>
      </c>
      <c r="K1006">
        <v>12.358333</v>
      </c>
      <c r="L1006">
        <v>15.897156000000001</v>
      </c>
      <c r="M1006">
        <v>69.992142000000001</v>
      </c>
      <c r="N1006">
        <v>202.248154</v>
      </c>
      <c r="O1006">
        <v>132.256012</v>
      </c>
      <c r="P1006">
        <v>6943.0981449999999</v>
      </c>
      <c r="Q1006">
        <v>205.62622099999999</v>
      </c>
      <c r="R1006">
        <v>8.4455310000000008</v>
      </c>
      <c r="S1006">
        <v>33.908627000000003</v>
      </c>
      <c r="T1006">
        <v>7669.7529299999997</v>
      </c>
      <c r="U1006">
        <v>8.4061999999999998E-2</v>
      </c>
      <c r="V1006">
        <v>3083.5827640000002</v>
      </c>
      <c r="W1006">
        <v>2653.9582519999999</v>
      </c>
      <c r="X1006">
        <v>983.62316899999996</v>
      </c>
    </row>
    <row r="1007" spans="1:24" x14ac:dyDescent="0.3">
      <c r="A1007">
        <v>1004</v>
      </c>
      <c r="B1007">
        <v>2012</v>
      </c>
      <c r="C1007">
        <v>10</v>
      </c>
      <c r="D1007">
        <v>1</v>
      </c>
      <c r="E1007">
        <v>0</v>
      </c>
      <c r="F1007">
        <v>198.89711</v>
      </c>
      <c r="G1007">
        <v>207.04866000000001</v>
      </c>
      <c r="H1007">
        <f t="shared" si="16"/>
        <v>8.1515500000000145</v>
      </c>
      <c r="J1007">
        <v>17.413143000000002</v>
      </c>
      <c r="K1007">
        <v>12.074999999999999</v>
      </c>
      <c r="L1007">
        <v>18.162230999999998</v>
      </c>
      <c r="M1007">
        <v>65.674057000000005</v>
      </c>
      <c r="N1007">
        <v>198.89711</v>
      </c>
      <c r="O1007">
        <v>133.22305299999999</v>
      </c>
      <c r="P1007">
        <v>6972.5029299999997</v>
      </c>
      <c r="Q1007">
        <v>203.98056</v>
      </c>
      <c r="R1007">
        <v>8.4322649999999992</v>
      </c>
      <c r="S1007">
        <v>33.908627000000003</v>
      </c>
      <c r="T1007">
        <v>7608.3706050000001</v>
      </c>
      <c r="U1007">
        <v>9.1286999999999993E-2</v>
      </c>
      <c r="V1007">
        <v>3070.6838379999999</v>
      </c>
      <c r="W1007">
        <v>2644.1667480000001</v>
      </c>
      <c r="X1007">
        <v>987.41101100000003</v>
      </c>
    </row>
    <row r="1008" spans="1:24" x14ac:dyDescent="0.3">
      <c r="A1008">
        <v>1005</v>
      </c>
      <c r="B1008">
        <v>2012</v>
      </c>
      <c r="C1008">
        <v>10</v>
      </c>
      <c r="D1008">
        <v>2</v>
      </c>
      <c r="E1008">
        <v>0</v>
      </c>
      <c r="F1008">
        <v>198.71759</v>
      </c>
      <c r="G1008">
        <v>208.57789600000001</v>
      </c>
      <c r="H1008">
        <f t="shared" si="16"/>
        <v>9.8603060000000085</v>
      </c>
      <c r="J1008">
        <v>17.084986000000001</v>
      </c>
      <c r="K1008">
        <v>12.083333</v>
      </c>
      <c r="L1008">
        <v>16.084945999999999</v>
      </c>
      <c r="M1008">
        <v>67.907837000000001</v>
      </c>
      <c r="N1008">
        <v>198.71759</v>
      </c>
      <c r="O1008">
        <v>130.809753</v>
      </c>
      <c r="P1008">
        <v>6916.7006840000004</v>
      </c>
      <c r="Q1008">
        <v>197.895782</v>
      </c>
      <c r="R1008">
        <v>8.3826920000000005</v>
      </c>
      <c r="S1008">
        <v>33.908627000000003</v>
      </c>
      <c r="T1008">
        <v>7381.4111329999996</v>
      </c>
      <c r="U1008">
        <v>8.5871000000000003E-2</v>
      </c>
      <c r="V1008">
        <v>3022.7797850000002</v>
      </c>
      <c r="W1008">
        <v>2628.3332519999999</v>
      </c>
      <c r="X1008">
        <v>1001.893677</v>
      </c>
    </row>
    <row r="1009" spans="1:24" x14ac:dyDescent="0.3">
      <c r="A1009">
        <v>1006</v>
      </c>
      <c r="B1009">
        <v>2012</v>
      </c>
      <c r="C1009">
        <v>10</v>
      </c>
      <c r="D1009">
        <v>3</v>
      </c>
      <c r="E1009">
        <v>0</v>
      </c>
      <c r="F1009">
        <v>202.64044200000001</v>
      </c>
      <c r="G1009">
        <v>209.63507100000001</v>
      </c>
      <c r="H1009">
        <f t="shared" si="16"/>
        <v>6.9946290000000033</v>
      </c>
      <c r="J1009">
        <v>16.452878999999999</v>
      </c>
      <c r="K1009">
        <v>11.512499999999999</v>
      </c>
      <c r="L1009">
        <v>13.679366999999999</v>
      </c>
      <c r="M1009">
        <v>87.160659999999993</v>
      </c>
      <c r="N1009">
        <v>202.64044200000001</v>
      </c>
      <c r="O1009">
        <v>115.479782</v>
      </c>
      <c r="P1009">
        <v>6710.3740230000003</v>
      </c>
      <c r="Q1009">
        <v>198.71012899999999</v>
      </c>
      <c r="R1009">
        <v>8.3894699999999993</v>
      </c>
      <c r="S1009">
        <v>33.908627000000003</v>
      </c>
      <c r="T1009">
        <v>7411.7861329999996</v>
      </c>
      <c r="U1009">
        <v>6.7986000000000005E-2</v>
      </c>
      <c r="V1009">
        <v>3029.3012699999999</v>
      </c>
      <c r="W1009">
        <v>2600.4167480000001</v>
      </c>
      <c r="X1009">
        <v>999.94036900000003</v>
      </c>
    </row>
    <row r="1010" spans="1:24" x14ac:dyDescent="0.3">
      <c r="A1010">
        <v>1007</v>
      </c>
      <c r="B1010">
        <v>2012</v>
      </c>
      <c r="C1010">
        <v>10</v>
      </c>
      <c r="D1010">
        <v>4</v>
      </c>
      <c r="E1010">
        <v>0</v>
      </c>
      <c r="F1010">
        <v>199.00349399999999</v>
      </c>
      <c r="G1010">
        <v>205.63244599999999</v>
      </c>
      <c r="H1010">
        <f t="shared" si="16"/>
        <v>6.6289519999999982</v>
      </c>
      <c r="J1010">
        <v>16.002452999999999</v>
      </c>
      <c r="K1010">
        <v>10.804167</v>
      </c>
      <c r="L1010">
        <v>15.436920000000001</v>
      </c>
      <c r="M1010">
        <v>91.830985999999996</v>
      </c>
      <c r="N1010">
        <v>199.00349399999999</v>
      </c>
      <c r="O1010">
        <v>107.17250799999999</v>
      </c>
      <c r="P1010">
        <v>6737.9873049999997</v>
      </c>
      <c r="Q1010">
        <v>200.60749799999999</v>
      </c>
      <c r="R1010">
        <v>8.405106</v>
      </c>
      <c r="S1010">
        <v>33.908627000000003</v>
      </c>
      <c r="T1010">
        <v>7482.5571289999998</v>
      </c>
      <c r="U1010">
        <v>6.4624000000000001E-2</v>
      </c>
      <c r="V1010">
        <v>3044.3801269999999</v>
      </c>
      <c r="W1010">
        <v>2599.1667480000001</v>
      </c>
      <c r="X1010">
        <v>995.41314699999998</v>
      </c>
    </row>
    <row r="1011" spans="1:24" x14ac:dyDescent="0.3">
      <c r="A1011">
        <v>1008</v>
      </c>
      <c r="B1011">
        <v>2012</v>
      </c>
      <c r="C1011">
        <v>10</v>
      </c>
      <c r="D1011">
        <v>5</v>
      </c>
      <c r="E1011">
        <v>0</v>
      </c>
      <c r="F1011">
        <v>195.48623699999999</v>
      </c>
      <c r="G1011">
        <v>203.238846</v>
      </c>
      <c r="H1011">
        <f t="shared" si="16"/>
        <v>7.7526090000000067</v>
      </c>
      <c r="J1011">
        <v>15.681146</v>
      </c>
      <c r="K1011">
        <v>10.545833</v>
      </c>
      <c r="L1011">
        <v>12.894989000000001</v>
      </c>
      <c r="M1011">
        <v>97.569641000000004</v>
      </c>
      <c r="N1011">
        <v>195.48623699999999</v>
      </c>
      <c r="O1011">
        <v>97.916595000000001</v>
      </c>
      <c r="P1011">
        <v>6802.3247069999998</v>
      </c>
      <c r="Q1011">
        <v>201.03482099999999</v>
      </c>
      <c r="R1011">
        <v>8.4086820000000007</v>
      </c>
      <c r="S1011">
        <v>33.908627000000003</v>
      </c>
      <c r="T1011">
        <v>7498.4960940000001</v>
      </c>
      <c r="U1011">
        <v>5.4767000000000003E-2</v>
      </c>
      <c r="V1011">
        <v>3047.8354490000002</v>
      </c>
      <c r="W1011">
        <v>2567.2917480000001</v>
      </c>
      <c r="X1011">
        <v>994.424622</v>
      </c>
    </row>
    <row r="1012" spans="1:24" x14ac:dyDescent="0.3">
      <c r="A1012">
        <v>1009</v>
      </c>
      <c r="B1012">
        <v>2012</v>
      </c>
      <c r="C1012">
        <v>10</v>
      </c>
      <c r="D1012">
        <v>6</v>
      </c>
      <c r="E1012">
        <v>0</v>
      </c>
      <c r="F1012">
        <v>194.25618</v>
      </c>
      <c r="G1012">
        <v>202.04869099999999</v>
      </c>
      <c r="H1012">
        <f t="shared" si="16"/>
        <v>7.7925109999999904</v>
      </c>
      <c r="J1012">
        <v>15.523092</v>
      </c>
      <c r="K1012">
        <v>10.410417000000001</v>
      </c>
      <c r="L1012">
        <v>13.130264</v>
      </c>
      <c r="M1012">
        <v>96.864234999999994</v>
      </c>
      <c r="N1012">
        <v>194.25618</v>
      </c>
      <c r="O1012">
        <v>97.391945000000007</v>
      </c>
      <c r="P1012">
        <v>6816.8149409999996</v>
      </c>
      <c r="Q1012">
        <v>199.320313</v>
      </c>
      <c r="R1012">
        <v>8.3947369999999992</v>
      </c>
      <c r="S1012">
        <v>33.908627000000003</v>
      </c>
      <c r="T1012">
        <v>7434.5458980000003</v>
      </c>
      <c r="U1012">
        <v>5.4890000000000001E-2</v>
      </c>
      <c r="V1012">
        <v>3034.376221</v>
      </c>
      <c r="W1012">
        <v>2612.0832519999999</v>
      </c>
      <c r="X1012">
        <v>998.54925500000002</v>
      </c>
    </row>
    <row r="1013" spans="1:24" x14ac:dyDescent="0.3">
      <c r="A1013">
        <v>1010</v>
      </c>
      <c r="B1013">
        <v>2012</v>
      </c>
      <c r="C1013">
        <v>10</v>
      </c>
      <c r="D1013">
        <v>7</v>
      </c>
      <c r="E1013">
        <v>0</v>
      </c>
      <c r="F1013">
        <v>191.01151999999999</v>
      </c>
      <c r="G1013">
        <v>198.30535900000001</v>
      </c>
      <c r="H1013">
        <f t="shared" si="16"/>
        <v>7.2938390000000197</v>
      </c>
      <c r="J1013">
        <v>15.298329000000001</v>
      </c>
      <c r="K1013">
        <v>10.3125</v>
      </c>
      <c r="L1013">
        <v>14.833831999999999</v>
      </c>
      <c r="M1013">
        <v>85.206969999999998</v>
      </c>
      <c r="N1013">
        <v>191.01151999999999</v>
      </c>
      <c r="O1013">
        <v>105.80455000000001</v>
      </c>
      <c r="P1013">
        <v>6758.6782229999999</v>
      </c>
      <c r="Q1013">
        <v>193.76213100000001</v>
      </c>
      <c r="R1013">
        <v>8.3492350000000002</v>
      </c>
      <c r="S1013">
        <v>33.908627000000003</v>
      </c>
      <c r="T1013">
        <v>7227.2285160000001</v>
      </c>
      <c r="U1013">
        <v>6.3444E-2</v>
      </c>
      <c r="V1013">
        <v>2990.7138669999999</v>
      </c>
      <c r="W1013">
        <v>2600</v>
      </c>
      <c r="X1013">
        <v>1012.412842</v>
      </c>
    </row>
    <row r="1014" spans="1:24" x14ac:dyDescent="0.3">
      <c r="A1014">
        <v>1011</v>
      </c>
      <c r="B1014">
        <v>2012</v>
      </c>
      <c r="C1014">
        <v>10</v>
      </c>
      <c r="D1014">
        <v>8</v>
      </c>
      <c r="E1014">
        <v>0</v>
      </c>
      <c r="F1014">
        <v>187.15516700000001</v>
      </c>
      <c r="G1014">
        <v>195.26681500000001</v>
      </c>
      <c r="H1014">
        <f t="shared" si="16"/>
        <v>8.1116480000000024</v>
      </c>
      <c r="J1014">
        <v>15.225732000000001</v>
      </c>
      <c r="K1014">
        <v>10.231249999999999</v>
      </c>
      <c r="L1014">
        <v>12.209015000000001</v>
      </c>
      <c r="M1014">
        <v>88.883690000000001</v>
      </c>
      <c r="N1014">
        <v>187.15516700000001</v>
      </c>
      <c r="O1014">
        <v>98.271477000000004</v>
      </c>
      <c r="P1014">
        <v>6570.2075199999999</v>
      </c>
      <c r="Q1014">
        <v>198.37867700000001</v>
      </c>
      <c r="R1014">
        <v>8.3872730000000004</v>
      </c>
      <c r="S1014">
        <v>33.908627000000003</v>
      </c>
      <c r="T1014">
        <v>7399.4233400000003</v>
      </c>
      <c r="U1014">
        <v>5.1707999999999997E-2</v>
      </c>
      <c r="V1014">
        <v>3027.1865229999999</v>
      </c>
      <c r="W1014">
        <v>2588.9582519999999</v>
      </c>
      <c r="X1014">
        <v>1000.911926</v>
      </c>
    </row>
    <row r="1015" spans="1:24" x14ac:dyDescent="0.3">
      <c r="A1015">
        <v>1012</v>
      </c>
      <c r="B1015">
        <v>2012</v>
      </c>
      <c r="C1015">
        <v>10</v>
      </c>
      <c r="D1015">
        <v>9</v>
      </c>
      <c r="E1015">
        <v>0</v>
      </c>
      <c r="F1015">
        <v>182.188446</v>
      </c>
      <c r="G1015">
        <v>188.95701600000001</v>
      </c>
      <c r="H1015">
        <f t="shared" si="16"/>
        <v>6.7685700000000111</v>
      </c>
      <c r="J1015">
        <v>15.40639</v>
      </c>
      <c r="K1015">
        <v>10.183332999999999</v>
      </c>
      <c r="L1015">
        <v>12.248488999999999</v>
      </c>
      <c r="M1015">
        <v>82.825806</v>
      </c>
      <c r="N1015">
        <v>182.188446</v>
      </c>
      <c r="O1015">
        <v>99.362639999999999</v>
      </c>
      <c r="P1015">
        <v>6726.7485349999997</v>
      </c>
      <c r="Q1015">
        <v>205.153412</v>
      </c>
      <c r="R1015">
        <v>8.4427749999999993</v>
      </c>
      <c r="S1015">
        <v>33.908627000000003</v>
      </c>
      <c r="T1015">
        <v>7652.1171880000002</v>
      </c>
      <c r="U1015">
        <v>5.1704E-2</v>
      </c>
      <c r="V1015">
        <v>3080.8996579999998</v>
      </c>
      <c r="W1015">
        <v>2589.7917480000001</v>
      </c>
      <c r="X1015">
        <v>985.03234899999995</v>
      </c>
    </row>
    <row r="1016" spans="1:24" x14ac:dyDescent="0.3">
      <c r="A1016">
        <v>1013</v>
      </c>
      <c r="B1016">
        <v>2012</v>
      </c>
      <c r="C1016">
        <v>10</v>
      </c>
      <c r="D1016">
        <v>10</v>
      </c>
      <c r="E1016">
        <v>0</v>
      </c>
      <c r="F1016">
        <v>179.64856</v>
      </c>
      <c r="G1016">
        <v>187.15516700000001</v>
      </c>
      <c r="H1016">
        <f t="shared" si="16"/>
        <v>7.5066070000000025</v>
      </c>
      <c r="J1016">
        <v>15.596313</v>
      </c>
      <c r="K1016">
        <v>10.377083000000001</v>
      </c>
      <c r="L1016">
        <v>12.955368</v>
      </c>
      <c r="M1016">
        <v>78.460396000000003</v>
      </c>
      <c r="N1016">
        <v>179.64856</v>
      </c>
      <c r="O1016">
        <v>101.188164</v>
      </c>
      <c r="P1016">
        <v>6956.4702150000003</v>
      </c>
      <c r="Q1016">
        <v>206.55476400000001</v>
      </c>
      <c r="R1016">
        <v>8.4542660000000005</v>
      </c>
      <c r="S1016">
        <v>33.908627000000003</v>
      </c>
      <c r="T1016">
        <v>7704.3872069999998</v>
      </c>
      <c r="U1016">
        <v>5.5440000000000003E-2</v>
      </c>
      <c r="V1016">
        <v>3092.0942380000001</v>
      </c>
      <c r="W1016">
        <v>2628.3332519999999</v>
      </c>
      <c r="X1016">
        <v>981.90423599999997</v>
      </c>
    </row>
    <row r="1017" spans="1:24" x14ac:dyDescent="0.3">
      <c r="A1017">
        <v>1014</v>
      </c>
      <c r="B1017">
        <v>2012</v>
      </c>
      <c r="C1017">
        <v>10</v>
      </c>
      <c r="D1017">
        <v>11</v>
      </c>
      <c r="E1017">
        <v>0</v>
      </c>
      <c r="F1017">
        <v>180.06744399999999</v>
      </c>
      <c r="G1017">
        <v>188.41845699999999</v>
      </c>
      <c r="H1017">
        <f t="shared" si="16"/>
        <v>8.3510129999999947</v>
      </c>
      <c r="J1017">
        <v>15.741885</v>
      </c>
      <c r="K1017">
        <v>10.56875</v>
      </c>
      <c r="L1017">
        <v>13.93248</v>
      </c>
      <c r="M1017">
        <v>72.567238000000003</v>
      </c>
      <c r="N1017">
        <v>180.06744399999999</v>
      </c>
      <c r="O1017">
        <v>107.50020600000001</v>
      </c>
      <c r="P1017">
        <v>7003.9882809999999</v>
      </c>
      <c r="Q1017">
        <v>202.57775899999999</v>
      </c>
      <c r="R1017">
        <v>8.4219799999999996</v>
      </c>
      <c r="S1017">
        <v>33.908627000000003</v>
      </c>
      <c r="T1017">
        <v>7556.046875</v>
      </c>
      <c r="U1017">
        <v>6.2458E-2</v>
      </c>
      <c r="V1017">
        <v>3060.7060550000001</v>
      </c>
      <c r="W1017">
        <v>2637.0832519999999</v>
      </c>
      <c r="X1017">
        <v>991.01800500000002</v>
      </c>
    </row>
    <row r="1018" spans="1:24" x14ac:dyDescent="0.3">
      <c r="A1018">
        <v>1015</v>
      </c>
      <c r="B1018">
        <v>2012</v>
      </c>
      <c r="C1018">
        <v>10</v>
      </c>
      <c r="D1018">
        <v>12</v>
      </c>
      <c r="E1018">
        <v>5.0279360000000004</v>
      </c>
      <c r="F1018">
        <v>118.691513</v>
      </c>
      <c r="G1018">
        <v>136.124908</v>
      </c>
      <c r="H1018">
        <f t="shared" si="16"/>
        <v>17.433395000000004</v>
      </c>
      <c r="J1018">
        <v>15.034682999999999</v>
      </c>
      <c r="K1018">
        <v>10.56875</v>
      </c>
      <c r="L1018">
        <v>10.691115999999999</v>
      </c>
      <c r="M1018">
        <v>72.957947000000004</v>
      </c>
      <c r="N1018">
        <v>118.691513</v>
      </c>
      <c r="O1018">
        <v>45.733561999999999</v>
      </c>
      <c r="P1018">
        <v>6869.1333009999998</v>
      </c>
      <c r="Q1018">
        <v>205.71809400000001</v>
      </c>
      <c r="R1018">
        <v>8.4476270000000007</v>
      </c>
      <c r="S1018">
        <v>33.908627000000003</v>
      </c>
      <c r="T1018">
        <v>7673.1796880000002</v>
      </c>
      <c r="U1018">
        <v>2.359E-2</v>
      </c>
      <c r="V1018">
        <v>3085.624268</v>
      </c>
      <c r="W1018">
        <v>2633.125</v>
      </c>
      <c r="X1018">
        <v>983.83483899999999</v>
      </c>
    </row>
    <row r="1019" spans="1:24" x14ac:dyDescent="0.3">
      <c r="A1019">
        <v>1016</v>
      </c>
      <c r="B1019">
        <v>2012</v>
      </c>
      <c r="C1019">
        <v>10</v>
      </c>
      <c r="D1019">
        <v>13</v>
      </c>
      <c r="E1019">
        <v>10.438427000000001</v>
      </c>
      <c r="F1019">
        <v>76.151900999999995</v>
      </c>
      <c r="G1019">
        <v>122.574471</v>
      </c>
      <c r="H1019">
        <f t="shared" si="16"/>
        <v>46.422570000000007</v>
      </c>
      <c r="J1019">
        <v>14.270578</v>
      </c>
      <c r="K1019">
        <v>10.891667</v>
      </c>
      <c r="L1019">
        <v>13.579314999999999</v>
      </c>
      <c r="M1019">
        <v>42.916767</v>
      </c>
      <c r="N1019">
        <v>76.151900999999995</v>
      </c>
      <c r="O1019">
        <v>33.235134000000002</v>
      </c>
      <c r="P1019">
        <v>6975.6181640000004</v>
      </c>
      <c r="Q1019">
        <v>207.96530200000001</v>
      </c>
      <c r="R1019">
        <v>8.4659309999999994</v>
      </c>
      <c r="S1019">
        <v>33.908627000000003</v>
      </c>
      <c r="T1019">
        <v>7756.9995120000003</v>
      </c>
      <c r="U1019">
        <v>1.8249000000000001E-2</v>
      </c>
      <c r="V1019">
        <v>3103.485596</v>
      </c>
      <c r="W1019">
        <v>2783.75</v>
      </c>
      <c r="X1019">
        <v>978.83727999999996</v>
      </c>
    </row>
    <row r="1020" spans="1:24" x14ac:dyDescent="0.3">
      <c r="A1020">
        <v>1017</v>
      </c>
      <c r="B1020">
        <v>2012</v>
      </c>
      <c r="C1020">
        <v>10</v>
      </c>
      <c r="D1020">
        <v>14</v>
      </c>
      <c r="E1020">
        <v>0.94000899999999998</v>
      </c>
      <c r="F1020">
        <v>76.304824999999994</v>
      </c>
      <c r="G1020">
        <v>120.945488</v>
      </c>
      <c r="H1020">
        <f t="shared" si="16"/>
        <v>44.640663000000004</v>
      </c>
      <c r="J1020">
        <v>14.014537000000001</v>
      </c>
      <c r="K1020">
        <v>11.18125</v>
      </c>
      <c r="L1020">
        <v>13.816986</v>
      </c>
      <c r="M1020">
        <v>34.906345000000002</v>
      </c>
      <c r="N1020">
        <v>76.304824999999994</v>
      </c>
      <c r="O1020">
        <v>41.398479000000002</v>
      </c>
      <c r="P1020">
        <v>7051.8178710000002</v>
      </c>
      <c r="Q1020">
        <v>208.22434999999999</v>
      </c>
      <c r="R1020">
        <v>8.4680689999999998</v>
      </c>
      <c r="S1020">
        <v>33.908627000000003</v>
      </c>
      <c r="T1020">
        <v>7766.6616210000002</v>
      </c>
      <c r="U1020">
        <v>2.2594E-2</v>
      </c>
      <c r="V1020">
        <v>3105.5756839999999</v>
      </c>
      <c r="W1020">
        <v>2711.4582519999999</v>
      </c>
      <c r="X1020">
        <v>978.27789299999995</v>
      </c>
    </row>
    <row r="1021" spans="1:24" x14ac:dyDescent="0.3">
      <c r="A1021">
        <v>1018</v>
      </c>
      <c r="B1021">
        <v>2012</v>
      </c>
      <c r="C1021">
        <v>10</v>
      </c>
      <c r="D1021">
        <v>15</v>
      </c>
      <c r="E1021">
        <v>31.856318999999999</v>
      </c>
      <c r="F1021">
        <v>45.666725</v>
      </c>
      <c r="G1021">
        <v>69.336783999999994</v>
      </c>
      <c r="H1021">
        <f t="shared" si="16"/>
        <v>23.670058999999995</v>
      </c>
      <c r="J1021">
        <v>13.353672</v>
      </c>
      <c r="K1021">
        <v>11.670833</v>
      </c>
      <c r="L1021">
        <v>14.774796</v>
      </c>
      <c r="M1021">
        <v>26.490431000000001</v>
      </c>
      <c r="N1021">
        <v>45.666725</v>
      </c>
      <c r="O1021">
        <v>19.176293999999999</v>
      </c>
      <c r="P1021">
        <v>7060.6015630000002</v>
      </c>
      <c r="Q1021">
        <v>206.12591599999999</v>
      </c>
      <c r="R1021">
        <v>8.4510380000000005</v>
      </c>
      <c r="S1021">
        <v>33.908627000000003</v>
      </c>
      <c r="T1021">
        <v>7688.3911129999997</v>
      </c>
      <c r="U1021">
        <v>1.0794E-2</v>
      </c>
      <c r="V1021">
        <v>3088.94751</v>
      </c>
      <c r="W1021">
        <v>2916.25</v>
      </c>
      <c r="X1021">
        <v>982.94586200000003</v>
      </c>
    </row>
    <row r="1022" spans="1:24" x14ac:dyDescent="0.3">
      <c r="A1022">
        <v>1019</v>
      </c>
      <c r="B1022">
        <v>2012</v>
      </c>
      <c r="C1022">
        <v>10</v>
      </c>
      <c r="D1022">
        <v>16</v>
      </c>
      <c r="E1022">
        <v>17.767182999999999</v>
      </c>
      <c r="F1022">
        <v>140.93206799999999</v>
      </c>
      <c r="G1022">
        <v>165.27366599999999</v>
      </c>
      <c r="H1022">
        <f t="shared" si="16"/>
        <v>24.341598000000005</v>
      </c>
      <c r="J1022">
        <v>14.238522</v>
      </c>
      <c r="K1022">
        <v>12.129167000000001</v>
      </c>
      <c r="L1022">
        <v>11.050200999999999</v>
      </c>
      <c r="M1022">
        <v>46.744534000000002</v>
      </c>
      <c r="N1022">
        <v>140.93206799999999</v>
      </c>
      <c r="O1022">
        <v>94.187538000000004</v>
      </c>
      <c r="P1022">
        <v>6989.4467770000001</v>
      </c>
      <c r="Q1022">
        <v>213.69923399999999</v>
      </c>
      <c r="R1022">
        <v>8.5125840000000004</v>
      </c>
      <c r="S1022">
        <v>33.908627000000003</v>
      </c>
      <c r="T1022">
        <v>7970.8725590000004</v>
      </c>
      <c r="U1022">
        <v>4.4714999999999998E-2</v>
      </c>
      <c r="V1022">
        <v>3149.3010250000002</v>
      </c>
      <c r="W1022">
        <v>4475.4165039999998</v>
      </c>
      <c r="X1022">
        <v>966.63580300000001</v>
      </c>
    </row>
    <row r="1023" spans="1:24" x14ac:dyDescent="0.3">
      <c r="A1023">
        <v>1020</v>
      </c>
      <c r="B1023">
        <v>2012</v>
      </c>
      <c r="C1023">
        <v>10</v>
      </c>
      <c r="D1023">
        <v>17</v>
      </c>
      <c r="E1023">
        <v>0</v>
      </c>
      <c r="F1023">
        <v>165.51966899999999</v>
      </c>
      <c r="G1023">
        <v>171.37069700000001</v>
      </c>
      <c r="H1023">
        <f t="shared" si="16"/>
        <v>5.8510280000000137</v>
      </c>
      <c r="J1023">
        <v>14.366171</v>
      </c>
      <c r="K1023">
        <v>11.335417</v>
      </c>
      <c r="L1023">
        <v>10.620148</v>
      </c>
      <c r="M1023">
        <v>84.123276000000004</v>
      </c>
      <c r="N1023">
        <v>165.51966899999999</v>
      </c>
      <c r="O1023">
        <v>81.396393000000003</v>
      </c>
      <c r="P1023">
        <v>7246.2475590000004</v>
      </c>
      <c r="Q1023">
        <v>239.25624099999999</v>
      </c>
      <c r="R1023">
        <v>8.7175999999999991</v>
      </c>
      <c r="S1023">
        <v>33.908627000000003</v>
      </c>
      <c r="T1023">
        <v>8924.1357420000004</v>
      </c>
      <c r="U1023">
        <v>3.6313999999999999E-2</v>
      </c>
      <c r="V1023">
        <v>3355.641846</v>
      </c>
      <c r="W1023">
        <v>3447.2917480000001</v>
      </c>
      <c r="X1023">
        <v>919.94946300000004</v>
      </c>
    </row>
    <row r="1024" spans="1:24" x14ac:dyDescent="0.3">
      <c r="A1024">
        <v>1021</v>
      </c>
      <c r="B1024">
        <v>2012</v>
      </c>
      <c r="C1024">
        <v>10</v>
      </c>
      <c r="D1024">
        <v>18</v>
      </c>
      <c r="E1024">
        <v>0</v>
      </c>
      <c r="F1024">
        <v>156.71653699999999</v>
      </c>
      <c r="G1024">
        <v>160.406677</v>
      </c>
      <c r="H1024">
        <f t="shared" si="16"/>
        <v>3.6901400000000137</v>
      </c>
      <c r="J1024">
        <v>14.925056</v>
      </c>
      <c r="K1024">
        <v>10.6875</v>
      </c>
      <c r="L1024">
        <v>15.079879999999999</v>
      </c>
      <c r="M1024">
        <v>66.859145999999996</v>
      </c>
      <c r="N1024">
        <v>156.71653699999999</v>
      </c>
      <c r="O1024">
        <v>89.857391000000007</v>
      </c>
      <c r="P1024">
        <v>8112.8505859999996</v>
      </c>
      <c r="Q1024">
        <v>259.73251299999998</v>
      </c>
      <c r="R1024">
        <v>8.8782949999999996</v>
      </c>
      <c r="S1024">
        <v>33.908627000000003</v>
      </c>
      <c r="T1024">
        <v>9687.8896480000003</v>
      </c>
      <c r="U1024">
        <v>4.6989999999999997E-2</v>
      </c>
      <c r="V1024">
        <v>3523.1347660000001</v>
      </c>
      <c r="W1024">
        <v>3112.0832519999999</v>
      </c>
      <c r="X1024">
        <v>889.72259499999996</v>
      </c>
    </row>
    <row r="1025" spans="1:24" x14ac:dyDescent="0.3">
      <c r="A1025">
        <v>1022</v>
      </c>
      <c r="B1025">
        <v>2012</v>
      </c>
      <c r="C1025">
        <v>10</v>
      </c>
      <c r="D1025">
        <v>19</v>
      </c>
      <c r="E1025">
        <v>7.3615519999999997</v>
      </c>
      <c r="F1025">
        <v>53.040348000000002</v>
      </c>
      <c r="G1025">
        <v>56.557609999999997</v>
      </c>
      <c r="H1025">
        <f t="shared" si="16"/>
        <v>3.5172619999999952</v>
      </c>
      <c r="J1025">
        <v>15.145965</v>
      </c>
      <c r="K1025">
        <v>10.914583</v>
      </c>
      <c r="L1025">
        <v>9.5078580000000006</v>
      </c>
      <c r="M1025">
        <v>74.094566</v>
      </c>
      <c r="N1025">
        <v>53.040348000000002</v>
      </c>
      <c r="O1025">
        <v>-21.054220000000001</v>
      </c>
      <c r="P1025">
        <v>8807.1728519999997</v>
      </c>
      <c r="Q1025">
        <v>315.981537</v>
      </c>
      <c r="R1025">
        <v>9.3078500000000002</v>
      </c>
      <c r="S1025">
        <v>33.908627000000003</v>
      </c>
      <c r="T1025">
        <v>11785.950194999999</v>
      </c>
      <c r="U1025">
        <v>0</v>
      </c>
      <c r="V1025">
        <v>3996.2136230000001</v>
      </c>
      <c r="W1025">
        <v>3140.2082519999999</v>
      </c>
      <c r="X1025">
        <v>829.54247999999995</v>
      </c>
    </row>
    <row r="1026" spans="1:24" x14ac:dyDescent="0.3">
      <c r="A1026">
        <v>1023</v>
      </c>
      <c r="B1026">
        <v>2012</v>
      </c>
      <c r="C1026">
        <v>10</v>
      </c>
      <c r="D1026">
        <v>20</v>
      </c>
      <c r="E1026">
        <v>4.9732849999999997</v>
      </c>
      <c r="F1026">
        <v>120.28724699999999</v>
      </c>
      <c r="G1026">
        <v>124.010628</v>
      </c>
      <c r="H1026">
        <f t="shared" si="16"/>
        <v>3.7233810000000034</v>
      </c>
      <c r="J1026">
        <v>15.894608</v>
      </c>
      <c r="K1026">
        <v>10.902082999999999</v>
      </c>
      <c r="L1026">
        <v>8.4578699999999998</v>
      </c>
      <c r="M1026">
        <v>76.904342999999997</v>
      </c>
      <c r="N1026">
        <v>120.28724699999999</v>
      </c>
      <c r="O1026">
        <v>43.382904000000003</v>
      </c>
      <c r="P1026">
        <v>10714.5</v>
      </c>
      <c r="Q1026">
        <v>366.71005200000002</v>
      </c>
      <c r="R1026">
        <v>9.6782939999999993</v>
      </c>
      <c r="S1026">
        <v>33.908627000000003</v>
      </c>
      <c r="T1026">
        <v>13678.098633</v>
      </c>
      <c r="U1026">
        <v>1.8096999999999999E-2</v>
      </c>
      <c r="V1026">
        <v>4434.5268550000001</v>
      </c>
      <c r="W1026">
        <v>3758.125</v>
      </c>
      <c r="X1026">
        <v>793.18792699999995</v>
      </c>
    </row>
    <row r="1027" spans="1:24" x14ac:dyDescent="0.3">
      <c r="A1027">
        <v>1024</v>
      </c>
      <c r="B1027">
        <v>2012</v>
      </c>
      <c r="C1027">
        <v>10</v>
      </c>
      <c r="D1027">
        <v>21</v>
      </c>
      <c r="E1027">
        <v>5.9406150000000002</v>
      </c>
      <c r="F1027">
        <v>104.848518</v>
      </c>
      <c r="G1027">
        <v>95.606560000000002</v>
      </c>
      <c r="H1027">
        <f t="shared" si="16"/>
        <v>-9.2419579999999968</v>
      </c>
      <c r="J1027">
        <v>14.453291</v>
      </c>
      <c r="K1027">
        <v>10.172917</v>
      </c>
      <c r="L1027">
        <v>6.9196470000000003</v>
      </c>
      <c r="M1027">
        <v>95.262191999999999</v>
      </c>
      <c r="N1027">
        <v>104.848518</v>
      </c>
      <c r="O1027">
        <v>9.586328</v>
      </c>
      <c r="P1027">
        <v>12434.634765999999</v>
      </c>
      <c r="Q1027">
        <v>398.04690599999998</v>
      </c>
      <c r="R1027">
        <v>9.899419</v>
      </c>
      <c r="S1027">
        <v>33.908627000000003</v>
      </c>
      <c r="T1027">
        <v>14846.946289</v>
      </c>
      <c r="U1027">
        <v>4.2009999999999999E-3</v>
      </c>
      <c r="V1027">
        <v>4709.876953</v>
      </c>
      <c r="W1027">
        <v>3775.4167480000001</v>
      </c>
      <c r="X1027">
        <v>776.11657700000001</v>
      </c>
    </row>
    <row r="1028" spans="1:24" x14ac:dyDescent="0.3">
      <c r="A1028">
        <v>1025</v>
      </c>
      <c r="B1028">
        <v>2012</v>
      </c>
      <c r="C1028">
        <v>10</v>
      </c>
      <c r="D1028">
        <v>22</v>
      </c>
      <c r="E1028">
        <v>9.3945849999999993</v>
      </c>
      <c r="F1028">
        <v>88.784797999999995</v>
      </c>
      <c r="G1028">
        <v>114.702179</v>
      </c>
      <c r="H1028">
        <f t="shared" ref="H1028:H1091" si="17">G1028-F1028</f>
        <v>25.917381000000006</v>
      </c>
      <c r="J1028">
        <v>13.626524</v>
      </c>
      <c r="K1028">
        <v>9.8062500000000004</v>
      </c>
      <c r="L1028">
        <v>6.2824859999999996</v>
      </c>
      <c r="M1028">
        <v>88.352936</v>
      </c>
      <c r="N1028">
        <v>88.784797999999995</v>
      </c>
      <c r="O1028">
        <v>0.43186000000000002</v>
      </c>
      <c r="P1028">
        <v>13497.224609000001</v>
      </c>
      <c r="Q1028">
        <v>383.202271</v>
      </c>
      <c r="R1028">
        <v>9.7959999999999994</v>
      </c>
      <c r="S1028">
        <v>33.908627000000003</v>
      </c>
      <c r="T1028">
        <v>14293.249023</v>
      </c>
      <c r="U1028">
        <v>2.0000000000000001E-4</v>
      </c>
      <c r="V1028">
        <v>4579.8056640000004</v>
      </c>
      <c r="W1028">
        <v>3808.5417480000001</v>
      </c>
      <c r="X1028">
        <v>783.91790800000001</v>
      </c>
    </row>
    <row r="1029" spans="1:24" x14ac:dyDescent="0.3">
      <c r="A1029">
        <v>1026</v>
      </c>
      <c r="B1029">
        <v>2012</v>
      </c>
      <c r="C1029">
        <v>10</v>
      </c>
      <c r="D1029">
        <v>23</v>
      </c>
      <c r="E1029">
        <v>1.4755929999999999</v>
      </c>
      <c r="F1029">
        <v>87.893844999999999</v>
      </c>
      <c r="G1029">
        <v>101.19828</v>
      </c>
      <c r="H1029">
        <f t="shared" si="17"/>
        <v>13.304434999999998</v>
      </c>
      <c r="J1029">
        <v>13.086974</v>
      </c>
      <c r="K1029">
        <v>9.4708330000000007</v>
      </c>
      <c r="L1029">
        <v>6.1463320000000001</v>
      </c>
      <c r="M1029">
        <v>87.911231999999998</v>
      </c>
      <c r="N1029">
        <v>87.893844999999999</v>
      </c>
      <c r="O1029">
        <v>-1.7385999999999999E-2</v>
      </c>
      <c r="P1029">
        <v>12993.863281</v>
      </c>
      <c r="Q1029">
        <v>417.062592</v>
      </c>
      <c r="R1029">
        <v>10.031962999999999</v>
      </c>
      <c r="S1029">
        <v>33.908627000000003</v>
      </c>
      <c r="T1029">
        <v>15556.221680000001</v>
      </c>
      <c r="U1029">
        <v>0</v>
      </c>
      <c r="V1029">
        <v>4879.921875</v>
      </c>
      <c r="W1029">
        <v>3906.4582519999999</v>
      </c>
      <c r="X1029">
        <v>767.47332800000004</v>
      </c>
    </row>
    <row r="1030" spans="1:24" x14ac:dyDescent="0.3">
      <c r="A1030">
        <v>1027</v>
      </c>
      <c r="B1030">
        <v>2012</v>
      </c>
      <c r="C1030">
        <v>10</v>
      </c>
      <c r="D1030">
        <v>24</v>
      </c>
      <c r="E1030">
        <v>5.6400319999999997</v>
      </c>
      <c r="F1030">
        <v>103.319275</v>
      </c>
      <c r="G1030">
        <v>120.127678</v>
      </c>
      <c r="H1030">
        <f t="shared" si="17"/>
        <v>16.808402999999998</v>
      </c>
      <c r="J1030">
        <v>13.346648</v>
      </c>
      <c r="K1030">
        <v>9.454167</v>
      </c>
      <c r="L1030">
        <v>7.1230929999999999</v>
      </c>
      <c r="M1030">
        <v>79.460532999999998</v>
      </c>
      <c r="N1030">
        <v>103.319275</v>
      </c>
      <c r="O1030">
        <v>23.858740000000001</v>
      </c>
      <c r="P1030">
        <v>14142.019531</v>
      </c>
      <c r="Q1030">
        <v>426.61331200000001</v>
      </c>
      <c r="R1030">
        <v>10.097315</v>
      </c>
      <c r="S1030">
        <v>33.908627000000003</v>
      </c>
      <c r="T1030">
        <v>15912.458984000001</v>
      </c>
      <c r="U1030">
        <v>1.0208E-2</v>
      </c>
      <c r="V1030">
        <v>4965.1547849999997</v>
      </c>
      <c r="W1030">
        <v>3790.625</v>
      </c>
      <c r="X1030">
        <v>763.39624000000003</v>
      </c>
    </row>
    <row r="1031" spans="1:24" x14ac:dyDescent="0.3">
      <c r="A1031">
        <v>1028</v>
      </c>
      <c r="B1031">
        <v>2012</v>
      </c>
      <c r="C1031">
        <v>10</v>
      </c>
      <c r="D1031">
        <v>25</v>
      </c>
      <c r="E1031">
        <v>1.1804760000000001</v>
      </c>
      <c r="F1031">
        <v>144.52911399999999</v>
      </c>
      <c r="G1031">
        <v>144.914749</v>
      </c>
      <c r="H1031">
        <f t="shared" si="17"/>
        <v>0.38563500000000772</v>
      </c>
      <c r="J1031">
        <v>13.844438</v>
      </c>
      <c r="K1031">
        <v>9.4124999999999996</v>
      </c>
      <c r="L1031">
        <v>7.536041</v>
      </c>
      <c r="M1031">
        <v>81.384529000000001</v>
      </c>
      <c r="N1031">
        <v>144.52911399999999</v>
      </c>
      <c r="O1031">
        <v>63.144587999999999</v>
      </c>
      <c r="P1031">
        <v>14465.871094</v>
      </c>
      <c r="Q1031">
        <v>437.05038500000001</v>
      </c>
      <c r="R1031">
        <v>10.168303</v>
      </c>
      <c r="S1031">
        <v>33.908627000000003</v>
      </c>
      <c r="T1031">
        <v>16301.756836</v>
      </c>
      <c r="U1031">
        <v>2.7507E-2</v>
      </c>
      <c r="V1031">
        <v>5058.7861329999996</v>
      </c>
      <c r="W1031">
        <v>4294.375</v>
      </c>
      <c r="X1031">
        <v>759.21795699999996</v>
      </c>
    </row>
    <row r="1032" spans="1:24" x14ac:dyDescent="0.3">
      <c r="A1032">
        <v>1029</v>
      </c>
      <c r="B1032">
        <v>2012</v>
      </c>
      <c r="C1032">
        <v>10</v>
      </c>
      <c r="D1032">
        <v>26</v>
      </c>
      <c r="E1032">
        <v>0</v>
      </c>
      <c r="F1032">
        <v>77.873962000000006</v>
      </c>
      <c r="G1032">
        <v>123.186165</v>
      </c>
      <c r="H1032">
        <f t="shared" si="17"/>
        <v>45.312202999999997</v>
      </c>
      <c r="J1032">
        <v>13.735640999999999</v>
      </c>
      <c r="K1032">
        <v>9.5625</v>
      </c>
      <c r="L1032">
        <v>10.305709999999999</v>
      </c>
      <c r="M1032">
        <v>81.083350999999993</v>
      </c>
      <c r="N1032">
        <v>77.873962000000006</v>
      </c>
      <c r="O1032">
        <v>-3.209387</v>
      </c>
      <c r="P1032">
        <v>14819.778319999999</v>
      </c>
      <c r="Q1032">
        <v>409.491241</v>
      </c>
      <c r="R1032">
        <v>9.9809230000000007</v>
      </c>
      <c r="S1032">
        <v>33.908627000000003</v>
      </c>
      <c r="T1032">
        <v>15273.814453000001</v>
      </c>
      <c r="U1032">
        <v>0</v>
      </c>
      <c r="V1032">
        <v>4813.9951170000004</v>
      </c>
      <c r="W1032">
        <v>4194.1665039999998</v>
      </c>
      <c r="X1032">
        <v>771.10345500000005</v>
      </c>
    </row>
    <row r="1033" spans="1:24" x14ac:dyDescent="0.3">
      <c r="A1033">
        <v>1030</v>
      </c>
      <c r="B1033">
        <v>2012</v>
      </c>
      <c r="C1033">
        <v>10</v>
      </c>
      <c r="D1033">
        <v>27</v>
      </c>
      <c r="E1033">
        <v>4.8475859999999997</v>
      </c>
      <c r="F1033">
        <v>47.269108000000003</v>
      </c>
      <c r="G1033">
        <v>45.367522999999998</v>
      </c>
      <c r="H1033">
        <f t="shared" si="17"/>
        <v>-1.9015850000000043</v>
      </c>
      <c r="J1033">
        <v>13.691503000000001</v>
      </c>
      <c r="K1033">
        <v>9.5374999999999996</v>
      </c>
      <c r="L1033">
        <v>10.194153</v>
      </c>
      <c r="M1033">
        <v>59.426555999999998</v>
      </c>
      <c r="N1033">
        <v>47.269108000000003</v>
      </c>
      <c r="O1033">
        <v>-12.157450000000001</v>
      </c>
      <c r="P1033">
        <v>13885.286133</v>
      </c>
      <c r="Q1033">
        <v>377.38903800000003</v>
      </c>
      <c r="R1033">
        <v>9.7582889999999995</v>
      </c>
      <c r="S1033">
        <v>33.908627000000003</v>
      </c>
      <c r="T1033">
        <v>14076.417969</v>
      </c>
      <c r="U1033">
        <v>0</v>
      </c>
      <c r="V1033">
        <v>4532.9433589999999</v>
      </c>
      <c r="W1033">
        <v>4227.2915039999998</v>
      </c>
      <c r="X1033">
        <v>787.848389</v>
      </c>
    </row>
    <row r="1034" spans="1:24" x14ac:dyDescent="0.3">
      <c r="A1034">
        <v>1031</v>
      </c>
      <c r="B1034">
        <v>2012</v>
      </c>
      <c r="C1034">
        <v>10</v>
      </c>
      <c r="D1034">
        <v>28</v>
      </c>
      <c r="E1034">
        <v>19.587074000000001</v>
      </c>
      <c r="F1034">
        <v>42.548392999999997</v>
      </c>
      <c r="G1034">
        <v>47.668041000000002</v>
      </c>
      <c r="H1034">
        <f t="shared" si="17"/>
        <v>5.1196480000000051</v>
      </c>
      <c r="J1034">
        <v>12.520747</v>
      </c>
      <c r="K1034">
        <v>9.7791669999999993</v>
      </c>
      <c r="L1034">
        <v>11.119476000000001</v>
      </c>
      <c r="M1034">
        <v>49.424660000000003</v>
      </c>
      <c r="N1034">
        <v>42.548392999999997</v>
      </c>
      <c r="O1034">
        <v>-6.8762660000000002</v>
      </c>
      <c r="P1034">
        <v>12796.743164</v>
      </c>
      <c r="Q1034">
        <v>425.96856700000001</v>
      </c>
      <c r="R1034">
        <v>10.097109</v>
      </c>
      <c r="S1034">
        <v>33.908627000000003</v>
      </c>
      <c r="T1034">
        <v>15888.410156</v>
      </c>
      <c r="U1034">
        <v>0</v>
      </c>
      <c r="V1034">
        <v>4964.8852539999998</v>
      </c>
      <c r="W1034">
        <v>5542.0834960000002</v>
      </c>
      <c r="X1034">
        <v>764.51019299999996</v>
      </c>
    </row>
    <row r="1035" spans="1:24" x14ac:dyDescent="0.3">
      <c r="A1035">
        <v>1032</v>
      </c>
      <c r="B1035">
        <v>2012</v>
      </c>
      <c r="C1035">
        <v>10</v>
      </c>
      <c r="D1035">
        <v>29</v>
      </c>
      <c r="E1035">
        <v>7.5582969999999996</v>
      </c>
      <c r="F1035">
        <v>63.286288999999996</v>
      </c>
      <c r="G1035">
        <v>84.709023000000002</v>
      </c>
      <c r="H1035">
        <f t="shared" si="17"/>
        <v>21.422734000000005</v>
      </c>
      <c r="J1035">
        <v>9.5093680000000003</v>
      </c>
      <c r="K1035">
        <v>10.491667</v>
      </c>
      <c r="L1035">
        <v>10.437805000000001</v>
      </c>
      <c r="M1035">
        <v>47.831721999999999</v>
      </c>
      <c r="N1035">
        <v>63.286288999999996</v>
      </c>
      <c r="O1035">
        <v>15.454568</v>
      </c>
      <c r="P1035">
        <v>14444.008789</v>
      </c>
      <c r="Q1035">
        <v>743.38720699999999</v>
      </c>
      <c r="R1035">
        <v>12.148883</v>
      </c>
      <c r="S1035">
        <v>33.908627000000003</v>
      </c>
      <c r="T1035">
        <v>27727.962890999999</v>
      </c>
      <c r="U1035">
        <v>4.1780000000000003E-3</v>
      </c>
      <c r="V1035">
        <v>8131.0634769999997</v>
      </c>
      <c r="W1035">
        <v>7937.0834960000002</v>
      </c>
      <c r="X1035">
        <v>717.43725600000005</v>
      </c>
    </row>
    <row r="1036" spans="1:24" x14ac:dyDescent="0.3">
      <c r="A1036">
        <v>1033</v>
      </c>
      <c r="B1036">
        <v>2012</v>
      </c>
      <c r="C1036">
        <v>10</v>
      </c>
      <c r="D1036">
        <v>30</v>
      </c>
      <c r="E1036">
        <v>0.907219</v>
      </c>
      <c r="F1036">
        <v>62.973793000000001</v>
      </c>
      <c r="G1036">
        <v>86.710341999999997</v>
      </c>
      <c r="H1036">
        <f t="shared" si="17"/>
        <v>23.736548999999997</v>
      </c>
      <c r="J1036">
        <v>8.9205279999999991</v>
      </c>
      <c r="K1036">
        <v>10.706250000000001</v>
      </c>
      <c r="L1036">
        <v>14.135406</v>
      </c>
      <c r="M1036">
        <v>11.132096000000001</v>
      </c>
      <c r="N1036">
        <v>62.973793000000001</v>
      </c>
      <c r="O1036">
        <v>51.841698000000001</v>
      </c>
      <c r="P1036">
        <v>25207.238281000002</v>
      </c>
      <c r="Q1036">
        <v>1003.942627</v>
      </c>
      <c r="R1036">
        <v>13.576973000000001</v>
      </c>
      <c r="S1036">
        <v>33.908627000000003</v>
      </c>
      <c r="T1036">
        <v>37446.546875</v>
      </c>
      <c r="U1036">
        <v>1.8454999999999999E-2</v>
      </c>
      <c r="V1036">
        <v>10935.995117</v>
      </c>
      <c r="W1036">
        <v>7274.5834960000002</v>
      </c>
      <c r="X1036">
        <v>714.49804700000004</v>
      </c>
    </row>
    <row r="1037" spans="1:24" x14ac:dyDescent="0.3">
      <c r="A1037">
        <v>1034</v>
      </c>
      <c r="B1037">
        <v>2012</v>
      </c>
      <c r="C1037">
        <v>10</v>
      </c>
      <c r="D1037">
        <v>31</v>
      </c>
      <c r="E1037">
        <v>6.989922</v>
      </c>
      <c r="F1037">
        <v>58.000419999999998</v>
      </c>
      <c r="G1037">
        <v>66.165260000000004</v>
      </c>
      <c r="H1037">
        <f t="shared" si="17"/>
        <v>8.1648400000000052</v>
      </c>
      <c r="J1037">
        <v>10.563191</v>
      </c>
      <c r="K1037">
        <v>10.445833</v>
      </c>
      <c r="L1037">
        <v>12.148467999999999</v>
      </c>
      <c r="M1037">
        <v>18.257588999999999</v>
      </c>
      <c r="N1037">
        <v>58.000419999999998</v>
      </c>
      <c r="O1037">
        <v>39.742832</v>
      </c>
      <c r="P1037">
        <v>34042.316405999998</v>
      </c>
      <c r="Q1037">
        <v>943.68670699999996</v>
      </c>
      <c r="R1037">
        <v>13.269822</v>
      </c>
      <c r="S1037">
        <v>33.908627000000003</v>
      </c>
      <c r="T1037">
        <v>35199.03125</v>
      </c>
      <c r="U1037">
        <v>1.8838000000000001E-2</v>
      </c>
      <c r="V1037">
        <v>10288.625977</v>
      </c>
      <c r="W1037">
        <v>6007.2915039999998</v>
      </c>
      <c r="X1037">
        <v>715.12371800000005</v>
      </c>
    </row>
    <row r="1038" spans="1:24" x14ac:dyDescent="0.3">
      <c r="A1038">
        <v>1035</v>
      </c>
      <c r="B1038">
        <v>2012</v>
      </c>
      <c r="C1038">
        <v>11</v>
      </c>
      <c r="D1038">
        <v>1</v>
      </c>
      <c r="E1038">
        <v>7.410736</v>
      </c>
      <c r="F1038">
        <v>51.850192999999997</v>
      </c>
      <c r="G1038">
        <v>57.894038999999999</v>
      </c>
      <c r="H1038">
        <f t="shared" si="17"/>
        <v>6.0438460000000021</v>
      </c>
      <c r="J1038">
        <v>11.825371000000001</v>
      </c>
      <c r="K1038">
        <v>10.270833</v>
      </c>
      <c r="L1038">
        <v>8.7630920000000003</v>
      </c>
      <c r="M1038">
        <v>50.329830000000001</v>
      </c>
      <c r="N1038">
        <v>51.850192999999997</v>
      </c>
      <c r="O1038">
        <v>1.520362</v>
      </c>
      <c r="P1038">
        <v>31999.121093999998</v>
      </c>
      <c r="Q1038">
        <v>865.18902600000001</v>
      </c>
      <c r="R1038">
        <v>12.859249999999999</v>
      </c>
      <c r="S1038">
        <v>33.908627000000003</v>
      </c>
      <c r="T1038">
        <v>32271.107422000001</v>
      </c>
      <c r="U1038">
        <v>7.0299999999999996E-4</v>
      </c>
      <c r="V1038">
        <v>9461.4726559999999</v>
      </c>
      <c r="W1038">
        <v>5727.0834960000002</v>
      </c>
      <c r="X1038">
        <v>717.29766800000004</v>
      </c>
    </row>
    <row r="1039" spans="1:24" x14ac:dyDescent="0.3">
      <c r="A1039">
        <v>1036</v>
      </c>
      <c r="B1039">
        <v>2012</v>
      </c>
      <c r="C1039">
        <v>11</v>
      </c>
      <c r="D1039">
        <v>2</v>
      </c>
      <c r="E1039">
        <v>3.552346</v>
      </c>
      <c r="F1039">
        <v>45.101570000000002</v>
      </c>
      <c r="G1039">
        <v>61.843479000000002</v>
      </c>
      <c r="H1039">
        <f t="shared" si="17"/>
        <v>16.741909</v>
      </c>
      <c r="J1039">
        <v>11.324458</v>
      </c>
      <c r="K1039">
        <v>10.052083</v>
      </c>
      <c r="L1039">
        <v>8.7938080000000003</v>
      </c>
      <c r="M1039">
        <v>59.897781000000002</v>
      </c>
      <c r="N1039">
        <v>45.101570000000002</v>
      </c>
      <c r="O1039">
        <v>-14.796212000000001</v>
      </c>
      <c r="P1039">
        <v>29337.371093999998</v>
      </c>
      <c r="Q1039">
        <v>837.60845900000004</v>
      </c>
      <c r="R1039">
        <v>12.71128</v>
      </c>
      <c r="S1039">
        <v>33.908627000000003</v>
      </c>
      <c r="T1039">
        <v>31242.367188</v>
      </c>
      <c r="U1039">
        <v>0</v>
      </c>
      <c r="V1039">
        <v>9173.9238280000009</v>
      </c>
      <c r="W1039">
        <v>5697.5</v>
      </c>
      <c r="X1039">
        <v>718.39904799999999</v>
      </c>
    </row>
    <row r="1040" spans="1:24" x14ac:dyDescent="0.3">
      <c r="A1040">
        <v>1037</v>
      </c>
      <c r="B1040">
        <v>2012</v>
      </c>
      <c r="C1040">
        <v>11</v>
      </c>
      <c r="D1040">
        <v>3</v>
      </c>
      <c r="E1040">
        <v>0.46454200000000001</v>
      </c>
      <c r="F1040">
        <v>64.875373999999994</v>
      </c>
      <c r="G1040">
        <v>93.399124</v>
      </c>
      <c r="H1040">
        <f t="shared" si="17"/>
        <v>28.523750000000007</v>
      </c>
      <c r="J1040">
        <v>11.194615000000001</v>
      </c>
      <c r="K1040">
        <v>10.383333</v>
      </c>
      <c r="L1040">
        <v>11.449935999999999</v>
      </c>
      <c r="M1040">
        <v>39.665993</v>
      </c>
      <c r="N1040">
        <v>64.875373999999994</v>
      </c>
      <c r="O1040">
        <v>25.209382999999999</v>
      </c>
      <c r="P1040">
        <v>28402.152343999998</v>
      </c>
      <c r="Q1040">
        <v>732.73638900000003</v>
      </c>
      <c r="R1040">
        <v>12.136082</v>
      </c>
      <c r="S1040">
        <v>33.908627000000003</v>
      </c>
      <c r="T1040">
        <v>27330.693359000001</v>
      </c>
      <c r="U1040">
        <v>1.3502E-2</v>
      </c>
      <c r="V1040">
        <v>8108.2358400000003</v>
      </c>
      <c r="W1040">
        <v>5464.1665039999998</v>
      </c>
      <c r="X1040">
        <v>725.82220500000005</v>
      </c>
    </row>
    <row r="1041" spans="1:24" x14ac:dyDescent="0.3">
      <c r="A1041">
        <v>1038</v>
      </c>
      <c r="B1041">
        <v>2012</v>
      </c>
      <c r="C1041">
        <v>11</v>
      </c>
      <c r="D1041">
        <v>4</v>
      </c>
      <c r="E1041">
        <v>0</v>
      </c>
      <c r="F1041">
        <v>77.355346999999995</v>
      </c>
      <c r="G1041">
        <v>109.44955400000001</v>
      </c>
      <c r="H1041">
        <f t="shared" si="17"/>
        <v>32.094207000000011</v>
      </c>
      <c r="J1041">
        <v>12.306108999999999</v>
      </c>
      <c r="K1041">
        <v>10.698</v>
      </c>
      <c r="L1041">
        <v>15.316742</v>
      </c>
      <c r="M1041">
        <v>30.439768000000001</v>
      </c>
      <c r="N1041">
        <v>77.355346999999995</v>
      </c>
      <c r="O1041">
        <v>46.915581000000003</v>
      </c>
      <c r="P1041">
        <v>24846.085938</v>
      </c>
      <c r="Q1041">
        <v>575.20623799999998</v>
      </c>
      <c r="R1041">
        <v>11.222066</v>
      </c>
      <c r="S1041">
        <v>33.908627000000003</v>
      </c>
      <c r="T1041">
        <v>21454.900390999999</v>
      </c>
      <c r="U1041">
        <v>3.1208E-2</v>
      </c>
      <c r="V1041">
        <v>6580.283203</v>
      </c>
      <c r="W1041">
        <v>5176.2001950000003</v>
      </c>
      <c r="X1041">
        <v>750.36511199999995</v>
      </c>
    </row>
    <row r="1042" spans="1:24" x14ac:dyDescent="0.3">
      <c r="A1042">
        <v>1039</v>
      </c>
      <c r="B1042">
        <v>2012</v>
      </c>
      <c r="C1042">
        <v>11</v>
      </c>
      <c r="D1042">
        <v>5</v>
      </c>
      <c r="E1042">
        <v>0</v>
      </c>
      <c r="F1042">
        <v>125.872322</v>
      </c>
      <c r="G1042">
        <v>120.99867999999999</v>
      </c>
      <c r="H1042">
        <f t="shared" si="17"/>
        <v>-4.8736420000000038</v>
      </c>
      <c r="J1042">
        <v>13.895882</v>
      </c>
      <c r="K1042">
        <v>10.439583000000001</v>
      </c>
      <c r="L1042">
        <v>16.222442999999998</v>
      </c>
      <c r="M1042">
        <v>28.738742999999999</v>
      </c>
      <c r="N1042">
        <v>125.872322</v>
      </c>
      <c r="O1042">
        <v>97.133574999999993</v>
      </c>
      <c r="P1042">
        <v>19504.453125</v>
      </c>
      <c r="Q1042">
        <v>456.79382299999997</v>
      </c>
      <c r="R1042">
        <v>10.481495000000001</v>
      </c>
      <c r="S1042">
        <v>33.908627000000003</v>
      </c>
      <c r="T1042">
        <v>17038.175781000002</v>
      </c>
      <c r="U1042">
        <v>6.7657999999999996E-2</v>
      </c>
      <c r="V1042">
        <v>5485.0302730000003</v>
      </c>
      <c r="W1042">
        <v>4724.5834960000002</v>
      </c>
      <c r="X1042">
        <v>787.60864300000003</v>
      </c>
    </row>
    <row r="1043" spans="1:24" x14ac:dyDescent="0.3">
      <c r="A1043">
        <v>1040</v>
      </c>
      <c r="B1043">
        <v>2012</v>
      </c>
      <c r="C1043">
        <v>11</v>
      </c>
      <c r="D1043">
        <v>6</v>
      </c>
      <c r="E1043">
        <v>0.51919300000000002</v>
      </c>
      <c r="F1043">
        <v>125.599716</v>
      </c>
      <c r="G1043">
        <v>119.602417</v>
      </c>
      <c r="H1043">
        <f t="shared" si="17"/>
        <v>-5.9972989999999982</v>
      </c>
      <c r="J1043">
        <v>13.901149999999999</v>
      </c>
      <c r="K1043">
        <v>10.164583</v>
      </c>
      <c r="L1043">
        <v>14.763306</v>
      </c>
      <c r="M1043">
        <v>31.71452</v>
      </c>
      <c r="N1043">
        <v>125.599716</v>
      </c>
      <c r="O1043">
        <v>93.885193000000001</v>
      </c>
      <c r="P1043">
        <v>15489.250977</v>
      </c>
      <c r="Q1043">
        <v>387.62658699999997</v>
      </c>
      <c r="R1043">
        <v>10.021737999999999</v>
      </c>
      <c r="S1043">
        <v>33.908627000000003</v>
      </c>
      <c r="T1043">
        <v>14458.274414</v>
      </c>
      <c r="U1043">
        <v>6.1415999999999998E-2</v>
      </c>
      <c r="V1043">
        <v>4866.6694340000004</v>
      </c>
      <c r="W1043">
        <v>4662.5</v>
      </c>
      <c r="X1043">
        <v>823.51196300000004</v>
      </c>
    </row>
    <row r="1044" spans="1:24" x14ac:dyDescent="0.3">
      <c r="A1044">
        <v>1041</v>
      </c>
      <c r="B1044">
        <v>2012</v>
      </c>
      <c r="C1044">
        <v>11</v>
      </c>
      <c r="D1044">
        <v>7</v>
      </c>
      <c r="E1044">
        <v>1.890944</v>
      </c>
      <c r="F1044">
        <v>115.78595</v>
      </c>
      <c r="G1044">
        <v>99.828605999999994</v>
      </c>
      <c r="H1044">
        <f t="shared" si="17"/>
        <v>-15.957344000000006</v>
      </c>
      <c r="J1044">
        <v>12.645216</v>
      </c>
      <c r="K1044">
        <v>9.9625000000000004</v>
      </c>
      <c r="L1044">
        <v>9.2603910000000003</v>
      </c>
      <c r="M1044">
        <v>64.329620000000006</v>
      </c>
      <c r="N1044">
        <v>115.78595</v>
      </c>
      <c r="O1044">
        <v>51.456333000000001</v>
      </c>
      <c r="P1044">
        <v>13143.885742</v>
      </c>
      <c r="Q1044">
        <v>349.47164900000001</v>
      </c>
      <c r="R1044">
        <v>9.7579360000000008</v>
      </c>
      <c r="S1044">
        <v>33.908627000000003</v>
      </c>
      <c r="T1044">
        <v>13035.114258</v>
      </c>
      <c r="U1044">
        <v>2.7175999999999999E-2</v>
      </c>
      <c r="V1044">
        <v>4532.5043949999999</v>
      </c>
      <c r="W1044">
        <v>4572.0834960000002</v>
      </c>
      <c r="X1044">
        <v>850.70288100000005</v>
      </c>
    </row>
    <row r="1045" spans="1:24" x14ac:dyDescent="0.3">
      <c r="A1045">
        <v>1042</v>
      </c>
      <c r="B1045">
        <v>2012</v>
      </c>
      <c r="C1045">
        <v>11</v>
      </c>
      <c r="D1045">
        <v>8</v>
      </c>
      <c r="E1045">
        <v>3.4047879999999999</v>
      </c>
      <c r="F1045">
        <v>94.462952000000001</v>
      </c>
      <c r="G1045">
        <v>83.432434000000001</v>
      </c>
      <c r="H1045">
        <f t="shared" si="17"/>
        <v>-11.030518000000001</v>
      </c>
      <c r="J1045">
        <v>11.833069999999999</v>
      </c>
      <c r="K1045">
        <v>8.8833330000000004</v>
      </c>
      <c r="L1045">
        <v>6.3421019999999997</v>
      </c>
      <c r="M1045">
        <v>80.684775999999999</v>
      </c>
      <c r="N1045">
        <v>94.462952000000001</v>
      </c>
      <c r="O1045">
        <v>13.778174</v>
      </c>
      <c r="P1045">
        <v>11850.103515999999</v>
      </c>
      <c r="Q1045">
        <v>344.42425500000002</v>
      </c>
      <c r="R1045">
        <v>9.7223469999999992</v>
      </c>
      <c r="S1045">
        <v>33.908627000000003</v>
      </c>
      <c r="T1045">
        <v>12846.849609000001</v>
      </c>
      <c r="U1045">
        <v>5.9040000000000004E-3</v>
      </c>
      <c r="V1045">
        <v>4488.5566410000001</v>
      </c>
      <c r="W1045">
        <v>4504.375</v>
      </c>
      <c r="X1045">
        <v>854.80017099999998</v>
      </c>
    </row>
    <row r="1046" spans="1:24" x14ac:dyDescent="0.3">
      <c r="A1046">
        <v>1043</v>
      </c>
      <c r="B1046">
        <v>2012</v>
      </c>
      <c r="C1046">
        <v>11</v>
      </c>
      <c r="D1046">
        <v>9</v>
      </c>
      <c r="E1046">
        <v>4.3994429999999998</v>
      </c>
      <c r="F1046">
        <v>96.982879999999994</v>
      </c>
      <c r="G1046">
        <v>97.135802999999996</v>
      </c>
      <c r="H1046">
        <f t="shared" si="17"/>
        <v>0.15292300000000125</v>
      </c>
      <c r="J1046">
        <v>11.734154</v>
      </c>
      <c r="K1046">
        <v>8.4187499999999993</v>
      </c>
      <c r="L1046">
        <v>5.3126220000000002</v>
      </c>
      <c r="M1046">
        <v>84.131103999999993</v>
      </c>
      <c r="N1046">
        <v>96.982879999999994</v>
      </c>
      <c r="O1046">
        <v>12.851777</v>
      </c>
      <c r="P1046">
        <v>11678.954102</v>
      </c>
      <c r="Q1046">
        <v>324.30590799999999</v>
      </c>
      <c r="R1046">
        <v>9.5794589999999999</v>
      </c>
      <c r="S1046">
        <v>33.908627000000003</v>
      </c>
      <c r="T1046">
        <v>12096.445313</v>
      </c>
      <c r="U1046">
        <v>5.4590000000000003E-3</v>
      </c>
      <c r="V1046">
        <v>4314.7910160000001</v>
      </c>
      <c r="W1046">
        <v>4518.3334960000002</v>
      </c>
      <c r="X1046">
        <v>872.683044</v>
      </c>
    </row>
    <row r="1047" spans="1:24" x14ac:dyDescent="0.3">
      <c r="A1047">
        <v>1044</v>
      </c>
      <c r="B1047">
        <v>2012</v>
      </c>
      <c r="C1047">
        <v>11</v>
      </c>
      <c r="D1047">
        <v>10</v>
      </c>
      <c r="E1047">
        <v>0.30605300000000002</v>
      </c>
      <c r="F1047">
        <v>95.048050000000003</v>
      </c>
      <c r="G1047">
        <v>73.372658000000001</v>
      </c>
      <c r="H1047">
        <f t="shared" si="17"/>
        <v>-21.675392000000002</v>
      </c>
      <c r="J1047">
        <v>11.063101</v>
      </c>
      <c r="K1047">
        <v>7.9958330000000002</v>
      </c>
      <c r="L1047">
        <v>4.9704740000000003</v>
      </c>
      <c r="M1047">
        <v>87.034683000000001</v>
      </c>
      <c r="N1047">
        <v>95.048050000000003</v>
      </c>
      <c r="O1047">
        <v>8.013363</v>
      </c>
      <c r="P1047">
        <v>10996.768555000001</v>
      </c>
      <c r="Q1047">
        <v>333.81579599999998</v>
      </c>
      <c r="R1047">
        <v>9.6475720000000003</v>
      </c>
      <c r="S1047">
        <v>33.908627000000003</v>
      </c>
      <c r="T1047">
        <v>12451.159180000001</v>
      </c>
      <c r="U1047">
        <v>3.0739999999999999E-3</v>
      </c>
      <c r="V1047">
        <v>4397.0878910000001</v>
      </c>
      <c r="W1047">
        <v>4551.0415039999998</v>
      </c>
      <c r="X1047">
        <v>863.99237100000005</v>
      </c>
    </row>
    <row r="1048" spans="1:24" x14ac:dyDescent="0.3">
      <c r="A1048">
        <v>1045</v>
      </c>
      <c r="B1048">
        <v>2012</v>
      </c>
      <c r="C1048">
        <v>11</v>
      </c>
      <c r="D1048">
        <v>11</v>
      </c>
      <c r="E1048">
        <v>1.3171040000000001</v>
      </c>
      <c r="F1048">
        <v>44.888804999999998</v>
      </c>
      <c r="G1048">
        <v>75.965728999999996</v>
      </c>
      <c r="H1048">
        <f t="shared" si="17"/>
        <v>31.076923999999998</v>
      </c>
      <c r="J1048">
        <v>10.440353999999999</v>
      </c>
      <c r="K1048">
        <v>7.5833329999999997</v>
      </c>
      <c r="L1048">
        <v>5.1092069999999996</v>
      </c>
      <c r="M1048">
        <v>81.988822999999996</v>
      </c>
      <c r="N1048">
        <v>44.888804999999998</v>
      </c>
      <c r="O1048">
        <v>-37.100017999999999</v>
      </c>
      <c r="P1048">
        <v>11319.235352</v>
      </c>
      <c r="Q1048">
        <v>322.75424199999998</v>
      </c>
      <c r="R1048">
        <v>9.5685500000000001</v>
      </c>
      <c r="S1048">
        <v>33.908627000000003</v>
      </c>
      <c r="T1048">
        <v>12038.568359000001</v>
      </c>
      <c r="U1048">
        <v>0</v>
      </c>
      <c r="V1048">
        <v>4301.7001950000003</v>
      </c>
      <c r="W1048">
        <v>4449.7915039999998</v>
      </c>
      <c r="X1048">
        <v>874.21813999999995</v>
      </c>
    </row>
    <row r="1049" spans="1:24" x14ac:dyDescent="0.3">
      <c r="A1049">
        <v>1046</v>
      </c>
      <c r="B1049">
        <v>2012</v>
      </c>
      <c r="C1049">
        <v>11</v>
      </c>
      <c r="D1049">
        <v>12</v>
      </c>
      <c r="E1049">
        <v>7.7659700000000003</v>
      </c>
      <c r="F1049">
        <v>34.888869999999997</v>
      </c>
      <c r="G1049">
        <v>43.086951999999997</v>
      </c>
      <c r="H1049">
        <f t="shared" si="17"/>
        <v>8.1980819999999994</v>
      </c>
      <c r="J1049">
        <v>10.485023999999999</v>
      </c>
      <c r="K1049">
        <v>7.9333330000000002</v>
      </c>
      <c r="L1049">
        <v>7.5225369999999998</v>
      </c>
      <c r="M1049">
        <v>59.193576999999998</v>
      </c>
      <c r="N1049">
        <v>34.888869999999997</v>
      </c>
      <c r="O1049">
        <v>-24.304707000000001</v>
      </c>
      <c r="P1049">
        <v>10944.153319999999</v>
      </c>
      <c r="Q1049">
        <v>314.03140300000001</v>
      </c>
      <c r="R1049">
        <v>9.5057519999999993</v>
      </c>
      <c r="S1049">
        <v>33.908627000000003</v>
      </c>
      <c r="T1049">
        <v>11713.209961</v>
      </c>
      <c r="U1049">
        <v>0</v>
      </c>
      <c r="V1049">
        <v>4226.8256840000004</v>
      </c>
      <c r="W1049">
        <v>4566.25</v>
      </c>
      <c r="X1049">
        <v>882.86224400000003</v>
      </c>
    </row>
    <row r="1050" spans="1:24" x14ac:dyDescent="0.3">
      <c r="A1050">
        <v>1047</v>
      </c>
      <c r="B1050">
        <v>2012</v>
      </c>
      <c r="C1050">
        <v>11</v>
      </c>
      <c r="D1050">
        <v>13</v>
      </c>
      <c r="E1050">
        <v>0.84710200000000002</v>
      </c>
      <c r="F1050">
        <v>84.130568999999994</v>
      </c>
      <c r="G1050">
        <v>83.505577000000002</v>
      </c>
      <c r="H1050">
        <f t="shared" si="17"/>
        <v>-0.62499199999999178</v>
      </c>
      <c r="J1050">
        <v>8.8802990000000008</v>
      </c>
      <c r="K1050">
        <v>8.1520829999999993</v>
      </c>
      <c r="L1050">
        <v>9.7101439999999997</v>
      </c>
      <c r="M1050">
        <v>48.144526999999997</v>
      </c>
      <c r="N1050">
        <v>84.130568999999994</v>
      </c>
      <c r="O1050">
        <v>35.986041999999998</v>
      </c>
      <c r="P1050">
        <v>10648.373046999999</v>
      </c>
      <c r="Q1050">
        <v>585.92315699999995</v>
      </c>
      <c r="R1050">
        <v>11.375292999999999</v>
      </c>
      <c r="S1050">
        <v>33.908627000000003</v>
      </c>
      <c r="T1050">
        <v>21854.634765999999</v>
      </c>
      <c r="U1050">
        <v>8.3800000000000003E-3</v>
      </c>
      <c r="V1050">
        <v>6822.611328</v>
      </c>
      <c r="W1050">
        <v>5310.4165039999998</v>
      </c>
      <c r="X1050">
        <v>763.76824999999997</v>
      </c>
    </row>
    <row r="1051" spans="1:24" x14ac:dyDescent="0.3">
      <c r="A1051">
        <v>1048</v>
      </c>
      <c r="B1051">
        <v>2012</v>
      </c>
      <c r="C1051">
        <v>11</v>
      </c>
      <c r="D1051">
        <v>14</v>
      </c>
      <c r="E1051">
        <v>0</v>
      </c>
      <c r="F1051">
        <v>103.35251599999999</v>
      </c>
      <c r="G1051">
        <v>108.299294</v>
      </c>
      <c r="H1051">
        <f t="shared" si="17"/>
        <v>4.946778000000009</v>
      </c>
      <c r="J1051">
        <v>9.1825910000000004</v>
      </c>
      <c r="K1051">
        <v>8.1583330000000007</v>
      </c>
      <c r="L1051">
        <v>9.7108150000000002</v>
      </c>
      <c r="M1051">
        <v>55.553432000000001</v>
      </c>
      <c r="N1051">
        <v>103.35251599999999</v>
      </c>
      <c r="O1051">
        <v>47.799084000000001</v>
      </c>
      <c r="P1051">
        <v>19867.849609000001</v>
      </c>
      <c r="Q1051">
        <v>599.70922900000005</v>
      </c>
      <c r="R1051">
        <v>11.458494</v>
      </c>
      <c r="S1051">
        <v>33.908627000000003</v>
      </c>
      <c r="T1051">
        <v>22368.847656000002</v>
      </c>
      <c r="U1051">
        <v>1.9331999999999998E-2</v>
      </c>
      <c r="V1051">
        <v>6956.4960940000001</v>
      </c>
      <c r="W1051">
        <v>5014.375</v>
      </c>
      <c r="X1051">
        <v>760.85424799999998</v>
      </c>
    </row>
    <row r="1052" spans="1:24" x14ac:dyDescent="0.3">
      <c r="A1052">
        <v>1049</v>
      </c>
      <c r="B1052">
        <v>2012</v>
      </c>
      <c r="C1052">
        <v>11</v>
      </c>
      <c r="D1052">
        <v>15</v>
      </c>
      <c r="E1052">
        <v>0</v>
      </c>
      <c r="F1052">
        <v>97.395111</v>
      </c>
      <c r="G1052">
        <v>96.703629000000006</v>
      </c>
      <c r="H1052">
        <f t="shared" si="17"/>
        <v>-0.69148199999999349</v>
      </c>
      <c r="J1052">
        <v>11.1212</v>
      </c>
      <c r="K1052">
        <v>7.5583330000000002</v>
      </c>
      <c r="L1052">
        <v>7.7713619999999999</v>
      </c>
      <c r="M1052">
        <v>71.749206999999998</v>
      </c>
      <c r="N1052">
        <v>97.395111</v>
      </c>
      <c r="O1052">
        <v>25.645906</v>
      </c>
      <c r="P1052">
        <v>20335.314452999999</v>
      </c>
      <c r="Q1052">
        <v>568.88836700000002</v>
      </c>
      <c r="R1052">
        <v>11.272693</v>
      </c>
      <c r="S1052">
        <v>33.908627000000003</v>
      </c>
      <c r="T1052">
        <v>21219.244140999999</v>
      </c>
      <c r="U1052">
        <v>1.0669E-2</v>
      </c>
      <c r="V1052">
        <v>6659.7431640000004</v>
      </c>
      <c r="W1052">
        <v>4753.3334960000002</v>
      </c>
      <c r="X1052">
        <v>767.86010699999997</v>
      </c>
    </row>
    <row r="1053" spans="1:24" x14ac:dyDescent="0.3">
      <c r="A1053">
        <v>1050</v>
      </c>
      <c r="B1053">
        <v>2012</v>
      </c>
      <c r="C1053">
        <v>11</v>
      </c>
      <c r="D1053">
        <v>16</v>
      </c>
      <c r="E1053">
        <v>0</v>
      </c>
      <c r="F1053">
        <v>57.222499999999997</v>
      </c>
      <c r="G1053">
        <v>76.969711000000004</v>
      </c>
      <c r="H1053">
        <f t="shared" si="17"/>
        <v>19.747211000000007</v>
      </c>
      <c r="J1053">
        <v>11.970234</v>
      </c>
      <c r="K1053">
        <v>7.35</v>
      </c>
      <c r="L1053">
        <v>7.07193</v>
      </c>
      <c r="M1053">
        <v>81.086319000000003</v>
      </c>
      <c r="N1053">
        <v>57.222499999999997</v>
      </c>
      <c r="O1053">
        <v>-23.863821000000002</v>
      </c>
      <c r="P1053">
        <v>19290.222656000002</v>
      </c>
      <c r="Q1053">
        <v>528.49902299999997</v>
      </c>
      <c r="R1053">
        <v>11.024708</v>
      </c>
      <c r="S1053">
        <v>33.908627000000003</v>
      </c>
      <c r="T1053">
        <v>19712.742188</v>
      </c>
      <c r="U1053">
        <v>0</v>
      </c>
      <c r="V1053">
        <v>6276.1884769999997</v>
      </c>
      <c r="W1053">
        <v>4976.4584960000002</v>
      </c>
      <c r="X1053">
        <v>778.93896500000005</v>
      </c>
    </row>
    <row r="1054" spans="1:24" x14ac:dyDescent="0.3">
      <c r="A1054">
        <v>1051</v>
      </c>
      <c r="B1054">
        <v>2012</v>
      </c>
      <c r="C1054">
        <v>11</v>
      </c>
      <c r="D1054">
        <v>17</v>
      </c>
      <c r="E1054">
        <v>13.843206</v>
      </c>
      <c r="F1054">
        <v>47.973888000000002</v>
      </c>
      <c r="G1054">
        <v>52.275722999999999</v>
      </c>
      <c r="H1054">
        <f t="shared" si="17"/>
        <v>4.301834999999997</v>
      </c>
      <c r="J1054">
        <v>11.266413</v>
      </c>
      <c r="K1054">
        <v>7.6791669999999996</v>
      </c>
      <c r="L1054">
        <v>7.982513</v>
      </c>
      <c r="M1054">
        <v>59.780997999999997</v>
      </c>
      <c r="N1054">
        <v>47.973888000000002</v>
      </c>
      <c r="O1054">
        <v>-11.80711</v>
      </c>
      <c r="P1054">
        <v>17920.675781000002</v>
      </c>
      <c r="Q1054">
        <v>458.78027300000002</v>
      </c>
      <c r="R1054">
        <v>10.584536999999999</v>
      </c>
      <c r="S1054">
        <v>33.908627000000003</v>
      </c>
      <c r="T1054">
        <v>17112.269531000002</v>
      </c>
      <c r="U1054">
        <v>0</v>
      </c>
      <c r="V1054">
        <v>5630.0039059999999</v>
      </c>
      <c r="W1054">
        <v>4971.6665039999998</v>
      </c>
      <c r="X1054">
        <v>804.92535399999997</v>
      </c>
    </row>
    <row r="1055" spans="1:24" x14ac:dyDescent="0.3">
      <c r="A1055">
        <v>1052</v>
      </c>
      <c r="B1055">
        <v>2012</v>
      </c>
      <c r="C1055">
        <v>11</v>
      </c>
      <c r="D1055">
        <v>18</v>
      </c>
      <c r="E1055">
        <v>4.0606049999999998</v>
      </c>
      <c r="F1055">
        <v>62.654643999999998</v>
      </c>
      <c r="G1055">
        <v>60.500404000000003</v>
      </c>
      <c r="H1055">
        <f t="shared" si="17"/>
        <v>-2.1542399999999944</v>
      </c>
      <c r="J1055">
        <v>8.7210649999999994</v>
      </c>
      <c r="K1055">
        <v>7.6145829999999997</v>
      </c>
      <c r="L1055">
        <v>6.7241819999999999</v>
      </c>
      <c r="M1055">
        <v>70.335746999999998</v>
      </c>
      <c r="N1055">
        <v>62.654643999999998</v>
      </c>
      <c r="O1055">
        <v>-7.6811059999999998</v>
      </c>
      <c r="P1055">
        <v>15556.609375</v>
      </c>
      <c r="Q1055">
        <v>514.13928199999998</v>
      </c>
      <c r="R1055">
        <v>10.940607999999999</v>
      </c>
      <c r="S1055">
        <v>33.908627000000003</v>
      </c>
      <c r="T1055">
        <v>19177.132813</v>
      </c>
      <c r="U1055">
        <v>0</v>
      </c>
      <c r="V1055">
        <v>6149.3276370000003</v>
      </c>
      <c r="W1055">
        <v>5048.3334960000002</v>
      </c>
      <c r="X1055">
        <v>784.51000999999997</v>
      </c>
    </row>
    <row r="1056" spans="1:24" x14ac:dyDescent="0.3">
      <c r="A1056">
        <v>1053</v>
      </c>
      <c r="B1056">
        <v>2012</v>
      </c>
      <c r="C1056">
        <v>11</v>
      </c>
      <c r="D1056">
        <v>19</v>
      </c>
      <c r="E1056">
        <v>33.550502999999999</v>
      </c>
      <c r="F1056">
        <v>36.684071000000003</v>
      </c>
      <c r="G1056">
        <v>43.864876000000002</v>
      </c>
      <c r="H1056">
        <f t="shared" si="17"/>
        <v>7.1808049999999994</v>
      </c>
      <c r="J1056">
        <v>7.2309809999999999</v>
      </c>
      <c r="K1056">
        <v>8.0416670000000003</v>
      </c>
      <c r="L1056">
        <v>8.7474819999999998</v>
      </c>
      <c r="M1056">
        <v>41.888041999999999</v>
      </c>
      <c r="N1056">
        <v>36.684071000000003</v>
      </c>
      <c r="O1056">
        <v>-5.20397</v>
      </c>
      <c r="P1056">
        <v>17433.757813</v>
      </c>
      <c r="Q1056">
        <v>540.91699200000005</v>
      </c>
      <c r="R1056">
        <v>11.108117</v>
      </c>
      <c r="S1056">
        <v>33.908627000000003</v>
      </c>
      <c r="T1056">
        <v>20175.927734000001</v>
      </c>
      <c r="U1056">
        <v>0</v>
      </c>
      <c r="V1056">
        <v>6403.6108400000003</v>
      </c>
      <c r="W1056">
        <v>5050</v>
      </c>
      <c r="X1056">
        <v>776.50799600000005</v>
      </c>
    </row>
    <row r="1057" spans="1:24" x14ac:dyDescent="0.3">
      <c r="A1057">
        <v>1054</v>
      </c>
      <c r="B1057">
        <v>2012</v>
      </c>
      <c r="C1057">
        <v>11</v>
      </c>
      <c r="D1057">
        <v>20</v>
      </c>
      <c r="E1057">
        <v>56.476768</v>
      </c>
      <c r="F1057">
        <v>64.709152000000003</v>
      </c>
      <c r="G1057">
        <v>62.834167000000001</v>
      </c>
      <c r="H1057">
        <f t="shared" si="17"/>
        <v>-1.8749850000000023</v>
      </c>
      <c r="J1057">
        <v>6.9246340000000002</v>
      </c>
      <c r="K1057">
        <v>8.954167</v>
      </c>
      <c r="L1057">
        <v>9.5098109999999991</v>
      </c>
      <c r="M1057">
        <v>28.350491000000002</v>
      </c>
      <c r="N1057">
        <v>64.709152000000003</v>
      </c>
      <c r="O1057">
        <v>36.358662000000002</v>
      </c>
      <c r="P1057">
        <v>18341.753906000002</v>
      </c>
      <c r="Q1057">
        <v>752.42095900000004</v>
      </c>
      <c r="R1057">
        <v>12.376986</v>
      </c>
      <c r="S1057">
        <v>33.908627000000003</v>
      </c>
      <c r="T1057">
        <v>28064.917968999998</v>
      </c>
      <c r="U1057">
        <v>1.0236E-2</v>
      </c>
      <c r="V1057">
        <v>8544.5683590000008</v>
      </c>
      <c r="W1057">
        <v>14590.416992</v>
      </c>
      <c r="X1057">
        <v>744.87066700000003</v>
      </c>
    </row>
    <row r="1058" spans="1:24" x14ac:dyDescent="0.3">
      <c r="A1058">
        <v>1055</v>
      </c>
      <c r="B1058">
        <v>2012</v>
      </c>
      <c r="C1058">
        <v>11</v>
      </c>
      <c r="D1058">
        <v>21</v>
      </c>
      <c r="E1058">
        <v>22.565570999999998</v>
      </c>
      <c r="F1058">
        <v>72.554848000000007</v>
      </c>
      <c r="G1058">
        <v>51.311633999999998</v>
      </c>
      <c r="H1058">
        <f t="shared" si="17"/>
        <v>-21.243214000000009</v>
      </c>
      <c r="J1058">
        <v>5.9947660000000003</v>
      </c>
      <c r="K1058">
        <v>8.4604169999999996</v>
      </c>
      <c r="L1058">
        <v>6.3207550000000001</v>
      </c>
      <c r="M1058">
        <v>50.305973000000002</v>
      </c>
      <c r="N1058">
        <v>72.554848000000007</v>
      </c>
      <c r="O1058">
        <v>22.248873</v>
      </c>
      <c r="P1058">
        <v>25513.560547000001</v>
      </c>
      <c r="Q1058">
        <v>1741.963501</v>
      </c>
      <c r="R1058">
        <v>17.393934000000002</v>
      </c>
      <c r="S1058">
        <v>33.908627000000003</v>
      </c>
      <c r="T1058">
        <v>64974.351562999997</v>
      </c>
      <c r="U1058">
        <v>3.3869999999999998E-3</v>
      </c>
      <c r="V1058">
        <v>21172.779297000001</v>
      </c>
      <c r="W1058">
        <v>15689.583008</v>
      </c>
      <c r="X1058">
        <v>797.24255400000004</v>
      </c>
    </row>
    <row r="1059" spans="1:24" x14ac:dyDescent="0.3">
      <c r="A1059">
        <v>1056</v>
      </c>
      <c r="B1059">
        <v>2012</v>
      </c>
      <c r="C1059">
        <v>11</v>
      </c>
      <c r="D1059">
        <v>22</v>
      </c>
      <c r="E1059">
        <v>0</v>
      </c>
      <c r="F1059">
        <v>86.484275999999994</v>
      </c>
      <c r="G1059">
        <v>63.080173000000002</v>
      </c>
      <c r="H1059">
        <f t="shared" si="17"/>
        <v>-23.404102999999992</v>
      </c>
      <c r="J1059">
        <v>5.8127259999999996</v>
      </c>
      <c r="K1059">
        <v>7.8104170000000002</v>
      </c>
      <c r="L1059">
        <v>6.5684969999999998</v>
      </c>
      <c r="M1059">
        <v>63.288296000000003</v>
      </c>
      <c r="N1059">
        <v>86.484275999999994</v>
      </c>
      <c r="O1059">
        <v>23.195979999999999</v>
      </c>
      <c r="P1059">
        <v>59067.59375</v>
      </c>
      <c r="Q1059">
        <v>1780.4257809999999</v>
      </c>
      <c r="R1059">
        <v>17.54561</v>
      </c>
      <c r="S1059">
        <v>33.908627000000003</v>
      </c>
      <c r="T1059">
        <v>66408.976563000004</v>
      </c>
      <c r="U1059">
        <v>7.8300000000000002E-3</v>
      </c>
      <c r="V1059">
        <v>21668.708984000001</v>
      </c>
      <c r="W1059">
        <v>0</v>
      </c>
      <c r="X1059">
        <v>798.29022199999997</v>
      </c>
    </row>
    <row r="1060" spans="1:24" x14ac:dyDescent="0.3">
      <c r="A1060">
        <v>1057</v>
      </c>
      <c r="B1060">
        <v>2012</v>
      </c>
      <c r="C1060">
        <v>11</v>
      </c>
      <c r="D1060">
        <v>23</v>
      </c>
      <c r="E1060">
        <v>2.448388</v>
      </c>
      <c r="F1060">
        <v>41.850257999999997</v>
      </c>
      <c r="G1060">
        <v>52.588222999999999</v>
      </c>
      <c r="H1060">
        <f t="shared" si="17"/>
        <v>10.737965000000003</v>
      </c>
      <c r="J1060">
        <v>6.9614770000000004</v>
      </c>
      <c r="K1060">
        <v>7.6875</v>
      </c>
      <c r="L1060">
        <v>7.8901519999999996</v>
      </c>
      <c r="M1060">
        <v>41.550010999999998</v>
      </c>
      <c r="N1060">
        <v>41.850257999999997</v>
      </c>
      <c r="O1060">
        <v>0.30024600000000001</v>
      </c>
      <c r="P1060">
        <v>60371.792969000002</v>
      </c>
      <c r="Q1060">
        <v>1220.94751</v>
      </c>
      <c r="R1060">
        <v>15.255190000000001</v>
      </c>
      <c r="S1060">
        <v>33.908627000000003</v>
      </c>
      <c r="T1060">
        <v>45540.71875</v>
      </c>
      <c r="U1060">
        <v>1.56E-4</v>
      </c>
      <c r="V1060">
        <v>14922.126953000001</v>
      </c>
      <c r="W1060">
        <v>0</v>
      </c>
      <c r="X1060">
        <v>801.65106200000002</v>
      </c>
    </row>
    <row r="1061" spans="1:24" x14ac:dyDescent="0.3">
      <c r="A1061">
        <v>1058</v>
      </c>
      <c r="B1061">
        <v>2012</v>
      </c>
      <c r="C1061">
        <v>11</v>
      </c>
      <c r="D1061">
        <v>24</v>
      </c>
      <c r="E1061">
        <v>36.725749999999998</v>
      </c>
      <c r="F1061">
        <v>33.738608999999997</v>
      </c>
      <c r="G1061">
        <v>40.447341999999999</v>
      </c>
      <c r="H1061">
        <f t="shared" si="17"/>
        <v>6.7087330000000023</v>
      </c>
      <c r="J1061">
        <v>9.0558460000000007</v>
      </c>
      <c r="K1061">
        <v>8.2375000000000007</v>
      </c>
      <c r="L1061">
        <v>9.1015169999999994</v>
      </c>
      <c r="M1061">
        <v>29.044702999999998</v>
      </c>
      <c r="N1061">
        <v>33.738608999999997</v>
      </c>
      <c r="O1061">
        <v>4.6939070000000003</v>
      </c>
      <c r="P1061">
        <v>41400.652344000002</v>
      </c>
      <c r="Q1061">
        <v>988.76293899999996</v>
      </c>
      <c r="R1061">
        <v>14.185230000000001</v>
      </c>
      <c r="S1061">
        <v>33.908627000000003</v>
      </c>
      <c r="T1061">
        <v>36880.351562999997</v>
      </c>
      <c r="U1061">
        <v>2.2239999999999998E-3</v>
      </c>
      <c r="V1061">
        <v>12291.761719</v>
      </c>
      <c r="W1061">
        <v>12247.916992</v>
      </c>
      <c r="X1061">
        <v>815.405396</v>
      </c>
    </row>
    <row r="1062" spans="1:24" x14ac:dyDescent="0.3">
      <c r="A1062">
        <v>1059</v>
      </c>
      <c r="B1062">
        <v>2012</v>
      </c>
      <c r="C1062">
        <v>11</v>
      </c>
      <c r="D1062">
        <v>25</v>
      </c>
      <c r="E1062">
        <v>1.1531499999999999</v>
      </c>
      <c r="F1062">
        <v>105.101181</v>
      </c>
      <c r="G1062">
        <v>99.177017000000006</v>
      </c>
      <c r="H1062">
        <f t="shared" si="17"/>
        <v>-5.9241639999999904</v>
      </c>
      <c r="J1062">
        <v>8.4111039999999999</v>
      </c>
      <c r="K1062">
        <v>8.0395830000000004</v>
      </c>
      <c r="L1062">
        <v>5.3679500000000004</v>
      </c>
      <c r="M1062">
        <v>63.653098999999997</v>
      </c>
      <c r="N1062">
        <v>105.101181</v>
      </c>
      <c r="O1062">
        <v>41.448081999999999</v>
      </c>
      <c r="P1062">
        <v>33527.59375</v>
      </c>
      <c r="Q1062">
        <v>1533.86853</v>
      </c>
      <c r="R1062">
        <v>16.707533000000002</v>
      </c>
      <c r="S1062">
        <v>33.908627000000003</v>
      </c>
      <c r="T1062">
        <v>57212.515625</v>
      </c>
      <c r="U1062">
        <v>9.7929999999999996E-3</v>
      </c>
      <c r="V1062">
        <v>19017.345702999999</v>
      </c>
      <c r="W1062">
        <v>13075</v>
      </c>
      <c r="X1062">
        <v>813.22997999999995</v>
      </c>
    </row>
    <row r="1063" spans="1:24" x14ac:dyDescent="0.3">
      <c r="A1063">
        <v>1060</v>
      </c>
      <c r="B1063">
        <v>2012</v>
      </c>
      <c r="C1063">
        <v>11</v>
      </c>
      <c r="D1063">
        <v>26</v>
      </c>
      <c r="E1063">
        <v>0</v>
      </c>
      <c r="F1063">
        <v>101.25147200000001</v>
      </c>
      <c r="G1063">
        <v>96.417725000000004</v>
      </c>
      <c r="H1063">
        <f t="shared" si="17"/>
        <v>-4.8337470000000025</v>
      </c>
      <c r="J1063">
        <v>8.3581990000000008</v>
      </c>
      <c r="K1063">
        <v>7.1979170000000003</v>
      </c>
      <c r="L1063">
        <v>7.7801819999999999</v>
      </c>
      <c r="M1063">
        <v>74.517905999999996</v>
      </c>
      <c r="N1063">
        <v>101.25147200000001</v>
      </c>
      <c r="O1063">
        <v>26.733561999999999</v>
      </c>
      <c r="P1063">
        <v>52011.375</v>
      </c>
      <c r="Q1063">
        <v>1292.5570070000001</v>
      </c>
      <c r="R1063">
        <v>15.695471</v>
      </c>
      <c r="S1063">
        <v>33.908627000000003</v>
      </c>
      <c r="T1063">
        <v>48211.71875</v>
      </c>
      <c r="U1063">
        <v>1.2229E-2</v>
      </c>
      <c r="V1063">
        <v>16098.374023</v>
      </c>
      <c r="W1063">
        <v>0</v>
      </c>
      <c r="X1063">
        <v>816.92828399999996</v>
      </c>
    </row>
    <row r="1064" spans="1:24" x14ac:dyDescent="0.3">
      <c r="A1064">
        <v>1061</v>
      </c>
      <c r="B1064">
        <v>2012</v>
      </c>
      <c r="C1064">
        <v>11</v>
      </c>
      <c r="D1064">
        <v>27</v>
      </c>
      <c r="E1064">
        <v>0</v>
      </c>
      <c r="F1064">
        <v>92.687697999999997</v>
      </c>
      <c r="G1064">
        <v>89.197029000000001</v>
      </c>
      <c r="H1064">
        <f t="shared" si="17"/>
        <v>-3.4906689999999969</v>
      </c>
      <c r="J1064">
        <v>10.170488000000001</v>
      </c>
      <c r="K1064">
        <v>7.1208330000000002</v>
      </c>
      <c r="L1064">
        <v>8.6645810000000001</v>
      </c>
      <c r="M1064">
        <v>64.481102000000007</v>
      </c>
      <c r="N1064">
        <v>92.687697999999997</v>
      </c>
      <c r="O1064">
        <v>28.206598</v>
      </c>
      <c r="P1064">
        <v>43828.832030999998</v>
      </c>
      <c r="Q1064">
        <v>880.52862500000003</v>
      </c>
      <c r="R1064">
        <v>13.817551999999999</v>
      </c>
      <c r="S1064">
        <v>33.908627000000003</v>
      </c>
      <c r="T1064">
        <v>32843.265625</v>
      </c>
      <c r="U1064">
        <v>1.6357E-2</v>
      </c>
      <c r="V1064">
        <v>11460.40625</v>
      </c>
      <c r="W1064">
        <v>0</v>
      </c>
      <c r="X1064">
        <v>853.70574999999997</v>
      </c>
    </row>
    <row r="1065" spans="1:24" x14ac:dyDescent="0.3">
      <c r="A1065">
        <v>1062</v>
      </c>
      <c r="B1065">
        <v>2012</v>
      </c>
      <c r="C1065">
        <v>11</v>
      </c>
      <c r="D1065">
        <v>28</v>
      </c>
      <c r="E1065">
        <v>1.5193140000000001</v>
      </c>
      <c r="F1065">
        <v>49.749146000000003</v>
      </c>
      <c r="G1065">
        <v>56.384739000000003</v>
      </c>
      <c r="H1065">
        <f t="shared" si="17"/>
        <v>6.6355930000000001</v>
      </c>
      <c r="J1065">
        <v>12.054584</v>
      </c>
      <c r="K1065">
        <v>7.2729169999999996</v>
      </c>
      <c r="L1065">
        <v>9.6463470000000004</v>
      </c>
      <c r="M1065">
        <v>50.259472000000002</v>
      </c>
      <c r="N1065">
        <v>49.749146000000003</v>
      </c>
      <c r="O1065">
        <v>-0.51032500000000003</v>
      </c>
      <c r="P1065">
        <v>29857.515625</v>
      </c>
      <c r="Q1065">
        <v>594.16290300000003</v>
      </c>
      <c r="R1065">
        <v>12.341870999999999</v>
      </c>
      <c r="S1065">
        <v>33.908627000000003</v>
      </c>
      <c r="T1065">
        <v>22161.972656000002</v>
      </c>
      <c r="U1065">
        <v>0</v>
      </c>
      <c r="V1065">
        <v>8480.0761719999991</v>
      </c>
      <c r="W1065">
        <v>9962.7080079999996</v>
      </c>
      <c r="X1065">
        <v>936.15093999999999</v>
      </c>
    </row>
    <row r="1066" spans="1:24" x14ac:dyDescent="0.3">
      <c r="A1066">
        <v>1063</v>
      </c>
      <c r="B1066">
        <v>2012</v>
      </c>
      <c r="C1066">
        <v>11</v>
      </c>
      <c r="D1066">
        <v>29</v>
      </c>
      <c r="E1066">
        <v>14.466232</v>
      </c>
      <c r="F1066">
        <v>42.940677999999998</v>
      </c>
      <c r="G1066">
        <v>47.734530999999997</v>
      </c>
      <c r="H1066">
        <f t="shared" si="17"/>
        <v>4.7938529999999986</v>
      </c>
      <c r="J1066">
        <v>12.677277</v>
      </c>
      <c r="K1066">
        <v>7.545833</v>
      </c>
      <c r="L1066">
        <v>8.7367709999999992</v>
      </c>
      <c r="M1066">
        <v>59.644238000000001</v>
      </c>
      <c r="N1066">
        <v>42.940677999999998</v>
      </c>
      <c r="O1066">
        <v>-16.70356</v>
      </c>
      <c r="P1066">
        <v>20147.248047000001</v>
      </c>
      <c r="Q1066">
        <v>448.81857300000001</v>
      </c>
      <c r="R1066">
        <v>11.514859</v>
      </c>
      <c r="S1066">
        <v>33.908627000000003</v>
      </c>
      <c r="T1066">
        <v>16740.703125</v>
      </c>
      <c r="U1066">
        <v>0</v>
      </c>
      <c r="V1066">
        <v>7048.1220700000003</v>
      </c>
      <c r="W1066">
        <v>9652.0830079999996</v>
      </c>
      <c r="X1066">
        <v>1030.040405</v>
      </c>
    </row>
    <row r="1067" spans="1:24" x14ac:dyDescent="0.3">
      <c r="A1067">
        <v>1064</v>
      </c>
      <c r="B1067">
        <v>2012</v>
      </c>
      <c r="C1067">
        <v>11</v>
      </c>
      <c r="D1067">
        <v>30</v>
      </c>
      <c r="E1067">
        <v>12.919598000000001</v>
      </c>
      <c r="F1067">
        <v>40.028461</v>
      </c>
      <c r="G1067">
        <v>44.855559999999997</v>
      </c>
      <c r="H1067">
        <f t="shared" si="17"/>
        <v>4.8270989999999969</v>
      </c>
      <c r="J1067">
        <v>10.221403</v>
      </c>
      <c r="K1067">
        <v>7.9874999999999998</v>
      </c>
      <c r="L1067">
        <v>7.406784</v>
      </c>
      <c r="M1067">
        <v>67.523132000000004</v>
      </c>
      <c r="N1067">
        <v>40.028461</v>
      </c>
      <c r="O1067">
        <v>-27.494668999999998</v>
      </c>
      <c r="P1067">
        <v>15218.821289</v>
      </c>
      <c r="Q1067">
        <v>561.90832499999999</v>
      </c>
      <c r="R1067">
        <v>12.179040000000001</v>
      </c>
      <c r="S1067">
        <v>33.908627000000003</v>
      </c>
      <c r="T1067">
        <v>20958.892577999999</v>
      </c>
      <c r="U1067">
        <v>0</v>
      </c>
      <c r="V1067">
        <v>8184.998047</v>
      </c>
      <c r="W1067">
        <v>10104.791992</v>
      </c>
      <c r="X1067">
        <v>955.442993</v>
      </c>
    </row>
    <row r="1068" spans="1:24" x14ac:dyDescent="0.3">
      <c r="A1068">
        <v>1065</v>
      </c>
      <c r="B1068">
        <v>2012</v>
      </c>
      <c r="C1068">
        <v>12</v>
      </c>
      <c r="D1068">
        <v>1</v>
      </c>
      <c r="E1068">
        <v>17.931128999999999</v>
      </c>
      <c r="F1068">
        <v>50.420681000000002</v>
      </c>
      <c r="G1068">
        <v>54.310284000000003</v>
      </c>
      <c r="H1068">
        <f t="shared" si="17"/>
        <v>3.889603000000001</v>
      </c>
      <c r="J1068">
        <v>7.525099</v>
      </c>
      <c r="K1068">
        <v>8.3312500000000007</v>
      </c>
      <c r="L1068">
        <v>6.7062840000000001</v>
      </c>
      <c r="M1068">
        <v>61.497337000000002</v>
      </c>
      <c r="N1068">
        <v>50.420681000000002</v>
      </c>
      <c r="O1068">
        <v>-11.076655000000001</v>
      </c>
      <c r="P1068">
        <v>19053.539063</v>
      </c>
      <c r="Q1068">
        <v>859.20849599999997</v>
      </c>
      <c r="R1068">
        <v>13.798254</v>
      </c>
      <c r="S1068">
        <v>33.908627000000003</v>
      </c>
      <c r="T1068">
        <v>32048.037109000001</v>
      </c>
      <c r="U1068">
        <v>0</v>
      </c>
      <c r="V1068">
        <v>11417.774414</v>
      </c>
      <c r="W1068">
        <v>10161.25</v>
      </c>
      <c r="X1068">
        <v>871.63476600000001</v>
      </c>
    </row>
    <row r="1069" spans="1:24" x14ac:dyDescent="0.3">
      <c r="A1069">
        <v>1066</v>
      </c>
      <c r="B1069">
        <v>2012</v>
      </c>
      <c r="C1069">
        <v>12</v>
      </c>
      <c r="D1069">
        <v>2</v>
      </c>
      <c r="E1069">
        <v>29.615599</v>
      </c>
      <c r="F1069">
        <v>54.842196999999999</v>
      </c>
      <c r="G1069">
        <v>47.508468999999998</v>
      </c>
      <c r="H1069">
        <f t="shared" si="17"/>
        <v>-7.3337280000000007</v>
      </c>
      <c r="J1069">
        <v>6.290705</v>
      </c>
      <c r="K1069">
        <v>8.3770830000000007</v>
      </c>
      <c r="L1069">
        <v>6.4739529999999998</v>
      </c>
      <c r="M1069">
        <v>49.407791000000003</v>
      </c>
      <c r="N1069">
        <v>54.842196999999999</v>
      </c>
      <c r="O1069">
        <v>5.4344080000000003</v>
      </c>
      <c r="P1069">
        <v>29134.580077999999</v>
      </c>
      <c r="Q1069">
        <v>1049.221436</v>
      </c>
      <c r="R1069">
        <v>14.727117</v>
      </c>
      <c r="S1069">
        <v>33.908627000000003</v>
      </c>
      <c r="T1069">
        <v>39135.425780999998</v>
      </c>
      <c r="U1069">
        <v>1.606E-3</v>
      </c>
      <c r="V1069">
        <v>13584.104492</v>
      </c>
      <c r="W1069">
        <v>15179.166992</v>
      </c>
      <c r="X1069">
        <v>849.21075399999995</v>
      </c>
    </row>
    <row r="1070" spans="1:24" x14ac:dyDescent="0.3">
      <c r="A1070">
        <v>1067</v>
      </c>
      <c r="B1070">
        <v>2012</v>
      </c>
      <c r="C1070">
        <v>12</v>
      </c>
      <c r="D1070">
        <v>3</v>
      </c>
      <c r="E1070">
        <v>1.655942</v>
      </c>
      <c r="F1070">
        <v>48.133465000000001</v>
      </c>
      <c r="G1070">
        <v>50.394089000000001</v>
      </c>
      <c r="H1070">
        <f t="shared" si="17"/>
        <v>2.260624</v>
      </c>
      <c r="J1070">
        <v>6.2662430000000002</v>
      </c>
      <c r="K1070">
        <v>8.2270830000000004</v>
      </c>
      <c r="L1070">
        <v>6.7953799999999998</v>
      </c>
      <c r="M1070">
        <v>44.783954999999999</v>
      </c>
      <c r="N1070">
        <v>48.133465000000001</v>
      </c>
      <c r="O1070">
        <v>3.34951</v>
      </c>
      <c r="P1070">
        <v>35577.660155999998</v>
      </c>
      <c r="Q1070">
        <v>1484.349487</v>
      </c>
      <c r="R1070">
        <v>16.686883999999999</v>
      </c>
      <c r="S1070">
        <v>33.908627000000003</v>
      </c>
      <c r="T1070">
        <v>55365.476562999997</v>
      </c>
      <c r="U1070">
        <v>8.3000000000000001E-4</v>
      </c>
      <c r="V1070">
        <v>18954.736327999999</v>
      </c>
      <c r="W1070">
        <v>13597.916992</v>
      </c>
      <c r="X1070">
        <v>837.59338400000001</v>
      </c>
    </row>
    <row r="1071" spans="1:24" x14ac:dyDescent="0.3">
      <c r="A1071">
        <v>1068</v>
      </c>
      <c r="B1071">
        <v>2012</v>
      </c>
      <c r="C1071">
        <v>12</v>
      </c>
      <c r="D1071">
        <v>4</v>
      </c>
      <c r="E1071">
        <v>20.122651999999999</v>
      </c>
      <c r="F1071">
        <v>26.358339000000001</v>
      </c>
      <c r="G1071">
        <v>34.829028999999998</v>
      </c>
      <c r="H1071">
        <f t="shared" si="17"/>
        <v>8.4706899999999976</v>
      </c>
      <c r="J1071">
        <v>6.4206450000000004</v>
      </c>
      <c r="K1071">
        <v>8.4708330000000007</v>
      </c>
      <c r="L1071">
        <v>5.1438139999999999</v>
      </c>
      <c r="M1071">
        <v>51.726807000000001</v>
      </c>
      <c r="N1071">
        <v>26.358339000000001</v>
      </c>
      <c r="O1071">
        <v>-25.368466999999999</v>
      </c>
      <c r="P1071">
        <v>50332.25</v>
      </c>
      <c r="Q1071">
        <v>1188.5146480000001</v>
      </c>
      <c r="R1071">
        <v>15.438587</v>
      </c>
      <c r="S1071">
        <v>33.908627000000003</v>
      </c>
      <c r="T1071">
        <v>44330.988280999998</v>
      </c>
      <c r="U1071">
        <v>0</v>
      </c>
      <c r="V1071">
        <v>15405.313477</v>
      </c>
      <c r="W1071">
        <v>12516.875</v>
      </c>
      <c r="X1071">
        <v>850.19329800000003</v>
      </c>
    </row>
    <row r="1072" spans="1:24" x14ac:dyDescent="0.3">
      <c r="A1072">
        <v>1069</v>
      </c>
      <c r="B1072">
        <v>2012</v>
      </c>
      <c r="C1072">
        <v>12</v>
      </c>
      <c r="D1072">
        <v>5</v>
      </c>
      <c r="E1072">
        <v>10.350981000000001</v>
      </c>
      <c r="F1072">
        <v>71.178528</v>
      </c>
      <c r="G1072">
        <v>81.231650999999999</v>
      </c>
      <c r="H1072">
        <f t="shared" si="17"/>
        <v>10.053122999999999</v>
      </c>
      <c r="J1072">
        <v>6.7889350000000004</v>
      </c>
      <c r="K1072">
        <v>8.545833</v>
      </c>
      <c r="L1072">
        <v>6.4123840000000003</v>
      </c>
      <c r="M1072">
        <v>44.189532999999997</v>
      </c>
      <c r="N1072">
        <v>71.178528</v>
      </c>
      <c r="O1072">
        <v>26.988994999999999</v>
      </c>
      <c r="P1072">
        <v>40300.898437999997</v>
      </c>
      <c r="Q1072">
        <v>1800.761841</v>
      </c>
      <c r="R1072">
        <v>18.046827</v>
      </c>
      <c r="S1072">
        <v>33.908627000000003</v>
      </c>
      <c r="T1072">
        <v>67167.492188000004</v>
      </c>
      <c r="U1072">
        <v>6.1980000000000004E-3</v>
      </c>
      <c r="V1072">
        <v>23358.917968999998</v>
      </c>
      <c r="W1072">
        <v>22804.166015999999</v>
      </c>
      <c r="X1072">
        <v>850.84039299999995</v>
      </c>
    </row>
    <row r="1073" spans="1:24" x14ac:dyDescent="0.3">
      <c r="A1073">
        <v>1070</v>
      </c>
      <c r="B1073">
        <v>2012</v>
      </c>
      <c r="C1073">
        <v>12</v>
      </c>
      <c r="D1073">
        <v>6</v>
      </c>
      <c r="E1073">
        <v>0</v>
      </c>
      <c r="F1073">
        <v>63.565544000000003</v>
      </c>
      <c r="G1073">
        <v>67.215789999999998</v>
      </c>
      <c r="H1073">
        <f t="shared" si="17"/>
        <v>3.6502459999999957</v>
      </c>
      <c r="J1073">
        <v>6.430383</v>
      </c>
      <c r="K1073">
        <v>7.9124999999999996</v>
      </c>
      <c r="L1073">
        <v>4.5348509999999997</v>
      </c>
      <c r="M1073">
        <v>73.239425999999995</v>
      </c>
      <c r="N1073">
        <v>63.565544000000003</v>
      </c>
      <c r="O1073">
        <v>-9.6738820000000008</v>
      </c>
      <c r="P1073">
        <v>61061.359375</v>
      </c>
      <c r="Q1073">
        <v>1771.869751</v>
      </c>
      <c r="R1073">
        <v>17.936558000000002</v>
      </c>
      <c r="S1073">
        <v>33.908627000000003</v>
      </c>
      <c r="T1073">
        <v>66089.835938000004</v>
      </c>
      <c r="U1073">
        <v>0</v>
      </c>
      <c r="V1073">
        <v>22980.246093999998</v>
      </c>
      <c r="W1073">
        <v>18108.333984000001</v>
      </c>
      <c r="X1073">
        <v>850.69622800000002</v>
      </c>
    </row>
    <row r="1074" spans="1:24" x14ac:dyDescent="0.3">
      <c r="A1074">
        <v>1071</v>
      </c>
      <c r="B1074">
        <v>2012</v>
      </c>
      <c r="C1074">
        <v>12</v>
      </c>
      <c r="D1074">
        <v>7</v>
      </c>
      <c r="E1074">
        <v>0.81431100000000001</v>
      </c>
      <c r="F1074">
        <v>43.545726999999999</v>
      </c>
      <c r="G1074">
        <v>41.644142000000002</v>
      </c>
      <c r="H1074">
        <f t="shared" si="17"/>
        <v>-1.9015849999999972</v>
      </c>
      <c r="J1074">
        <v>6.2749839999999999</v>
      </c>
      <c r="K1074">
        <v>7.829167</v>
      </c>
      <c r="L1074">
        <v>5.7165990000000004</v>
      </c>
      <c r="M1074">
        <v>51.106521999999998</v>
      </c>
      <c r="N1074">
        <v>43.545726999999999</v>
      </c>
      <c r="O1074">
        <v>-7.5607939999999996</v>
      </c>
      <c r="P1074">
        <v>60081.671875</v>
      </c>
      <c r="Q1074">
        <v>1283.443115</v>
      </c>
      <c r="R1074">
        <v>15.996649</v>
      </c>
      <c r="S1074">
        <v>33.908627000000003</v>
      </c>
      <c r="T1074">
        <v>47871.773437999997</v>
      </c>
      <c r="U1074">
        <v>0</v>
      </c>
      <c r="V1074">
        <v>16935.359375</v>
      </c>
      <c r="W1074">
        <v>14050</v>
      </c>
      <c r="X1074">
        <v>865.50469999999996</v>
      </c>
    </row>
    <row r="1075" spans="1:24" x14ac:dyDescent="0.3">
      <c r="A1075">
        <v>1072</v>
      </c>
      <c r="B1075">
        <v>2012</v>
      </c>
      <c r="C1075">
        <v>12</v>
      </c>
      <c r="D1075">
        <v>8</v>
      </c>
      <c r="E1075">
        <v>0.68861300000000003</v>
      </c>
      <c r="F1075">
        <v>44.150776</v>
      </c>
      <c r="G1075">
        <v>62.255710999999998</v>
      </c>
      <c r="H1075">
        <f t="shared" si="17"/>
        <v>18.104934999999998</v>
      </c>
      <c r="J1075">
        <v>8.0018550000000008</v>
      </c>
      <c r="K1075">
        <v>7.672917</v>
      </c>
      <c r="L1075">
        <v>4.4357600000000001</v>
      </c>
      <c r="M1075">
        <v>56.383457</v>
      </c>
      <c r="N1075">
        <v>44.150776</v>
      </c>
      <c r="O1075">
        <v>-12.232682</v>
      </c>
      <c r="P1075">
        <v>43519.792969000002</v>
      </c>
      <c r="Q1075">
        <v>1040.4107670000001</v>
      </c>
      <c r="R1075">
        <v>14.929836999999999</v>
      </c>
      <c r="S1075">
        <v>33.908627000000003</v>
      </c>
      <c r="T1075">
        <v>38806.789062999997</v>
      </c>
      <c r="U1075">
        <v>0</v>
      </c>
      <c r="V1075">
        <v>14088.474609000001</v>
      </c>
      <c r="W1075">
        <v>12500</v>
      </c>
      <c r="X1075">
        <v>888.20001200000002</v>
      </c>
    </row>
    <row r="1076" spans="1:24" x14ac:dyDescent="0.3">
      <c r="A1076">
        <v>1073</v>
      </c>
      <c r="B1076">
        <v>2012</v>
      </c>
      <c r="C1076">
        <v>12</v>
      </c>
      <c r="D1076">
        <v>9</v>
      </c>
      <c r="E1076">
        <v>0.36070400000000002</v>
      </c>
      <c r="F1076">
        <v>27.468703999999999</v>
      </c>
      <c r="G1076">
        <v>35.301102</v>
      </c>
      <c r="H1076">
        <f t="shared" si="17"/>
        <v>7.8323980000000013</v>
      </c>
      <c r="J1076">
        <v>9.2113289999999992</v>
      </c>
      <c r="K1076">
        <v>7.5541669999999996</v>
      </c>
      <c r="L1076">
        <v>4.9672999999999998</v>
      </c>
      <c r="M1076">
        <v>64.171288000000004</v>
      </c>
      <c r="N1076">
        <v>27.468703999999999</v>
      </c>
      <c r="O1076">
        <v>-36.702582999999997</v>
      </c>
      <c r="P1076">
        <v>35278.902344000002</v>
      </c>
      <c r="Q1076">
        <v>897.42980999999997</v>
      </c>
      <c r="R1076">
        <v>14.26221</v>
      </c>
      <c r="S1076">
        <v>33.908627000000003</v>
      </c>
      <c r="T1076">
        <v>33473.671875</v>
      </c>
      <c r="U1076">
        <v>0</v>
      </c>
      <c r="V1076">
        <v>12470.444336</v>
      </c>
      <c r="W1076">
        <v>11456.25</v>
      </c>
      <c r="X1076">
        <v>911.45050000000003</v>
      </c>
    </row>
    <row r="1077" spans="1:24" x14ac:dyDescent="0.3">
      <c r="A1077">
        <v>1074</v>
      </c>
      <c r="B1077">
        <v>2012</v>
      </c>
      <c r="C1077">
        <v>12</v>
      </c>
      <c r="D1077">
        <v>10</v>
      </c>
      <c r="E1077">
        <v>0</v>
      </c>
      <c r="F1077">
        <v>83.957702999999995</v>
      </c>
      <c r="G1077">
        <v>76.225037</v>
      </c>
      <c r="H1077">
        <f t="shared" si="17"/>
        <v>-7.7326659999999947</v>
      </c>
      <c r="J1077">
        <v>10.268281999999999</v>
      </c>
      <c r="K1077">
        <v>7.71875</v>
      </c>
      <c r="L1077">
        <v>8.357056</v>
      </c>
      <c r="M1077">
        <v>63.486522999999998</v>
      </c>
      <c r="N1077">
        <v>83.957702999999995</v>
      </c>
      <c r="O1077">
        <v>20.47118</v>
      </c>
      <c r="P1077">
        <v>30430.611327999999</v>
      </c>
      <c r="Q1077">
        <v>795.41302499999995</v>
      </c>
      <c r="R1077">
        <v>13.765165</v>
      </c>
      <c r="S1077">
        <v>33.908627000000003</v>
      </c>
      <c r="T1077">
        <v>29668.5</v>
      </c>
      <c r="U1077">
        <v>9.2809999999999993E-3</v>
      </c>
      <c r="V1077">
        <v>11344.90625</v>
      </c>
      <c r="W1077">
        <v>10658.333008</v>
      </c>
      <c r="X1077">
        <v>935.53460700000005</v>
      </c>
    </row>
    <row r="1078" spans="1:24" x14ac:dyDescent="0.3">
      <c r="A1078">
        <v>1075</v>
      </c>
      <c r="B1078">
        <v>2012</v>
      </c>
      <c r="C1078">
        <v>12</v>
      </c>
      <c r="D1078">
        <v>11</v>
      </c>
      <c r="E1078">
        <v>7.7331779999999997</v>
      </c>
      <c r="F1078">
        <v>41.936695</v>
      </c>
      <c r="G1078">
        <v>61.670608999999999</v>
      </c>
      <c r="H1078">
        <f t="shared" si="17"/>
        <v>19.733913999999999</v>
      </c>
      <c r="J1078">
        <v>10.462789000000001</v>
      </c>
      <c r="K1078">
        <v>7.2729169999999996</v>
      </c>
      <c r="L1078">
        <v>3.8855439999999999</v>
      </c>
      <c r="M1078">
        <v>78.920226999999997</v>
      </c>
      <c r="N1078">
        <v>41.936695</v>
      </c>
      <c r="O1078">
        <v>-36.983531999999997</v>
      </c>
      <c r="P1078">
        <v>26971.363281000002</v>
      </c>
      <c r="Q1078">
        <v>609.25268600000004</v>
      </c>
      <c r="R1078">
        <v>12.814781</v>
      </c>
      <c r="S1078">
        <v>33.908627000000003</v>
      </c>
      <c r="T1078">
        <v>22724.814452999999</v>
      </c>
      <c r="U1078">
        <v>0</v>
      </c>
      <c r="V1078">
        <v>9374.4736329999996</v>
      </c>
      <c r="W1078">
        <v>10254.166992</v>
      </c>
      <c r="X1078">
        <v>1009.255432</v>
      </c>
    </row>
    <row r="1079" spans="1:24" x14ac:dyDescent="0.3">
      <c r="A1079">
        <v>1076</v>
      </c>
      <c r="B1079">
        <v>2012</v>
      </c>
      <c r="C1079">
        <v>12</v>
      </c>
      <c r="D1079">
        <v>12</v>
      </c>
      <c r="E1079">
        <v>0.278727</v>
      </c>
      <c r="F1079">
        <v>38.326346999999998</v>
      </c>
      <c r="G1079">
        <v>37.229278999999998</v>
      </c>
      <c r="H1079">
        <f t="shared" si="17"/>
        <v>-1.0970680000000002</v>
      </c>
      <c r="J1079">
        <v>9.4766879999999993</v>
      </c>
      <c r="K1079">
        <v>7.170833</v>
      </c>
      <c r="L1079">
        <v>3.073013</v>
      </c>
      <c r="M1079">
        <v>84.073089999999993</v>
      </c>
      <c r="N1079">
        <v>38.326346999999998</v>
      </c>
      <c r="O1079">
        <v>-45.746741999999998</v>
      </c>
      <c r="P1079">
        <v>20658.921875</v>
      </c>
      <c r="Q1079">
        <v>554.27343800000006</v>
      </c>
      <c r="R1079">
        <v>12.517728</v>
      </c>
      <c r="S1079">
        <v>33.908627000000003</v>
      </c>
      <c r="T1079">
        <v>20674.115234000001</v>
      </c>
      <c r="U1079">
        <v>0</v>
      </c>
      <c r="V1079">
        <v>8806.1308590000008</v>
      </c>
      <c r="W1079">
        <v>10331.25</v>
      </c>
      <c r="X1079">
        <v>1042.1079099999999</v>
      </c>
    </row>
    <row r="1080" spans="1:24" x14ac:dyDescent="0.3">
      <c r="A1080">
        <v>1077</v>
      </c>
      <c r="B1080">
        <v>2012</v>
      </c>
      <c r="C1080">
        <v>12</v>
      </c>
      <c r="D1080">
        <v>13</v>
      </c>
      <c r="E1080">
        <v>0.29512300000000002</v>
      </c>
      <c r="F1080">
        <v>85.207687000000007</v>
      </c>
      <c r="G1080">
        <v>84.808753999999993</v>
      </c>
      <c r="H1080">
        <f t="shared" si="17"/>
        <v>-0.39893300000001375</v>
      </c>
      <c r="J1080">
        <v>9.0204459999999997</v>
      </c>
      <c r="K1080">
        <v>6.639583</v>
      </c>
      <c r="L1080">
        <v>1.9582059999999999</v>
      </c>
      <c r="M1080">
        <v>89.011887000000002</v>
      </c>
      <c r="N1080">
        <v>85.207687000000007</v>
      </c>
      <c r="O1080">
        <v>-3.8042029999999998</v>
      </c>
      <c r="P1080">
        <v>18794.650390999999</v>
      </c>
      <c r="Q1080">
        <v>461.33758499999999</v>
      </c>
      <c r="R1080">
        <v>12.000730000000001</v>
      </c>
      <c r="S1080">
        <v>33.908627000000003</v>
      </c>
      <c r="T1080">
        <v>17207.65625</v>
      </c>
      <c r="U1080">
        <v>0</v>
      </c>
      <c r="V1080">
        <v>7869.3247069999998</v>
      </c>
      <c r="W1080">
        <v>0</v>
      </c>
      <c r="X1080">
        <v>1118.8458250000001</v>
      </c>
    </row>
    <row r="1081" spans="1:24" x14ac:dyDescent="0.3">
      <c r="A1081">
        <v>1078</v>
      </c>
      <c r="B1081">
        <v>2012</v>
      </c>
      <c r="C1081">
        <v>12</v>
      </c>
      <c r="D1081">
        <v>14</v>
      </c>
      <c r="E1081">
        <v>3.0768789999999999</v>
      </c>
      <c r="F1081">
        <v>41.557709000000003</v>
      </c>
      <c r="G1081">
        <v>36.418114000000003</v>
      </c>
      <c r="H1081">
        <f t="shared" si="17"/>
        <v>-5.1395949999999999</v>
      </c>
      <c r="J1081">
        <v>7.6550599999999998</v>
      </c>
      <c r="K1081">
        <v>6.2791670000000002</v>
      </c>
      <c r="L1081">
        <v>1.6990050000000001</v>
      </c>
      <c r="M1081">
        <v>90.167427000000004</v>
      </c>
      <c r="N1081">
        <v>41.557709000000003</v>
      </c>
      <c r="O1081">
        <v>-48.609718000000001</v>
      </c>
      <c r="P1081">
        <v>15643.324219</v>
      </c>
      <c r="Q1081">
        <v>366.08291600000001</v>
      </c>
      <c r="R1081">
        <v>11.447144</v>
      </c>
      <c r="S1081">
        <v>33.908627000000003</v>
      </c>
      <c r="T1081">
        <v>13654.706055000001</v>
      </c>
      <c r="U1081">
        <v>0</v>
      </c>
      <c r="V1081">
        <v>6938.1342770000001</v>
      </c>
      <c r="W1081">
        <v>9497.0830079999996</v>
      </c>
      <c r="X1081">
        <v>1243.1252440000001</v>
      </c>
    </row>
    <row r="1082" spans="1:24" x14ac:dyDescent="0.3">
      <c r="A1082">
        <v>1079</v>
      </c>
      <c r="B1082">
        <v>2012</v>
      </c>
      <c r="C1082">
        <v>12</v>
      </c>
      <c r="D1082">
        <v>15</v>
      </c>
      <c r="E1082">
        <v>4.7820020000000003</v>
      </c>
      <c r="F1082">
        <v>33.692065999999997</v>
      </c>
      <c r="G1082">
        <v>51.777057999999997</v>
      </c>
      <c r="H1082">
        <f t="shared" si="17"/>
        <v>18.084992</v>
      </c>
      <c r="J1082">
        <v>6.9110889999999996</v>
      </c>
      <c r="K1082">
        <v>6.0020829999999998</v>
      </c>
      <c r="L1082">
        <v>2.1893919999999998</v>
      </c>
      <c r="M1082">
        <v>80.783707000000007</v>
      </c>
      <c r="N1082">
        <v>33.692065999999997</v>
      </c>
      <c r="O1082">
        <v>-47.091639999999998</v>
      </c>
      <c r="P1082">
        <v>12413.369140999999</v>
      </c>
      <c r="Q1082">
        <v>303.87338299999999</v>
      </c>
      <c r="R1082">
        <v>11.069712000000001</v>
      </c>
      <c r="S1082">
        <v>33.908627000000003</v>
      </c>
      <c r="T1082">
        <v>11334.322265999999</v>
      </c>
      <c r="U1082">
        <v>0</v>
      </c>
      <c r="V1082">
        <v>6344.7407229999999</v>
      </c>
      <c r="W1082">
        <v>8741.4580079999996</v>
      </c>
      <c r="X1082">
        <v>1369.534058</v>
      </c>
    </row>
    <row r="1083" spans="1:24" x14ac:dyDescent="0.3">
      <c r="A1083">
        <v>1080</v>
      </c>
      <c r="B1083">
        <v>2012</v>
      </c>
      <c r="C1083">
        <v>12</v>
      </c>
      <c r="D1083">
        <v>16</v>
      </c>
      <c r="E1083">
        <v>7.8807369999999999</v>
      </c>
      <c r="F1083">
        <v>15.254687000000001</v>
      </c>
      <c r="G1083">
        <v>26.697431999999999</v>
      </c>
      <c r="H1083">
        <f t="shared" si="17"/>
        <v>11.442744999999999</v>
      </c>
      <c r="J1083">
        <v>6.4462299999999999</v>
      </c>
      <c r="K1083">
        <v>5.8125</v>
      </c>
      <c r="L1083">
        <v>3.9152529999999999</v>
      </c>
      <c r="M1083">
        <v>65.958939000000001</v>
      </c>
      <c r="N1083">
        <v>15.254687000000001</v>
      </c>
      <c r="O1083">
        <v>-50.704250000000002</v>
      </c>
      <c r="P1083">
        <v>10303.929688</v>
      </c>
      <c r="Q1083">
        <v>272.20843500000001</v>
      </c>
      <c r="R1083">
        <v>10.871981999999999</v>
      </c>
      <c r="S1083">
        <v>33.908627000000003</v>
      </c>
      <c r="T1083">
        <v>10153.235352</v>
      </c>
      <c r="U1083">
        <v>0</v>
      </c>
      <c r="V1083">
        <v>6047.0043949999999</v>
      </c>
      <c r="W1083">
        <v>8178.5415039999998</v>
      </c>
      <c r="X1083">
        <v>1457.103394</v>
      </c>
    </row>
    <row r="1084" spans="1:24" x14ac:dyDescent="0.3">
      <c r="A1084">
        <v>1081</v>
      </c>
      <c r="B1084">
        <v>2012</v>
      </c>
      <c r="C1084">
        <v>12</v>
      </c>
      <c r="D1084">
        <v>17</v>
      </c>
      <c r="E1084">
        <v>16.204145</v>
      </c>
      <c r="F1084">
        <v>64.310219000000004</v>
      </c>
      <c r="G1084">
        <v>61.145347999999998</v>
      </c>
      <c r="H1084">
        <f t="shared" si="17"/>
        <v>-3.1648710000000051</v>
      </c>
      <c r="J1084">
        <v>6.3494479999999998</v>
      </c>
      <c r="K1084">
        <v>6.2604170000000003</v>
      </c>
      <c r="L1084">
        <v>3.9530180000000001</v>
      </c>
      <c r="M1084">
        <v>61.69117</v>
      </c>
      <c r="N1084">
        <v>64.310219000000004</v>
      </c>
      <c r="O1084">
        <v>2.6190470000000001</v>
      </c>
      <c r="P1084">
        <v>9230.2138670000004</v>
      </c>
      <c r="Q1084">
        <v>391.88763399999999</v>
      </c>
      <c r="R1084">
        <v>11.614302</v>
      </c>
      <c r="S1084">
        <v>33.908627000000003</v>
      </c>
      <c r="T1084">
        <v>14617.208984000001</v>
      </c>
      <c r="U1084">
        <v>5.8799999999999998E-4</v>
      </c>
      <c r="V1084">
        <v>7211.6059569999998</v>
      </c>
      <c r="W1084">
        <v>10864.583008</v>
      </c>
      <c r="X1084">
        <v>1207.041138</v>
      </c>
    </row>
    <row r="1085" spans="1:24" x14ac:dyDescent="0.3">
      <c r="A1085">
        <v>1082</v>
      </c>
      <c r="B1085">
        <v>2012</v>
      </c>
      <c r="C1085">
        <v>12</v>
      </c>
      <c r="D1085">
        <v>18</v>
      </c>
      <c r="E1085">
        <v>10.771796</v>
      </c>
      <c r="F1085">
        <v>49.642761</v>
      </c>
      <c r="G1085">
        <v>44.376838999999997</v>
      </c>
      <c r="H1085">
        <f t="shared" si="17"/>
        <v>-5.2659220000000033</v>
      </c>
      <c r="J1085">
        <v>5.6696309999999999</v>
      </c>
      <c r="K1085">
        <v>5.4979170000000002</v>
      </c>
      <c r="L1085">
        <v>1.2604979999999999</v>
      </c>
      <c r="M1085">
        <v>77.472969000000006</v>
      </c>
      <c r="N1085">
        <v>49.642761</v>
      </c>
      <c r="O1085">
        <v>-27.830203999999998</v>
      </c>
      <c r="P1085">
        <v>13288.372069999999</v>
      </c>
      <c r="Q1085">
        <v>610.87957800000004</v>
      </c>
      <c r="R1085">
        <v>12.872643</v>
      </c>
      <c r="S1085">
        <v>33.908627000000003</v>
      </c>
      <c r="T1085">
        <v>22785.496093999998</v>
      </c>
      <c r="U1085">
        <v>0</v>
      </c>
      <c r="V1085">
        <v>9487.7734380000002</v>
      </c>
      <c r="W1085">
        <v>10529.166992</v>
      </c>
      <c r="X1085">
        <v>1018.7329099999999</v>
      </c>
    </row>
    <row r="1086" spans="1:24" x14ac:dyDescent="0.3">
      <c r="A1086">
        <v>1083</v>
      </c>
      <c r="B1086">
        <v>2012</v>
      </c>
      <c r="C1086">
        <v>12</v>
      </c>
      <c r="D1086">
        <v>19</v>
      </c>
      <c r="E1086">
        <v>2.2407119999999998</v>
      </c>
      <c r="F1086">
        <v>38.120232000000001</v>
      </c>
      <c r="G1086">
        <v>49.343563000000003</v>
      </c>
      <c r="H1086">
        <f t="shared" si="17"/>
        <v>11.223331000000002</v>
      </c>
      <c r="J1086">
        <v>5.9441009999999999</v>
      </c>
      <c r="K1086">
        <v>5.6208330000000002</v>
      </c>
      <c r="L1086">
        <v>2.727646</v>
      </c>
      <c r="M1086">
        <v>69.448134999999994</v>
      </c>
      <c r="N1086">
        <v>38.120232000000001</v>
      </c>
      <c r="O1086">
        <v>-31.327902000000002</v>
      </c>
      <c r="P1086">
        <v>20714.087890999999</v>
      </c>
      <c r="Q1086">
        <v>480.88207999999997</v>
      </c>
      <c r="R1086">
        <v>12.166304999999999</v>
      </c>
      <c r="S1086">
        <v>33.908627000000003</v>
      </c>
      <c r="T1086">
        <v>17936.65625</v>
      </c>
      <c r="U1086">
        <v>0</v>
      </c>
      <c r="V1086">
        <v>8162.1943359999996</v>
      </c>
      <c r="W1086">
        <v>8737.5</v>
      </c>
      <c r="X1086">
        <v>1113.3199460000001</v>
      </c>
    </row>
    <row r="1087" spans="1:24" x14ac:dyDescent="0.3">
      <c r="A1087">
        <v>1084</v>
      </c>
      <c r="B1087">
        <v>2012</v>
      </c>
      <c r="C1087">
        <v>12</v>
      </c>
      <c r="D1087">
        <v>20</v>
      </c>
      <c r="E1087">
        <v>27.025124000000002</v>
      </c>
      <c r="F1087">
        <v>35.939391999999998</v>
      </c>
      <c r="G1087">
        <v>30.440760000000001</v>
      </c>
      <c r="H1087">
        <f t="shared" si="17"/>
        <v>-5.4986319999999971</v>
      </c>
      <c r="J1087">
        <v>7.7383319999999998</v>
      </c>
      <c r="K1087">
        <v>5.7895830000000004</v>
      </c>
      <c r="L1087">
        <v>4.0161129999999998</v>
      </c>
      <c r="M1087">
        <v>57.434981999999998</v>
      </c>
      <c r="N1087">
        <v>35.939391999999998</v>
      </c>
      <c r="O1087">
        <v>-21.495588000000001</v>
      </c>
      <c r="P1087">
        <v>16306.050781</v>
      </c>
      <c r="Q1087">
        <v>284.14505000000003</v>
      </c>
      <c r="R1087">
        <v>11.020049</v>
      </c>
      <c r="S1087">
        <v>33.908627000000003</v>
      </c>
      <c r="T1087">
        <v>10598.464844</v>
      </c>
      <c r="U1087">
        <v>0</v>
      </c>
      <c r="V1087">
        <v>6269.1181640000004</v>
      </c>
      <c r="W1087">
        <v>8758.3330079999996</v>
      </c>
      <c r="X1087">
        <v>1447.1647949999999</v>
      </c>
    </row>
    <row r="1088" spans="1:24" x14ac:dyDescent="0.3">
      <c r="A1088">
        <v>1085</v>
      </c>
      <c r="B1088">
        <v>2012</v>
      </c>
      <c r="C1088">
        <v>12</v>
      </c>
      <c r="D1088">
        <v>21</v>
      </c>
      <c r="E1088">
        <v>2.8910640000000001</v>
      </c>
      <c r="F1088">
        <v>42.076321</v>
      </c>
      <c r="G1088">
        <v>61.358111999999998</v>
      </c>
      <c r="H1088">
        <f t="shared" si="17"/>
        <v>19.281790999999998</v>
      </c>
      <c r="J1088">
        <v>7.01912</v>
      </c>
      <c r="K1088">
        <v>5.7687499999999998</v>
      </c>
      <c r="L1088">
        <v>3.7006380000000001</v>
      </c>
      <c r="M1088">
        <v>69.899612000000005</v>
      </c>
      <c r="N1088">
        <v>42.076321</v>
      </c>
      <c r="O1088">
        <v>-27.823291999999999</v>
      </c>
      <c r="P1088">
        <v>9634.96875</v>
      </c>
      <c r="Q1088">
        <v>380.44552599999997</v>
      </c>
      <c r="R1088">
        <v>11.611665</v>
      </c>
      <c r="S1088">
        <v>33.908627000000003</v>
      </c>
      <c r="T1088">
        <v>14190.423828000001</v>
      </c>
      <c r="U1088">
        <v>0</v>
      </c>
      <c r="V1088">
        <v>7207.2412109999996</v>
      </c>
      <c r="W1088">
        <v>9045.4169920000004</v>
      </c>
      <c r="X1088">
        <v>1242.591064</v>
      </c>
    </row>
    <row r="1089" spans="1:24" x14ac:dyDescent="0.3">
      <c r="A1089">
        <v>1086</v>
      </c>
      <c r="B1089">
        <v>2012</v>
      </c>
      <c r="C1089">
        <v>12</v>
      </c>
      <c r="D1089">
        <v>22</v>
      </c>
      <c r="E1089">
        <v>3.7982770000000001</v>
      </c>
      <c r="F1089">
        <v>55.054962000000003</v>
      </c>
      <c r="G1089">
        <v>68.193175999999994</v>
      </c>
      <c r="H1089">
        <f t="shared" si="17"/>
        <v>13.138213999999991</v>
      </c>
      <c r="J1089">
        <v>6.567895</v>
      </c>
      <c r="K1089">
        <v>6.1833330000000002</v>
      </c>
      <c r="L1089">
        <v>3.6009980000000001</v>
      </c>
      <c r="M1089">
        <v>66.175362000000007</v>
      </c>
      <c r="N1089">
        <v>55.054962000000003</v>
      </c>
      <c r="O1089">
        <v>-11.1204</v>
      </c>
      <c r="P1089">
        <v>12900.385742</v>
      </c>
      <c r="Q1089">
        <v>338.65798999999998</v>
      </c>
      <c r="R1089">
        <v>11.362628000000001</v>
      </c>
      <c r="S1089">
        <v>33.908627000000003</v>
      </c>
      <c r="T1089">
        <v>12631.770508</v>
      </c>
      <c r="U1089">
        <v>0</v>
      </c>
      <c r="V1089">
        <v>6802.3745120000003</v>
      </c>
      <c r="W1089">
        <v>8281.25</v>
      </c>
      <c r="X1089">
        <v>1317.5006100000001</v>
      </c>
    </row>
    <row r="1090" spans="1:24" x14ac:dyDescent="0.3">
      <c r="A1090">
        <v>1087</v>
      </c>
      <c r="B1090">
        <v>2012</v>
      </c>
      <c r="C1090">
        <v>12</v>
      </c>
      <c r="D1090">
        <v>23</v>
      </c>
      <c r="E1090">
        <v>14.695767</v>
      </c>
      <c r="F1090">
        <v>34.410148999999997</v>
      </c>
      <c r="G1090">
        <v>51.996471</v>
      </c>
      <c r="H1090">
        <f t="shared" si="17"/>
        <v>17.586322000000003</v>
      </c>
      <c r="J1090">
        <v>6.4188020000000003</v>
      </c>
      <c r="K1090">
        <v>6.1916669999999998</v>
      </c>
      <c r="L1090">
        <v>3.2097319999999998</v>
      </c>
      <c r="M1090">
        <v>66.933006000000006</v>
      </c>
      <c r="N1090">
        <v>34.410148999999997</v>
      </c>
      <c r="O1090">
        <v>-32.522860999999999</v>
      </c>
      <c r="P1090">
        <v>11483.427734000001</v>
      </c>
      <c r="Q1090">
        <v>351.27911399999999</v>
      </c>
      <c r="R1090">
        <v>11.438839</v>
      </c>
      <c r="S1090">
        <v>33.908627000000003</v>
      </c>
      <c r="T1090">
        <v>13102.53125</v>
      </c>
      <c r="U1090">
        <v>0</v>
      </c>
      <c r="V1090">
        <v>6924.7211909999996</v>
      </c>
      <c r="W1090">
        <v>7730.4165039999998</v>
      </c>
      <c r="X1090">
        <v>1293.009155</v>
      </c>
    </row>
    <row r="1091" spans="1:24" x14ac:dyDescent="0.3">
      <c r="A1091">
        <v>1088</v>
      </c>
      <c r="B1091">
        <v>2012</v>
      </c>
      <c r="C1091">
        <v>12</v>
      </c>
      <c r="D1091">
        <v>24</v>
      </c>
      <c r="E1091">
        <v>3.4812989999999999</v>
      </c>
      <c r="F1091">
        <v>63.778309</v>
      </c>
      <c r="G1091">
        <v>68.625350999999995</v>
      </c>
      <c r="H1091">
        <f t="shared" si="17"/>
        <v>4.8470419999999947</v>
      </c>
      <c r="J1091">
        <v>6.5713970000000002</v>
      </c>
      <c r="K1091">
        <v>6.125</v>
      </c>
      <c r="L1091">
        <v>3.4191889999999998</v>
      </c>
      <c r="M1091">
        <v>66.221794000000003</v>
      </c>
      <c r="N1091">
        <v>63.778309</v>
      </c>
      <c r="O1091">
        <v>-2.4434849999999999</v>
      </c>
      <c r="P1091">
        <v>11911.391602</v>
      </c>
      <c r="Q1091">
        <v>395.91793799999999</v>
      </c>
      <c r="R1091">
        <v>11.705299</v>
      </c>
      <c r="S1091">
        <v>33.908627000000003</v>
      </c>
      <c r="T1091">
        <v>14767.536133</v>
      </c>
      <c r="U1091">
        <v>0</v>
      </c>
      <c r="V1091">
        <v>7363.2651370000003</v>
      </c>
      <c r="W1091">
        <v>7356.4584960000002</v>
      </c>
      <c r="X1091">
        <v>1219.8795170000001</v>
      </c>
    </row>
    <row r="1092" spans="1:24" x14ac:dyDescent="0.3">
      <c r="A1092">
        <v>1089</v>
      </c>
      <c r="B1092">
        <v>2012</v>
      </c>
      <c r="C1092">
        <v>12</v>
      </c>
      <c r="D1092">
        <v>25</v>
      </c>
      <c r="E1092">
        <v>5.4924710000000001</v>
      </c>
      <c r="F1092">
        <v>19.583117000000001</v>
      </c>
      <c r="G1092">
        <v>33.725310999999998</v>
      </c>
      <c r="H1092">
        <f t="shared" ref="H1092:H1155" si="18">G1092-F1092</f>
        <v>14.142193999999996</v>
      </c>
      <c r="J1092">
        <v>6.6759810000000002</v>
      </c>
      <c r="K1092">
        <v>6.2</v>
      </c>
      <c r="L1092">
        <v>3.8542939999999999</v>
      </c>
      <c r="M1092">
        <v>65.227974000000003</v>
      </c>
      <c r="N1092">
        <v>19.583117000000001</v>
      </c>
      <c r="O1092">
        <v>-45.644858999999997</v>
      </c>
      <c r="P1092">
        <v>13425.033203000001</v>
      </c>
      <c r="Q1092">
        <v>302.37756300000001</v>
      </c>
      <c r="R1092">
        <v>11.147684</v>
      </c>
      <c r="S1092">
        <v>33.908627000000003</v>
      </c>
      <c r="T1092">
        <v>11278.529296999999</v>
      </c>
      <c r="U1092">
        <v>0</v>
      </c>
      <c r="V1092">
        <v>6464.6166990000002</v>
      </c>
      <c r="W1092">
        <v>7047.9165039999998</v>
      </c>
      <c r="X1092">
        <v>1402.3126219999999</v>
      </c>
    </row>
    <row r="1093" spans="1:24" x14ac:dyDescent="0.3">
      <c r="A1093">
        <v>1090</v>
      </c>
      <c r="B1093">
        <v>2012</v>
      </c>
      <c r="C1093">
        <v>12</v>
      </c>
      <c r="D1093">
        <v>26</v>
      </c>
      <c r="E1093">
        <v>3.6671140000000002</v>
      </c>
      <c r="F1093">
        <v>39.483252999999998</v>
      </c>
      <c r="G1093">
        <v>43.505833000000003</v>
      </c>
      <c r="H1093">
        <f t="shared" si="18"/>
        <v>4.0225800000000049</v>
      </c>
      <c r="J1093">
        <v>6.8021089999999997</v>
      </c>
      <c r="K1093">
        <v>6.3645829999999997</v>
      </c>
      <c r="L1093">
        <v>3.8467250000000002</v>
      </c>
      <c r="M1093">
        <v>61.286633000000002</v>
      </c>
      <c r="N1093">
        <v>39.483252999999998</v>
      </c>
      <c r="O1093">
        <v>-21.803379</v>
      </c>
      <c r="P1093">
        <v>10253.208008</v>
      </c>
      <c r="Q1093">
        <v>299.96017499999999</v>
      </c>
      <c r="R1093">
        <v>11.132768</v>
      </c>
      <c r="S1093">
        <v>33.908627000000003</v>
      </c>
      <c r="T1093">
        <v>11188.361328000001</v>
      </c>
      <c r="U1093">
        <v>0</v>
      </c>
      <c r="V1093">
        <v>6441.5766599999997</v>
      </c>
      <c r="W1093">
        <v>7470.8334960000002</v>
      </c>
      <c r="X1093">
        <v>1408.575928</v>
      </c>
    </row>
    <row r="1094" spans="1:24" x14ac:dyDescent="0.3">
      <c r="A1094">
        <v>1091</v>
      </c>
      <c r="B1094">
        <v>2012</v>
      </c>
      <c r="C1094">
        <v>12</v>
      </c>
      <c r="D1094">
        <v>27</v>
      </c>
      <c r="E1094">
        <v>2.9785059999999999</v>
      </c>
      <c r="F1094">
        <v>42.920731000000004</v>
      </c>
      <c r="G1094">
        <v>56.225166000000002</v>
      </c>
      <c r="H1094">
        <f t="shared" si="18"/>
        <v>13.304434999999998</v>
      </c>
      <c r="J1094">
        <v>6.5798439999999996</v>
      </c>
      <c r="K1094">
        <v>6.5270830000000002</v>
      </c>
      <c r="L1094">
        <v>2.8846440000000002</v>
      </c>
      <c r="M1094">
        <v>69.942573999999993</v>
      </c>
      <c r="N1094">
        <v>42.920731000000004</v>
      </c>
      <c r="O1094">
        <v>-27.021840999999998</v>
      </c>
      <c r="P1094">
        <v>10171.237305000001</v>
      </c>
      <c r="Q1094">
        <v>214.21899400000001</v>
      </c>
      <c r="R1094">
        <v>10.595248</v>
      </c>
      <c r="S1094">
        <v>33.908627000000003</v>
      </c>
      <c r="T1094">
        <v>7990.2592770000001</v>
      </c>
      <c r="U1094">
        <v>0</v>
      </c>
      <c r="V1094">
        <v>5645.2099609999996</v>
      </c>
      <c r="W1094">
        <v>7604.375</v>
      </c>
      <c r="X1094">
        <v>1728.517456</v>
      </c>
    </row>
    <row r="1095" spans="1:24" x14ac:dyDescent="0.3">
      <c r="A1095">
        <v>1092</v>
      </c>
      <c r="B1095">
        <v>2012</v>
      </c>
      <c r="C1095">
        <v>12</v>
      </c>
      <c r="D1095">
        <v>28</v>
      </c>
      <c r="E1095">
        <v>0</v>
      </c>
      <c r="F1095">
        <v>76.637268000000006</v>
      </c>
      <c r="G1095">
        <v>77.142585999999994</v>
      </c>
      <c r="H1095">
        <f t="shared" si="18"/>
        <v>0.50531799999998839</v>
      </c>
      <c r="J1095">
        <v>6.6134560000000002</v>
      </c>
      <c r="K1095">
        <v>6.0083330000000004</v>
      </c>
      <c r="L1095">
        <v>2.3818049999999999</v>
      </c>
      <c r="M1095">
        <v>88.112685999999997</v>
      </c>
      <c r="N1095">
        <v>76.637268000000006</v>
      </c>
      <c r="O1095">
        <v>-11.475421000000001</v>
      </c>
      <c r="P1095">
        <v>7263.8720700000003</v>
      </c>
      <c r="Q1095">
        <v>146.052109</v>
      </c>
      <c r="R1095">
        <v>10.147091</v>
      </c>
      <c r="S1095">
        <v>33.908627000000003</v>
      </c>
      <c r="T1095">
        <v>5447.6689450000003</v>
      </c>
      <c r="U1095">
        <v>0</v>
      </c>
      <c r="V1095">
        <v>5030.6938479999999</v>
      </c>
      <c r="W1095">
        <v>7021.875</v>
      </c>
      <c r="X1095">
        <v>2259.2883299999999</v>
      </c>
    </row>
    <row r="1096" spans="1:24" x14ac:dyDescent="0.3">
      <c r="A1096">
        <v>1093</v>
      </c>
      <c r="B1096">
        <v>2012</v>
      </c>
      <c r="C1096">
        <v>12</v>
      </c>
      <c r="D1096">
        <v>29</v>
      </c>
      <c r="E1096">
        <v>0</v>
      </c>
      <c r="F1096">
        <v>68.884658999999999</v>
      </c>
      <c r="G1096">
        <v>77.647896000000003</v>
      </c>
      <c r="H1096">
        <f t="shared" si="18"/>
        <v>8.7632370000000037</v>
      </c>
      <c r="J1096">
        <v>6.6048239999999998</v>
      </c>
      <c r="K1096">
        <v>5.829167</v>
      </c>
      <c r="L1096">
        <v>1.7211609999999999</v>
      </c>
      <c r="M1096">
        <v>92.973929999999996</v>
      </c>
      <c r="N1096">
        <v>68.884658999999999</v>
      </c>
      <c r="O1096">
        <v>-24.089272000000001</v>
      </c>
      <c r="P1096">
        <v>4952.4267579999996</v>
      </c>
      <c r="Q1096">
        <v>56.818179999999998</v>
      </c>
      <c r="R1096">
        <v>9.1504790000000007</v>
      </c>
      <c r="S1096">
        <v>33.908627000000003</v>
      </c>
      <c r="T1096">
        <v>2119.2890630000002</v>
      </c>
      <c r="U1096">
        <v>0</v>
      </c>
      <c r="V1096">
        <v>3818.569336</v>
      </c>
      <c r="W1096">
        <v>6407.5</v>
      </c>
      <c r="X1096">
        <v>4408.2373049999997</v>
      </c>
    </row>
    <row r="1097" spans="1:24" x14ac:dyDescent="0.3">
      <c r="A1097">
        <v>1094</v>
      </c>
      <c r="B1097">
        <v>2012</v>
      </c>
      <c r="C1097">
        <v>12</v>
      </c>
      <c r="D1097">
        <v>30</v>
      </c>
      <c r="E1097">
        <v>0.68314699999999995</v>
      </c>
      <c r="F1097">
        <v>87.322036999999995</v>
      </c>
      <c r="G1097">
        <v>85.466994999999997</v>
      </c>
      <c r="H1097">
        <f t="shared" si="18"/>
        <v>-1.8550419999999974</v>
      </c>
      <c r="J1097">
        <v>6.8530600000000002</v>
      </c>
      <c r="K1097">
        <v>5.7708329999999997</v>
      </c>
      <c r="L1097">
        <v>1.79155</v>
      </c>
      <c r="M1097">
        <v>76.889717000000005</v>
      </c>
      <c r="N1097">
        <v>87.322036999999995</v>
      </c>
      <c r="O1097">
        <v>10.432323</v>
      </c>
      <c r="P1097">
        <v>1926.6264650000001</v>
      </c>
      <c r="Q1097">
        <v>56.818179999999998</v>
      </c>
      <c r="R1097">
        <v>8.6610859999999992</v>
      </c>
      <c r="S1097">
        <v>33.908627000000003</v>
      </c>
      <c r="T1097">
        <v>2119.2890630000002</v>
      </c>
      <c r="U1097">
        <v>3.1819999999999999E-3</v>
      </c>
      <c r="V1097">
        <v>3297.944336</v>
      </c>
      <c r="W1097">
        <v>5682.0834960000002</v>
      </c>
      <c r="X1097">
        <v>3807.2170409999999</v>
      </c>
    </row>
    <row r="1098" spans="1:24" x14ac:dyDescent="0.3">
      <c r="A1098">
        <v>1095</v>
      </c>
      <c r="B1098">
        <v>2012</v>
      </c>
      <c r="C1098">
        <v>12</v>
      </c>
      <c r="D1098">
        <v>31</v>
      </c>
      <c r="E1098">
        <v>0.40989100000000001</v>
      </c>
      <c r="F1098">
        <v>49.031063000000003</v>
      </c>
      <c r="G1098">
        <v>51.145412</v>
      </c>
      <c r="H1098">
        <f t="shared" si="18"/>
        <v>2.1143489999999971</v>
      </c>
      <c r="J1098">
        <v>6.095631</v>
      </c>
      <c r="K1098">
        <v>5.0104170000000003</v>
      </c>
      <c r="L1098">
        <v>0.89877300000000004</v>
      </c>
      <c r="M1098">
        <v>87.324081000000007</v>
      </c>
      <c r="N1098">
        <v>49.031063000000003</v>
      </c>
      <c r="O1098">
        <v>-38.293022000000001</v>
      </c>
      <c r="P1098">
        <v>1926.6264650000001</v>
      </c>
      <c r="Q1098">
        <v>56.818179999999998</v>
      </c>
      <c r="R1098">
        <v>8.326136</v>
      </c>
      <c r="S1098">
        <v>33.908627000000003</v>
      </c>
      <c r="T1098">
        <v>2119.2890630000002</v>
      </c>
      <c r="U1098">
        <v>0</v>
      </c>
      <c r="V1098">
        <v>2968.7006839999999</v>
      </c>
      <c r="W1098">
        <v>5258.75</v>
      </c>
      <c r="X1098">
        <v>3427.1311040000001</v>
      </c>
    </row>
    <row r="1099" spans="1:24" x14ac:dyDescent="0.3">
      <c r="A1099">
        <v>1096</v>
      </c>
      <c r="B1099">
        <v>2013</v>
      </c>
      <c r="C1099">
        <v>1</v>
      </c>
      <c r="D1099">
        <v>1</v>
      </c>
      <c r="E1099">
        <v>0</v>
      </c>
      <c r="F1099">
        <v>89.268585000000002</v>
      </c>
      <c r="G1099">
        <v>94.256653</v>
      </c>
      <c r="H1099">
        <f t="shared" si="18"/>
        <v>4.9880679999999984</v>
      </c>
      <c r="J1099">
        <v>6.2414670000000001</v>
      </c>
      <c r="K1099">
        <v>4.7520829999999998</v>
      </c>
      <c r="L1099">
        <v>2.1375120000000001</v>
      </c>
      <c r="M1099">
        <v>88.558661999999998</v>
      </c>
      <c r="N1099">
        <v>89.268585000000002</v>
      </c>
      <c r="O1099">
        <v>0.70992299999999997</v>
      </c>
      <c r="P1099">
        <v>1926.6264650000001</v>
      </c>
      <c r="Q1099">
        <v>56.818179999999998</v>
      </c>
      <c r="R1099">
        <v>7.9680520000000001</v>
      </c>
      <c r="S1099">
        <v>33.908627000000003</v>
      </c>
      <c r="T1099">
        <v>2119.2890630000002</v>
      </c>
      <c r="U1099">
        <v>2.1499999999999999E-4</v>
      </c>
      <c r="V1099">
        <v>2640.318115</v>
      </c>
      <c r="W1099">
        <v>4918.3334960000002</v>
      </c>
      <c r="X1099">
        <v>3048.039307</v>
      </c>
    </row>
    <row r="1100" spans="1:24" x14ac:dyDescent="0.3">
      <c r="A1100">
        <v>1097</v>
      </c>
      <c r="B1100">
        <v>2013</v>
      </c>
      <c r="C1100">
        <v>1</v>
      </c>
      <c r="D1100">
        <v>2</v>
      </c>
      <c r="E1100">
        <v>0</v>
      </c>
      <c r="F1100">
        <v>89.722046000000006</v>
      </c>
      <c r="G1100">
        <v>94.323334000000003</v>
      </c>
      <c r="H1100">
        <f t="shared" si="18"/>
        <v>4.6012879999999967</v>
      </c>
      <c r="J1100">
        <v>6.3098359999999998</v>
      </c>
      <c r="K1100">
        <v>4.3375000000000004</v>
      </c>
      <c r="L1100">
        <v>3.9803160000000002</v>
      </c>
      <c r="M1100">
        <v>92.458267000000006</v>
      </c>
      <c r="N1100">
        <v>89.722046000000006</v>
      </c>
      <c r="O1100">
        <v>-2.7362250000000001</v>
      </c>
      <c r="P1100">
        <v>1926.6264650000001</v>
      </c>
      <c r="Q1100">
        <v>56.818179999999998</v>
      </c>
      <c r="R1100">
        <v>7.8425960000000003</v>
      </c>
      <c r="S1100">
        <v>33.908627000000003</v>
      </c>
      <c r="T1100">
        <v>2119.2890630000002</v>
      </c>
      <c r="U1100">
        <v>0</v>
      </c>
      <c r="V1100">
        <v>2530.9094239999999</v>
      </c>
      <c r="W1100">
        <v>4733.9584960000002</v>
      </c>
      <c r="X1100">
        <v>2921.735596</v>
      </c>
    </row>
    <row r="1101" spans="1:24" x14ac:dyDescent="0.3">
      <c r="A1101">
        <v>1098</v>
      </c>
      <c r="B1101">
        <v>2013</v>
      </c>
      <c r="C1101">
        <v>1</v>
      </c>
      <c r="D1101">
        <v>3</v>
      </c>
      <c r="E1101">
        <v>0</v>
      </c>
      <c r="F1101">
        <v>73.197417999999999</v>
      </c>
      <c r="G1101">
        <v>93.303047000000007</v>
      </c>
      <c r="H1101">
        <f t="shared" si="18"/>
        <v>20.105629000000008</v>
      </c>
      <c r="J1101">
        <v>6.1905159999999997</v>
      </c>
      <c r="K1101">
        <v>4.34375</v>
      </c>
      <c r="L1101">
        <v>3.8299099999999999</v>
      </c>
      <c r="M1101">
        <v>90.650458999999998</v>
      </c>
      <c r="N1101">
        <v>73.197417999999999</v>
      </c>
      <c r="O1101">
        <v>-17.453040999999999</v>
      </c>
      <c r="P1101">
        <v>1926.6264650000001</v>
      </c>
      <c r="Q1101">
        <v>56.818179999999998</v>
      </c>
      <c r="R1101">
        <v>7.7665100000000002</v>
      </c>
      <c r="S1101">
        <v>33.908627000000003</v>
      </c>
      <c r="T1101">
        <v>2119.2890630000002</v>
      </c>
      <c r="U1101">
        <v>0</v>
      </c>
      <c r="V1101">
        <v>2465.961182</v>
      </c>
      <c r="W1101">
        <v>4557.0834960000002</v>
      </c>
      <c r="X1101">
        <v>2846.758057</v>
      </c>
    </row>
    <row r="1102" spans="1:24" x14ac:dyDescent="0.3">
      <c r="A1102">
        <v>1099</v>
      </c>
      <c r="B1102">
        <v>2013</v>
      </c>
      <c r="C1102">
        <v>1</v>
      </c>
      <c r="D1102">
        <v>4</v>
      </c>
      <c r="E1102">
        <v>0</v>
      </c>
      <c r="F1102">
        <v>79.865951999999993</v>
      </c>
      <c r="G1102">
        <v>87.728156999999996</v>
      </c>
      <c r="H1102">
        <f t="shared" si="18"/>
        <v>7.862205000000003</v>
      </c>
      <c r="J1102">
        <v>6.3083650000000002</v>
      </c>
      <c r="K1102">
        <v>5.1812500000000004</v>
      </c>
      <c r="L1102">
        <v>5.3329769999999996</v>
      </c>
      <c r="M1102">
        <v>69.102631000000002</v>
      </c>
      <c r="N1102">
        <v>79.865951999999993</v>
      </c>
      <c r="O1102">
        <v>10.763320999999999</v>
      </c>
      <c r="P1102">
        <v>1926.6264650000001</v>
      </c>
      <c r="Q1102">
        <v>87.695396000000002</v>
      </c>
      <c r="R1102">
        <v>8.0370869999999996</v>
      </c>
      <c r="S1102">
        <v>33.908627000000003</v>
      </c>
      <c r="T1102">
        <v>3270.9934079999998</v>
      </c>
      <c r="U1102">
        <v>2.3319999999999999E-3</v>
      </c>
      <c r="V1102">
        <v>2701.7609859999998</v>
      </c>
      <c r="W1102">
        <v>4202.5</v>
      </c>
      <c r="X1102">
        <v>2020.7928469999999</v>
      </c>
    </row>
    <row r="1103" spans="1:24" x14ac:dyDescent="0.3">
      <c r="A1103">
        <v>1100</v>
      </c>
      <c r="B1103">
        <v>2013</v>
      </c>
      <c r="C1103">
        <v>1</v>
      </c>
      <c r="D1103">
        <v>5</v>
      </c>
      <c r="E1103">
        <v>0</v>
      </c>
      <c r="F1103">
        <v>48.610526999999998</v>
      </c>
      <c r="G1103">
        <v>74.010979000000006</v>
      </c>
      <c r="H1103">
        <f t="shared" si="18"/>
        <v>25.400452000000008</v>
      </c>
      <c r="J1103">
        <v>6.0268949999999997</v>
      </c>
      <c r="K1103">
        <v>5.202083</v>
      </c>
      <c r="L1103">
        <v>5.1400759999999996</v>
      </c>
      <c r="M1103">
        <v>72.147064</v>
      </c>
      <c r="N1103">
        <v>48.610526999999998</v>
      </c>
      <c r="O1103">
        <v>-23.536535000000001</v>
      </c>
      <c r="P1103">
        <v>2973.6303710000002</v>
      </c>
      <c r="Q1103">
        <v>122.773476</v>
      </c>
      <c r="R1103">
        <v>8.3339510000000008</v>
      </c>
      <c r="S1103">
        <v>33.908627000000003</v>
      </c>
      <c r="T1103">
        <v>4579.3881840000004</v>
      </c>
      <c r="U1103">
        <v>0</v>
      </c>
      <c r="V1103">
        <v>2976.1367190000001</v>
      </c>
      <c r="W1103">
        <v>4116.25</v>
      </c>
      <c r="X1103">
        <v>1590.010376</v>
      </c>
    </row>
    <row r="1104" spans="1:24" x14ac:dyDescent="0.3">
      <c r="A1104">
        <v>1101</v>
      </c>
      <c r="B1104">
        <v>2013</v>
      </c>
      <c r="C1104">
        <v>1</v>
      </c>
      <c r="D1104">
        <v>6</v>
      </c>
      <c r="E1104">
        <v>0</v>
      </c>
      <c r="F1104">
        <v>76.931792999999999</v>
      </c>
      <c r="G1104">
        <v>94.083267000000006</v>
      </c>
      <c r="H1104">
        <f t="shared" si="18"/>
        <v>17.151474000000007</v>
      </c>
      <c r="J1104">
        <v>6.1208479999999996</v>
      </c>
      <c r="K1104">
        <v>5.6208330000000002</v>
      </c>
      <c r="L1104">
        <v>4.486923</v>
      </c>
      <c r="M1104">
        <v>69.905913999999996</v>
      </c>
      <c r="N1104">
        <v>76.931792999999999</v>
      </c>
      <c r="O1104">
        <v>7.0258770000000004</v>
      </c>
      <c r="P1104">
        <v>4163.080078</v>
      </c>
      <c r="Q1104">
        <v>151.66847200000001</v>
      </c>
      <c r="R1104">
        <v>8.5703519999999997</v>
      </c>
      <c r="S1104">
        <v>33.908627000000003</v>
      </c>
      <c r="T1104">
        <v>5657.1567379999997</v>
      </c>
      <c r="U1104">
        <v>1.8439999999999999E-3</v>
      </c>
      <c r="V1104">
        <v>3206.6145019999999</v>
      </c>
      <c r="W1104">
        <v>4109.1665039999998</v>
      </c>
      <c r="X1104">
        <v>1386.765625</v>
      </c>
    </row>
    <row r="1105" spans="1:24" x14ac:dyDescent="0.3">
      <c r="A1105">
        <v>1102</v>
      </c>
      <c r="B1105">
        <v>2013</v>
      </c>
      <c r="C1105">
        <v>1</v>
      </c>
      <c r="D1105">
        <v>7</v>
      </c>
      <c r="E1105">
        <v>2.9842520000000001</v>
      </c>
      <c r="F1105">
        <v>25.303992999999998</v>
      </c>
      <c r="G1105">
        <v>44.642746000000002</v>
      </c>
      <c r="H1105">
        <f t="shared" si="18"/>
        <v>19.338753000000004</v>
      </c>
      <c r="J1105">
        <v>5.9016869999999999</v>
      </c>
      <c r="K1105">
        <v>6.0270830000000002</v>
      </c>
      <c r="L1105">
        <v>5.4492339999999997</v>
      </c>
      <c r="M1105">
        <v>52.001998999999998</v>
      </c>
      <c r="N1105">
        <v>25.303992999999998</v>
      </c>
      <c r="O1105">
        <v>-26.698005999999999</v>
      </c>
      <c r="P1105">
        <v>5142.8696289999998</v>
      </c>
      <c r="Q1105">
        <v>169.94851700000001</v>
      </c>
      <c r="R1105">
        <v>8.7162559999999996</v>
      </c>
      <c r="S1105">
        <v>33.908627000000003</v>
      </c>
      <c r="T1105">
        <v>6338.9931640000004</v>
      </c>
      <c r="U1105">
        <v>0</v>
      </c>
      <c r="V1105">
        <v>3354.2622070000002</v>
      </c>
      <c r="W1105">
        <v>4379.5834960000002</v>
      </c>
      <c r="X1105">
        <v>1294.5870359999999</v>
      </c>
    </row>
    <row r="1106" spans="1:24" x14ac:dyDescent="0.3">
      <c r="A1106">
        <v>1103</v>
      </c>
      <c r="B1106">
        <v>2013</v>
      </c>
      <c r="C1106">
        <v>1</v>
      </c>
      <c r="D1106">
        <v>8</v>
      </c>
      <c r="E1106">
        <v>3.3805010000000002</v>
      </c>
      <c r="F1106">
        <v>71.4636</v>
      </c>
      <c r="G1106">
        <v>73.264099000000002</v>
      </c>
      <c r="H1106">
        <f t="shared" si="18"/>
        <v>1.8004990000000021</v>
      </c>
      <c r="J1106">
        <v>6.4128189999999998</v>
      </c>
      <c r="K1106">
        <v>6.45</v>
      </c>
      <c r="L1106">
        <v>7.6439510000000004</v>
      </c>
      <c r="M1106">
        <v>37.297168999999997</v>
      </c>
      <c r="N1106">
        <v>71.4636</v>
      </c>
      <c r="O1106">
        <v>34.166431000000003</v>
      </c>
      <c r="P1106">
        <v>5762.720703</v>
      </c>
      <c r="Q1106">
        <v>234.29792800000001</v>
      </c>
      <c r="R1106">
        <v>9.2156000000000002</v>
      </c>
      <c r="S1106">
        <v>33.908627000000003</v>
      </c>
      <c r="T1106">
        <v>8739.1923829999996</v>
      </c>
      <c r="U1106">
        <v>8.8090000000000009E-3</v>
      </c>
      <c r="V1106">
        <v>3891.4670409999999</v>
      </c>
      <c r="W1106">
        <v>5614.1665039999998</v>
      </c>
      <c r="X1106">
        <v>1089.423096</v>
      </c>
    </row>
    <row r="1107" spans="1:24" x14ac:dyDescent="0.3">
      <c r="A1107">
        <v>1104</v>
      </c>
      <c r="B1107">
        <v>2013</v>
      </c>
      <c r="C1107">
        <v>1</v>
      </c>
      <c r="D1107">
        <v>9</v>
      </c>
      <c r="E1107">
        <v>7.5534999999999997</v>
      </c>
      <c r="F1107">
        <v>43.642467000000003</v>
      </c>
      <c r="G1107">
        <v>59.393546999999998</v>
      </c>
      <c r="H1107">
        <f t="shared" si="18"/>
        <v>15.751079999999995</v>
      </c>
      <c r="J1107">
        <v>6.1581929999999998</v>
      </c>
      <c r="K1107">
        <v>6.2562499999999996</v>
      </c>
      <c r="L1107">
        <v>3.4617770000000001</v>
      </c>
      <c r="M1107">
        <v>61.743752000000001</v>
      </c>
      <c r="N1107">
        <v>43.642467000000003</v>
      </c>
      <c r="O1107">
        <v>-18.101286000000002</v>
      </c>
      <c r="P1107">
        <v>7944.720703</v>
      </c>
      <c r="Q1107">
        <v>322.49197400000003</v>
      </c>
      <c r="R1107">
        <v>9.8606590000000001</v>
      </c>
      <c r="S1107">
        <v>33.908627000000003</v>
      </c>
      <c r="T1107">
        <v>12028.786133</v>
      </c>
      <c r="U1107">
        <v>0</v>
      </c>
      <c r="V1107">
        <v>4660.8618159999996</v>
      </c>
      <c r="W1107">
        <v>6484.1665039999998</v>
      </c>
      <c r="X1107">
        <v>947.97949200000005</v>
      </c>
    </row>
    <row r="1108" spans="1:24" x14ac:dyDescent="0.3">
      <c r="A1108">
        <v>1105</v>
      </c>
      <c r="B1108">
        <v>2013</v>
      </c>
      <c r="C1108">
        <v>1</v>
      </c>
      <c r="D1108">
        <v>10</v>
      </c>
      <c r="E1108">
        <v>10.244693</v>
      </c>
      <c r="F1108">
        <v>42.068691000000001</v>
      </c>
      <c r="G1108">
        <v>51.998142000000001</v>
      </c>
      <c r="H1108">
        <f t="shared" si="18"/>
        <v>9.9294510000000002</v>
      </c>
      <c r="J1108">
        <v>6.010243</v>
      </c>
      <c r="K1108">
        <v>5.5062499999999996</v>
      </c>
      <c r="L1108">
        <v>1.2010350000000001</v>
      </c>
      <c r="M1108">
        <v>77.783882000000006</v>
      </c>
      <c r="N1108">
        <v>42.068691000000001</v>
      </c>
      <c r="O1108">
        <v>-35.715190999999997</v>
      </c>
      <c r="P1108">
        <v>10935.260742</v>
      </c>
      <c r="Q1108">
        <v>433.75784299999998</v>
      </c>
      <c r="R1108">
        <v>10.619818</v>
      </c>
      <c r="S1108">
        <v>33.908627000000003</v>
      </c>
      <c r="T1108">
        <v>16178.946289</v>
      </c>
      <c r="U1108">
        <v>0</v>
      </c>
      <c r="V1108">
        <v>5680.185547</v>
      </c>
      <c r="W1108">
        <v>6490.4165039999998</v>
      </c>
      <c r="X1108">
        <v>858.94793700000002</v>
      </c>
    </row>
    <row r="1109" spans="1:24" x14ac:dyDescent="0.3">
      <c r="A1109">
        <v>1106</v>
      </c>
      <c r="B1109">
        <v>2013</v>
      </c>
      <c r="C1109">
        <v>1</v>
      </c>
      <c r="D1109">
        <v>11</v>
      </c>
      <c r="E1109">
        <v>1.283682</v>
      </c>
      <c r="F1109">
        <v>71.110168000000002</v>
      </c>
      <c r="G1109">
        <v>60.807277999999997</v>
      </c>
      <c r="H1109">
        <f t="shared" si="18"/>
        <v>-10.302890000000005</v>
      </c>
      <c r="J1109">
        <v>6.6139999999999999</v>
      </c>
      <c r="K1109">
        <v>5.2541669999999998</v>
      </c>
      <c r="L1109">
        <v>1.112976</v>
      </c>
      <c r="M1109">
        <v>76.741095999999999</v>
      </c>
      <c r="N1109">
        <v>71.110168000000002</v>
      </c>
      <c r="O1109">
        <v>-5.6309279999999999</v>
      </c>
      <c r="P1109">
        <v>14708.132813</v>
      </c>
      <c r="Q1109">
        <v>421.74511699999999</v>
      </c>
      <c r="R1109">
        <v>10.541878000000001</v>
      </c>
      <c r="S1109">
        <v>33.908627000000003</v>
      </c>
      <c r="T1109">
        <v>15730.877930000001</v>
      </c>
      <c r="U1109">
        <v>0</v>
      </c>
      <c r="V1109">
        <v>5569.6977539999998</v>
      </c>
      <c r="W1109">
        <v>5921.25</v>
      </c>
      <c r="X1109">
        <v>866.22997999999995</v>
      </c>
    </row>
    <row r="1110" spans="1:24" x14ac:dyDescent="0.3">
      <c r="A1110">
        <v>1107</v>
      </c>
      <c r="B1110">
        <v>2013</v>
      </c>
      <c r="C1110">
        <v>1</v>
      </c>
      <c r="D1110">
        <v>12</v>
      </c>
      <c r="E1110">
        <v>0</v>
      </c>
      <c r="F1110">
        <v>67.975952000000007</v>
      </c>
      <c r="G1110">
        <v>77.378585999999999</v>
      </c>
      <c r="H1110">
        <f t="shared" si="18"/>
        <v>9.4026339999999919</v>
      </c>
      <c r="J1110">
        <v>6.9178680000000004</v>
      </c>
      <c r="K1110">
        <v>4.46875</v>
      </c>
      <c r="L1110">
        <v>-1.4967349999999999</v>
      </c>
      <c r="M1110">
        <v>109.67557499999999</v>
      </c>
      <c r="N1110">
        <v>67.975952000000007</v>
      </c>
      <c r="O1110">
        <v>-41.699623000000003</v>
      </c>
      <c r="P1110">
        <v>14300.797852</v>
      </c>
      <c r="Q1110">
        <v>363.13391100000001</v>
      </c>
      <c r="R1110">
        <v>10.155288000000001</v>
      </c>
      <c r="S1110">
        <v>33.908627000000003</v>
      </c>
      <c r="T1110">
        <v>13544.709961</v>
      </c>
      <c r="U1110">
        <v>0</v>
      </c>
      <c r="V1110">
        <v>5041.5380859999996</v>
      </c>
      <c r="W1110">
        <v>5273.9584960000002</v>
      </c>
      <c r="X1110">
        <v>910.64245600000004</v>
      </c>
    </row>
    <row r="1111" spans="1:24" x14ac:dyDescent="0.3">
      <c r="A1111">
        <v>1108</v>
      </c>
      <c r="B1111">
        <v>2013</v>
      </c>
      <c r="C1111">
        <v>1</v>
      </c>
      <c r="D1111">
        <v>13</v>
      </c>
      <c r="E1111">
        <v>0</v>
      </c>
      <c r="F1111">
        <v>92.482819000000006</v>
      </c>
      <c r="G1111">
        <v>94.263321000000005</v>
      </c>
      <c r="H1111">
        <f t="shared" si="18"/>
        <v>1.7805019999999985</v>
      </c>
      <c r="J1111">
        <v>7.0371949999999996</v>
      </c>
      <c r="K1111">
        <v>3.6208330000000002</v>
      </c>
      <c r="L1111">
        <v>-2.3395079999999999</v>
      </c>
      <c r="M1111">
        <v>116.998718</v>
      </c>
      <c r="N1111">
        <v>92.482819000000006</v>
      </c>
      <c r="O1111">
        <v>-24.515902000000001</v>
      </c>
      <c r="P1111">
        <v>12313.372069999999</v>
      </c>
      <c r="Q1111">
        <v>291.82955900000002</v>
      </c>
      <c r="R1111">
        <v>9.6652529999999999</v>
      </c>
      <c r="S1111">
        <v>33.908627000000003</v>
      </c>
      <c r="T1111">
        <v>10885.092773</v>
      </c>
      <c r="U1111">
        <v>0</v>
      </c>
      <c r="V1111">
        <v>4418.6103519999997</v>
      </c>
      <c r="W1111">
        <v>4698.5415039999998</v>
      </c>
      <c r="X1111">
        <v>993.13452099999995</v>
      </c>
    </row>
    <row r="1112" spans="1:24" x14ac:dyDescent="0.3">
      <c r="A1112">
        <v>1109</v>
      </c>
      <c r="B1112">
        <v>2013</v>
      </c>
      <c r="C1112">
        <v>1</v>
      </c>
      <c r="D1112">
        <v>14</v>
      </c>
      <c r="E1112">
        <v>0</v>
      </c>
      <c r="F1112">
        <v>75.598090999999997</v>
      </c>
      <c r="G1112">
        <v>83.006827999999999</v>
      </c>
      <c r="H1112">
        <f t="shared" si="18"/>
        <v>7.4087370000000021</v>
      </c>
      <c r="J1112">
        <v>6.4741949999999999</v>
      </c>
      <c r="K1112">
        <v>3.2770830000000002</v>
      </c>
      <c r="L1112">
        <v>-1.5892029999999999</v>
      </c>
      <c r="M1112">
        <v>116.059845</v>
      </c>
      <c r="N1112">
        <v>75.598090999999997</v>
      </c>
      <c r="O1112">
        <v>-40.461758000000003</v>
      </c>
      <c r="P1112">
        <v>9895.5390630000002</v>
      </c>
      <c r="Q1112">
        <v>214.143967</v>
      </c>
      <c r="R1112">
        <v>9.1024609999999999</v>
      </c>
      <c r="S1112">
        <v>33.908627000000003</v>
      </c>
      <c r="T1112">
        <v>7987.4604490000002</v>
      </c>
      <c r="U1112">
        <v>0</v>
      </c>
      <c r="V1112">
        <v>3765.366943</v>
      </c>
      <c r="W1112">
        <v>4459.375</v>
      </c>
      <c r="X1112">
        <v>1153.3287350000001</v>
      </c>
    </row>
    <row r="1113" spans="1:24" x14ac:dyDescent="0.3">
      <c r="A1113">
        <v>1110</v>
      </c>
      <c r="B1113">
        <v>2013</v>
      </c>
      <c r="C1113">
        <v>1</v>
      </c>
      <c r="D1113">
        <v>15</v>
      </c>
      <c r="E1113">
        <v>0.67692600000000003</v>
      </c>
      <c r="F1113">
        <v>99.471442999999994</v>
      </c>
      <c r="G1113">
        <v>105.479797</v>
      </c>
      <c r="H1113">
        <f t="shared" si="18"/>
        <v>6.0083540000000113</v>
      </c>
      <c r="J1113">
        <v>6.5247289999999998</v>
      </c>
      <c r="K1113">
        <v>3.514583</v>
      </c>
      <c r="L1113">
        <v>1.2066190000000001</v>
      </c>
      <c r="M1113">
        <v>82.462508999999997</v>
      </c>
      <c r="N1113">
        <v>99.471442999999994</v>
      </c>
      <c r="O1113">
        <v>17.008932000000001</v>
      </c>
      <c r="P1113">
        <v>7261.3276370000003</v>
      </c>
      <c r="Q1113">
        <v>147.143204</v>
      </c>
      <c r="R1113">
        <v>8.5873519999999992</v>
      </c>
      <c r="S1113">
        <v>33.908627000000003</v>
      </c>
      <c r="T1113">
        <v>5488.3666990000002</v>
      </c>
      <c r="U1113">
        <v>7.3879999999999996E-3</v>
      </c>
      <c r="V1113">
        <v>3223.6042480000001</v>
      </c>
      <c r="W1113">
        <v>4345.2084960000002</v>
      </c>
      <c r="X1113">
        <v>1436.9880370000001</v>
      </c>
    </row>
    <row r="1114" spans="1:24" x14ac:dyDescent="0.3">
      <c r="A1114">
        <v>1111</v>
      </c>
      <c r="B1114">
        <v>2013</v>
      </c>
      <c r="C1114">
        <v>1</v>
      </c>
      <c r="D1114">
        <v>16</v>
      </c>
      <c r="E1114">
        <v>0.45816299999999999</v>
      </c>
      <c r="F1114">
        <v>103.399216</v>
      </c>
      <c r="G1114">
        <v>108.654022</v>
      </c>
      <c r="H1114">
        <f t="shared" si="18"/>
        <v>5.2548060000000021</v>
      </c>
      <c r="J1114">
        <v>6.4134950000000002</v>
      </c>
      <c r="K1114">
        <v>3.9083329999999998</v>
      </c>
      <c r="L1114">
        <v>3.2903899999999999</v>
      </c>
      <c r="M1114">
        <v>80.622214999999997</v>
      </c>
      <c r="N1114">
        <v>103.399216</v>
      </c>
      <c r="O1114">
        <v>22.777002</v>
      </c>
      <c r="P1114">
        <v>4989.4243159999996</v>
      </c>
      <c r="Q1114">
        <v>105.29132799999999</v>
      </c>
      <c r="R1114">
        <v>8.2481779999999993</v>
      </c>
      <c r="S1114">
        <v>33.908627000000003</v>
      </c>
      <c r="T1114">
        <v>3927.3127439999998</v>
      </c>
      <c r="U1114">
        <v>1.0121E-2</v>
      </c>
      <c r="V1114">
        <v>2895.1552729999999</v>
      </c>
      <c r="W1114">
        <v>4187.7084960000002</v>
      </c>
      <c r="X1114">
        <v>1803.561279</v>
      </c>
    </row>
    <row r="1115" spans="1:24" x14ac:dyDescent="0.3">
      <c r="A1115">
        <v>1112</v>
      </c>
      <c r="B1115">
        <v>2013</v>
      </c>
      <c r="C1115">
        <v>1</v>
      </c>
      <c r="D1115">
        <v>17</v>
      </c>
      <c r="E1115">
        <v>2.641661</v>
      </c>
      <c r="F1115">
        <v>102.972427</v>
      </c>
      <c r="G1115">
        <v>108.26057400000001</v>
      </c>
      <c r="H1115">
        <f t="shared" si="18"/>
        <v>5.2881470000000093</v>
      </c>
      <c r="J1115">
        <v>6.2618780000000003</v>
      </c>
      <c r="K1115">
        <v>4.03125</v>
      </c>
      <c r="L1115">
        <v>6.741333</v>
      </c>
      <c r="M1115">
        <v>70.286536999999996</v>
      </c>
      <c r="N1115">
        <v>102.972427</v>
      </c>
      <c r="O1115">
        <v>32.685886000000004</v>
      </c>
      <c r="P1115">
        <v>3570.2841800000001</v>
      </c>
      <c r="Q1115">
        <v>123.03394299999999</v>
      </c>
      <c r="R1115">
        <v>8.3952989999999996</v>
      </c>
      <c r="S1115">
        <v>33.908627000000003</v>
      </c>
      <c r="T1115">
        <v>4589.1030270000001</v>
      </c>
      <c r="U1115">
        <v>9.8279999999999999E-3</v>
      </c>
      <c r="V1115">
        <v>3034.9174800000001</v>
      </c>
      <c r="W1115">
        <v>4030.625</v>
      </c>
      <c r="X1115">
        <v>1617.981689</v>
      </c>
    </row>
    <row r="1116" spans="1:24" x14ac:dyDescent="0.3">
      <c r="A1116">
        <v>1113</v>
      </c>
      <c r="B1116">
        <v>2013</v>
      </c>
      <c r="C1116">
        <v>1</v>
      </c>
      <c r="D1116">
        <v>18</v>
      </c>
      <c r="E1116">
        <v>0</v>
      </c>
      <c r="F1116">
        <v>105.113029</v>
      </c>
      <c r="G1116">
        <v>110.821297</v>
      </c>
      <c r="H1116">
        <f t="shared" si="18"/>
        <v>5.7082680000000039</v>
      </c>
      <c r="J1116">
        <v>6.1134219999999999</v>
      </c>
      <c r="K1116">
        <v>4.0666669999999998</v>
      </c>
      <c r="L1116">
        <v>7.9903409999999999</v>
      </c>
      <c r="M1116">
        <v>75.06456</v>
      </c>
      <c r="N1116">
        <v>105.113029</v>
      </c>
      <c r="O1116">
        <v>30.048473000000001</v>
      </c>
      <c r="P1116">
        <v>4171.9121089999999</v>
      </c>
      <c r="Q1116">
        <v>194.09622200000001</v>
      </c>
      <c r="R1116">
        <v>8.9661570000000008</v>
      </c>
      <c r="S1116">
        <v>33.908627000000003</v>
      </c>
      <c r="T1116">
        <v>7239.6899409999996</v>
      </c>
      <c r="U1116">
        <v>6.9179999999999997E-3</v>
      </c>
      <c r="V1116">
        <v>3616.8789059999999</v>
      </c>
      <c r="W1116">
        <v>4051.4582519999999</v>
      </c>
      <c r="X1116">
        <v>1222.2739260000001</v>
      </c>
    </row>
    <row r="1117" spans="1:24" x14ac:dyDescent="0.3">
      <c r="A1117">
        <v>1114</v>
      </c>
      <c r="B1117">
        <v>2013</v>
      </c>
      <c r="C1117">
        <v>1</v>
      </c>
      <c r="D1117">
        <v>19</v>
      </c>
      <c r="E1117">
        <v>0</v>
      </c>
      <c r="F1117">
        <v>107.340317</v>
      </c>
      <c r="G1117">
        <v>112.98857099999999</v>
      </c>
      <c r="H1117">
        <f t="shared" si="18"/>
        <v>5.6482539999999943</v>
      </c>
      <c r="J1117">
        <v>6.0619579999999997</v>
      </c>
      <c r="K1117">
        <v>4.1812500000000004</v>
      </c>
      <c r="L1117">
        <v>7.5112300000000003</v>
      </c>
      <c r="M1117">
        <v>79.603522999999996</v>
      </c>
      <c r="N1117">
        <v>107.340317</v>
      </c>
      <c r="O1117">
        <v>27.736792000000001</v>
      </c>
      <c r="P1117">
        <v>6581.5361329999996</v>
      </c>
      <c r="Q1117">
        <v>246.14419599999999</v>
      </c>
      <c r="R1117">
        <v>9.3602310000000006</v>
      </c>
      <c r="S1117">
        <v>33.908627000000003</v>
      </c>
      <c r="T1117">
        <v>9181.0527340000008</v>
      </c>
      <c r="U1117">
        <v>7.7929999999999996E-3</v>
      </c>
      <c r="V1117">
        <v>4056.466797</v>
      </c>
      <c r="W1117">
        <v>4213.9584960000002</v>
      </c>
      <c r="X1117">
        <v>1080.9609379999999</v>
      </c>
    </row>
    <row r="1118" spans="1:24" x14ac:dyDescent="0.3">
      <c r="A1118">
        <v>1115</v>
      </c>
      <c r="B1118">
        <v>2013</v>
      </c>
      <c r="C1118">
        <v>1</v>
      </c>
      <c r="D1118">
        <v>20</v>
      </c>
      <c r="E1118">
        <v>0</v>
      </c>
      <c r="F1118">
        <v>107.52037</v>
      </c>
      <c r="G1118">
        <v>113.515381</v>
      </c>
      <c r="H1118">
        <f t="shared" si="18"/>
        <v>5.9950110000000052</v>
      </c>
      <c r="J1118">
        <v>6.4066590000000003</v>
      </c>
      <c r="K1118">
        <v>4.014583</v>
      </c>
      <c r="L1118">
        <v>6.175262</v>
      </c>
      <c r="M1118">
        <v>76.515349999999998</v>
      </c>
      <c r="N1118">
        <v>107.52037</v>
      </c>
      <c r="O1118">
        <v>31.005019999999998</v>
      </c>
      <c r="P1118">
        <v>8346.4121090000008</v>
      </c>
      <c r="Q1118">
        <v>333.36367799999999</v>
      </c>
      <c r="R1118">
        <v>9.9887999999999995</v>
      </c>
      <c r="S1118">
        <v>33.908627000000003</v>
      </c>
      <c r="T1118">
        <v>12434.294921999999</v>
      </c>
      <c r="U1118">
        <v>7.8209999999999998E-3</v>
      </c>
      <c r="V1118">
        <v>4824.1323240000002</v>
      </c>
      <c r="W1118">
        <v>4297.5</v>
      </c>
      <c r="X1118">
        <v>949.18878199999995</v>
      </c>
    </row>
    <row r="1119" spans="1:24" x14ac:dyDescent="0.3">
      <c r="A1119">
        <v>1116</v>
      </c>
      <c r="B1119">
        <v>2013</v>
      </c>
      <c r="C1119">
        <v>1</v>
      </c>
      <c r="D1119">
        <v>21</v>
      </c>
      <c r="E1119">
        <v>0</v>
      </c>
      <c r="F1119">
        <v>109.520927</v>
      </c>
      <c r="G1119">
        <v>115.72266399999999</v>
      </c>
      <c r="H1119">
        <f t="shared" si="18"/>
        <v>6.2017369999999943</v>
      </c>
      <c r="J1119">
        <v>7.0263540000000004</v>
      </c>
      <c r="K1119">
        <v>3.8541669999999999</v>
      </c>
      <c r="L1119">
        <v>6.6379549999999998</v>
      </c>
      <c r="M1119">
        <v>77.699996999999996</v>
      </c>
      <c r="N1119">
        <v>109.520927</v>
      </c>
      <c r="O1119">
        <v>31.820929</v>
      </c>
      <c r="P1119">
        <v>11303.904296999999</v>
      </c>
      <c r="Q1119">
        <v>501.25753800000001</v>
      </c>
      <c r="R1119">
        <v>11.109470999999999</v>
      </c>
      <c r="S1119">
        <v>33.908627000000003</v>
      </c>
      <c r="T1119">
        <v>18696.650390999999</v>
      </c>
      <c r="U1119">
        <v>7.4110000000000001E-3</v>
      </c>
      <c r="V1119">
        <v>6405.6928710000002</v>
      </c>
      <c r="W1119">
        <v>4322.7084960000002</v>
      </c>
      <c r="X1119">
        <v>838.21777299999997</v>
      </c>
    </row>
    <row r="1120" spans="1:24" x14ac:dyDescent="0.3">
      <c r="A1120">
        <v>1117</v>
      </c>
      <c r="B1120">
        <v>2013</v>
      </c>
      <c r="C1120">
        <v>1</v>
      </c>
      <c r="D1120">
        <v>22</v>
      </c>
      <c r="E1120">
        <v>0</v>
      </c>
      <c r="F1120">
        <v>106.280022</v>
      </c>
      <c r="G1120">
        <v>114.215576</v>
      </c>
      <c r="H1120">
        <f t="shared" si="18"/>
        <v>7.9355539999999962</v>
      </c>
      <c r="J1120">
        <v>7.5169889999999997</v>
      </c>
      <c r="K1120">
        <v>3.8395830000000002</v>
      </c>
      <c r="L1120">
        <v>6.7833709999999998</v>
      </c>
      <c r="M1120">
        <v>82.224334999999996</v>
      </c>
      <c r="N1120">
        <v>106.280022</v>
      </c>
      <c r="O1120">
        <v>24.055682999999998</v>
      </c>
      <c r="P1120">
        <v>16996.955077999999</v>
      </c>
      <c r="Q1120">
        <v>625.27667199999996</v>
      </c>
      <c r="R1120">
        <v>11.862391000000001</v>
      </c>
      <c r="S1120">
        <v>33.908627000000003</v>
      </c>
      <c r="T1120">
        <v>23322.5</v>
      </c>
      <c r="U1120">
        <v>6.914E-3</v>
      </c>
      <c r="V1120">
        <v>7629.7382809999999</v>
      </c>
      <c r="W1120">
        <v>4240.8334960000002</v>
      </c>
      <c r="X1120">
        <v>800.36676</v>
      </c>
    </row>
    <row r="1121" spans="1:24" x14ac:dyDescent="0.3">
      <c r="A1121">
        <v>1118</v>
      </c>
      <c r="B1121">
        <v>2013</v>
      </c>
      <c r="C1121">
        <v>1</v>
      </c>
      <c r="D1121">
        <v>23</v>
      </c>
      <c r="E1121">
        <v>12.61806</v>
      </c>
      <c r="F1121">
        <v>39.894748999999997</v>
      </c>
      <c r="G1121">
        <v>53.645271000000001</v>
      </c>
      <c r="H1121">
        <f t="shared" si="18"/>
        <v>13.750522000000004</v>
      </c>
      <c r="J1121">
        <v>7.2227050000000004</v>
      </c>
      <c r="K1121">
        <v>4.2916670000000003</v>
      </c>
      <c r="L1121">
        <v>4.6865540000000001</v>
      </c>
      <c r="M1121">
        <v>67.288193000000007</v>
      </c>
      <c r="N1121">
        <v>39.894748999999997</v>
      </c>
      <c r="O1121">
        <v>-27.393442</v>
      </c>
      <c r="P1121">
        <v>21202.273438</v>
      </c>
      <c r="Q1121">
        <v>665.63488800000005</v>
      </c>
      <c r="R1121">
        <v>12.094944</v>
      </c>
      <c r="S1121">
        <v>33.908627000000003</v>
      </c>
      <c r="T1121">
        <v>24827.839843999998</v>
      </c>
      <c r="U1121">
        <v>0</v>
      </c>
      <c r="V1121">
        <v>8035.1513670000004</v>
      </c>
      <c r="W1121">
        <v>4250.8334960000002</v>
      </c>
      <c r="X1121">
        <v>791.78930700000001</v>
      </c>
    </row>
    <row r="1122" spans="1:24" x14ac:dyDescent="0.3">
      <c r="A1122">
        <v>1119</v>
      </c>
      <c r="B1122">
        <v>2013</v>
      </c>
      <c r="C1122">
        <v>1</v>
      </c>
      <c r="D1122">
        <v>24</v>
      </c>
      <c r="E1122">
        <v>0.26003900000000002</v>
      </c>
      <c r="F1122">
        <v>104.092743</v>
      </c>
      <c r="G1122">
        <v>115.002464</v>
      </c>
      <c r="H1122">
        <f t="shared" si="18"/>
        <v>10.909721000000005</v>
      </c>
      <c r="J1122">
        <v>7.8070830000000004</v>
      </c>
      <c r="K1122">
        <v>5.1895829999999998</v>
      </c>
      <c r="L1122">
        <v>5.1121670000000003</v>
      </c>
      <c r="M1122">
        <v>58.682400000000001</v>
      </c>
      <c r="N1122">
        <v>104.092743</v>
      </c>
      <c r="O1122">
        <v>45.410342999999997</v>
      </c>
      <c r="P1122">
        <v>22570.763672000001</v>
      </c>
      <c r="Q1122">
        <v>683.12261999999998</v>
      </c>
      <c r="R1122">
        <v>12.194158</v>
      </c>
      <c r="S1122">
        <v>33.908627000000003</v>
      </c>
      <c r="T1122">
        <v>25480.125</v>
      </c>
      <c r="U1122">
        <v>1.5187000000000001E-2</v>
      </c>
      <c r="V1122">
        <v>8212.1191409999992</v>
      </c>
      <c r="W1122">
        <v>4361.25</v>
      </c>
      <c r="X1122">
        <v>788.51190199999996</v>
      </c>
    </row>
    <row r="1123" spans="1:24" x14ac:dyDescent="0.3">
      <c r="A1123">
        <v>1120</v>
      </c>
      <c r="B1123">
        <v>2013</v>
      </c>
      <c r="C1123">
        <v>1</v>
      </c>
      <c r="D1123">
        <v>25</v>
      </c>
      <c r="E1123">
        <v>15.222573000000001</v>
      </c>
      <c r="F1123">
        <v>31.965859999999999</v>
      </c>
      <c r="G1123">
        <v>49.85754</v>
      </c>
      <c r="H1123">
        <f t="shared" si="18"/>
        <v>17.891680000000001</v>
      </c>
      <c r="J1123">
        <v>7.3203509999999996</v>
      </c>
      <c r="K1123">
        <v>5.983333</v>
      </c>
      <c r="L1123">
        <v>6.4970090000000003</v>
      </c>
      <c r="M1123">
        <v>50.812088000000003</v>
      </c>
      <c r="N1123">
        <v>31.965859999999999</v>
      </c>
      <c r="O1123">
        <v>-18.846229999999998</v>
      </c>
      <c r="P1123">
        <v>23163.75</v>
      </c>
      <c r="Q1123">
        <v>609.11090100000001</v>
      </c>
      <c r="R1123">
        <v>11.772413</v>
      </c>
      <c r="S1123">
        <v>33.908627000000003</v>
      </c>
      <c r="T1123">
        <v>22719.525390999999</v>
      </c>
      <c r="U1123">
        <v>0</v>
      </c>
      <c r="V1123">
        <v>7476.3867190000001</v>
      </c>
      <c r="W1123">
        <v>4878.9584960000002</v>
      </c>
      <c r="X1123">
        <v>805.09478799999999</v>
      </c>
    </row>
    <row r="1124" spans="1:24" x14ac:dyDescent="0.3">
      <c r="A1124">
        <v>1121</v>
      </c>
      <c r="B1124">
        <v>2013</v>
      </c>
      <c r="C1124">
        <v>1</v>
      </c>
      <c r="D1124">
        <v>26</v>
      </c>
      <c r="E1124">
        <v>8.3212329999999994</v>
      </c>
      <c r="F1124">
        <v>61.894249000000002</v>
      </c>
      <c r="G1124">
        <v>61.887580999999997</v>
      </c>
      <c r="H1124">
        <f t="shared" si="18"/>
        <v>-6.6680000000047812E-3</v>
      </c>
      <c r="J1124">
        <v>6.5689869999999999</v>
      </c>
      <c r="K1124">
        <v>6.0208329999999997</v>
      </c>
      <c r="L1124">
        <v>4.1736449999999996</v>
      </c>
      <c r="M1124">
        <v>62.577499000000003</v>
      </c>
      <c r="N1124">
        <v>61.894249000000002</v>
      </c>
      <c r="O1124">
        <v>-0.68325100000000005</v>
      </c>
      <c r="P1124">
        <v>20654.115234000001</v>
      </c>
      <c r="Q1124">
        <v>789.23053000000004</v>
      </c>
      <c r="R1124">
        <v>12.799026</v>
      </c>
      <c r="S1124">
        <v>33.908627000000003</v>
      </c>
      <c r="T1124">
        <v>29437.896484000001</v>
      </c>
      <c r="U1124">
        <v>0</v>
      </c>
      <c r="V1124">
        <v>9343.7705079999996</v>
      </c>
      <c r="W1124">
        <v>6676.0415039999998</v>
      </c>
      <c r="X1124">
        <v>776.55084199999999</v>
      </c>
    </row>
    <row r="1125" spans="1:24" x14ac:dyDescent="0.3">
      <c r="A1125">
        <v>1122</v>
      </c>
      <c r="B1125">
        <v>2013</v>
      </c>
      <c r="C1125">
        <v>1</v>
      </c>
      <c r="D1125">
        <v>27</v>
      </c>
      <c r="E1125">
        <v>6.6743230000000002</v>
      </c>
      <c r="F1125">
        <v>53.185142999999997</v>
      </c>
      <c r="G1125">
        <v>68.796181000000004</v>
      </c>
      <c r="H1125">
        <f t="shared" si="18"/>
        <v>15.611038000000008</v>
      </c>
      <c r="J1125">
        <v>6.2629489999999999</v>
      </c>
      <c r="K1125">
        <v>5.6666670000000003</v>
      </c>
      <c r="L1125">
        <v>2.8905029999999998</v>
      </c>
      <c r="M1125">
        <v>69.812172000000004</v>
      </c>
      <c r="N1125">
        <v>53.185142999999997</v>
      </c>
      <c r="O1125">
        <v>-16.627027999999999</v>
      </c>
      <c r="P1125">
        <v>26761.724609000001</v>
      </c>
      <c r="Q1125">
        <v>731.04510500000004</v>
      </c>
      <c r="R1125">
        <v>12.484123</v>
      </c>
      <c r="S1125">
        <v>33.908627000000003</v>
      </c>
      <c r="T1125">
        <v>27267.607422000001</v>
      </c>
      <c r="U1125">
        <v>0</v>
      </c>
      <c r="V1125">
        <v>8743.2294920000004</v>
      </c>
      <c r="W1125">
        <v>6368.125</v>
      </c>
      <c r="X1125">
        <v>784.47546399999999</v>
      </c>
    </row>
    <row r="1126" spans="1:24" x14ac:dyDescent="0.3">
      <c r="A1126">
        <v>1123</v>
      </c>
      <c r="B1126">
        <v>2013</v>
      </c>
      <c r="C1126">
        <v>1</v>
      </c>
      <c r="D1126">
        <v>28</v>
      </c>
      <c r="E1126">
        <v>7.4090340000000001</v>
      </c>
      <c r="F1126">
        <v>56.539413000000003</v>
      </c>
      <c r="G1126">
        <v>75.444710000000001</v>
      </c>
      <c r="H1126">
        <f t="shared" si="18"/>
        <v>18.905296999999997</v>
      </c>
      <c r="J1126">
        <v>6.5602559999999999</v>
      </c>
      <c r="K1126">
        <v>5.3083330000000002</v>
      </c>
      <c r="L1126">
        <v>4.2068630000000002</v>
      </c>
      <c r="M1126">
        <v>60.545318999999999</v>
      </c>
      <c r="N1126">
        <v>56.539413000000003</v>
      </c>
      <c r="O1126">
        <v>-4.0059069999999997</v>
      </c>
      <c r="P1126">
        <v>24788.734375</v>
      </c>
      <c r="Q1126">
        <v>698.85876499999995</v>
      </c>
      <c r="R1126">
        <v>12.306106</v>
      </c>
      <c r="S1126">
        <v>33.908627000000003</v>
      </c>
      <c r="T1126">
        <v>26067.076172000001</v>
      </c>
      <c r="U1126">
        <v>0</v>
      </c>
      <c r="V1126">
        <v>8414.7021480000003</v>
      </c>
      <c r="W1126">
        <v>6579.375</v>
      </c>
      <c r="X1126">
        <v>789.77062999999998</v>
      </c>
    </row>
    <row r="1127" spans="1:24" x14ac:dyDescent="0.3">
      <c r="A1127">
        <v>1124</v>
      </c>
      <c r="B1127">
        <v>2013</v>
      </c>
      <c r="C1127">
        <v>1</v>
      </c>
      <c r="D1127">
        <v>29</v>
      </c>
      <c r="E1127">
        <v>11.734755</v>
      </c>
      <c r="F1127">
        <v>22.009737000000001</v>
      </c>
      <c r="G1127">
        <v>32.592705000000002</v>
      </c>
      <c r="H1127">
        <f t="shared" si="18"/>
        <v>10.582968000000001</v>
      </c>
      <c r="J1127">
        <v>6.3906650000000003</v>
      </c>
      <c r="K1127">
        <v>5.5333329999999998</v>
      </c>
      <c r="L1127">
        <v>4.6195979999999999</v>
      </c>
      <c r="M1127">
        <v>57.247311000000003</v>
      </c>
      <c r="N1127">
        <v>22.009737000000001</v>
      </c>
      <c r="O1127">
        <v>-35.237572</v>
      </c>
      <c r="P1127">
        <v>23697.341797000001</v>
      </c>
      <c r="Q1127">
        <v>604.36395300000004</v>
      </c>
      <c r="R1127">
        <v>11.77102</v>
      </c>
      <c r="S1127">
        <v>33.908627000000003</v>
      </c>
      <c r="T1127">
        <v>22542.466797000001</v>
      </c>
      <c r="U1127">
        <v>0</v>
      </c>
      <c r="V1127">
        <v>7474.0278319999998</v>
      </c>
      <c r="W1127">
        <v>8485.2080079999996</v>
      </c>
      <c r="X1127">
        <v>811.16235400000005</v>
      </c>
    </row>
    <row r="1128" spans="1:24" x14ac:dyDescent="0.3">
      <c r="A1128">
        <v>1125</v>
      </c>
      <c r="B1128">
        <v>2013</v>
      </c>
      <c r="C1128">
        <v>1</v>
      </c>
      <c r="D1128">
        <v>30</v>
      </c>
      <c r="E1128">
        <v>3.5621149999999999</v>
      </c>
      <c r="F1128">
        <v>33.799709</v>
      </c>
      <c r="G1128">
        <v>52.031483000000001</v>
      </c>
      <c r="H1128">
        <f t="shared" si="18"/>
        <v>18.231774000000001</v>
      </c>
      <c r="J1128">
        <v>5.8574989999999998</v>
      </c>
      <c r="K1128">
        <v>6.2104169999999996</v>
      </c>
      <c r="L1128">
        <v>4.6708069999999999</v>
      </c>
      <c r="M1128">
        <v>56.112147999999998</v>
      </c>
      <c r="N1128">
        <v>33.799709</v>
      </c>
      <c r="O1128">
        <v>-22.312439000000001</v>
      </c>
      <c r="P1128">
        <v>20493.152343999998</v>
      </c>
      <c r="Q1128">
        <v>840.19671600000004</v>
      </c>
      <c r="R1128">
        <v>13.106379</v>
      </c>
      <c r="S1128">
        <v>33.908627000000003</v>
      </c>
      <c r="T1128">
        <v>31338.908202999999</v>
      </c>
      <c r="U1128">
        <v>0</v>
      </c>
      <c r="V1128">
        <v>9954.1523440000001</v>
      </c>
      <c r="W1128">
        <v>7931.0415039999998</v>
      </c>
      <c r="X1128">
        <v>777.096497</v>
      </c>
    </row>
    <row r="1129" spans="1:24" x14ac:dyDescent="0.3">
      <c r="A1129">
        <v>1126</v>
      </c>
      <c r="B1129">
        <v>2013</v>
      </c>
      <c r="C1129">
        <v>1</v>
      </c>
      <c r="D1129">
        <v>31</v>
      </c>
      <c r="E1129">
        <v>0</v>
      </c>
      <c r="F1129">
        <v>93.983238</v>
      </c>
      <c r="G1129">
        <v>105.099693</v>
      </c>
      <c r="H1129">
        <f t="shared" si="18"/>
        <v>11.116455000000002</v>
      </c>
      <c r="J1129">
        <v>6.4692569999999998</v>
      </c>
      <c r="K1129">
        <v>6.547917</v>
      </c>
      <c r="L1129">
        <v>7.2692569999999996</v>
      </c>
      <c r="M1129">
        <v>54.591698000000001</v>
      </c>
      <c r="N1129">
        <v>93.983238</v>
      </c>
      <c r="O1129">
        <v>39.391540999999997</v>
      </c>
      <c r="P1129">
        <v>28489.916015999999</v>
      </c>
      <c r="Q1129">
        <v>737.84509300000002</v>
      </c>
      <c r="R1129">
        <v>12.562595</v>
      </c>
      <c r="S1129">
        <v>33.908627000000003</v>
      </c>
      <c r="T1129">
        <v>27521.244140999999</v>
      </c>
      <c r="U1129">
        <v>1.5741999999999999E-2</v>
      </c>
      <c r="V1129">
        <v>8890.5527340000008</v>
      </c>
      <c r="W1129">
        <v>6949.5834960000002</v>
      </c>
      <c r="X1129">
        <v>790.34228499999995</v>
      </c>
    </row>
    <row r="1130" spans="1:24" x14ac:dyDescent="0.3">
      <c r="A1130">
        <v>1127</v>
      </c>
      <c r="B1130">
        <v>2013</v>
      </c>
      <c r="C1130">
        <v>2</v>
      </c>
      <c r="D1130">
        <v>1</v>
      </c>
      <c r="E1130">
        <v>0</v>
      </c>
      <c r="F1130">
        <v>114.67570499999999</v>
      </c>
      <c r="G1130">
        <v>130.31341599999999</v>
      </c>
      <c r="H1130">
        <f t="shared" si="18"/>
        <v>15.637710999999996</v>
      </c>
      <c r="J1130">
        <v>7.1234669999999998</v>
      </c>
      <c r="K1130">
        <v>6.35</v>
      </c>
      <c r="L1130">
        <v>7.1719059999999999</v>
      </c>
      <c r="M1130">
        <v>61.895350999999998</v>
      </c>
      <c r="N1130">
        <v>114.67570499999999</v>
      </c>
      <c r="O1130">
        <v>52.780354000000003</v>
      </c>
      <c r="P1130">
        <v>25019.3125</v>
      </c>
      <c r="Q1130">
        <v>741.56701699999996</v>
      </c>
      <c r="R1130">
        <v>12.583022</v>
      </c>
      <c r="S1130">
        <v>33.908627000000003</v>
      </c>
      <c r="T1130">
        <v>27660.070313</v>
      </c>
      <c r="U1130">
        <v>1.8724999999999999E-2</v>
      </c>
      <c r="V1130">
        <v>8929.1533199999994</v>
      </c>
      <c r="W1130">
        <v>6345.2084960000002</v>
      </c>
      <c r="X1130">
        <v>789.78979500000003</v>
      </c>
    </row>
    <row r="1131" spans="1:24" x14ac:dyDescent="0.3">
      <c r="A1131">
        <v>1128</v>
      </c>
      <c r="B1131">
        <v>2013</v>
      </c>
      <c r="C1131">
        <v>2</v>
      </c>
      <c r="D1131">
        <v>2</v>
      </c>
      <c r="E1131">
        <v>0</v>
      </c>
      <c r="F1131">
        <v>115.14917</v>
      </c>
      <c r="G1131">
        <v>133.140884</v>
      </c>
      <c r="H1131">
        <f t="shared" si="18"/>
        <v>17.991714000000002</v>
      </c>
      <c r="J1131">
        <v>7.658048</v>
      </c>
      <c r="K1131">
        <v>5.8791669999999998</v>
      </c>
      <c r="L1131">
        <v>9.3866270000000007</v>
      </c>
      <c r="M1131">
        <v>63.155498999999999</v>
      </c>
      <c r="N1131">
        <v>115.14917</v>
      </c>
      <c r="O1131">
        <v>51.993670999999999</v>
      </c>
      <c r="P1131">
        <v>25145.519531000002</v>
      </c>
      <c r="Q1131">
        <v>610.29290800000001</v>
      </c>
      <c r="R1131">
        <v>11.852643</v>
      </c>
      <c r="S1131">
        <v>33.908627000000003</v>
      </c>
      <c r="T1131">
        <v>22763.613281000002</v>
      </c>
      <c r="U1131">
        <v>2.4569000000000001E-2</v>
      </c>
      <c r="V1131">
        <v>7613.0322269999997</v>
      </c>
      <c r="W1131">
        <v>6091.0415039999998</v>
      </c>
      <c r="X1131">
        <v>818.22167999999999</v>
      </c>
    </row>
    <row r="1132" spans="1:24" x14ac:dyDescent="0.3">
      <c r="A1132">
        <v>1129</v>
      </c>
      <c r="B1132">
        <v>2013</v>
      </c>
      <c r="C1132">
        <v>2</v>
      </c>
      <c r="D1132">
        <v>3</v>
      </c>
      <c r="E1132">
        <v>0</v>
      </c>
      <c r="F1132">
        <v>117.003029</v>
      </c>
      <c r="G1132">
        <v>135.62158199999999</v>
      </c>
      <c r="H1132">
        <f t="shared" si="18"/>
        <v>18.618552999999991</v>
      </c>
      <c r="J1132">
        <v>7.7878829999999999</v>
      </c>
      <c r="K1132">
        <v>5.920833</v>
      </c>
      <c r="L1132">
        <v>6.4778140000000004</v>
      </c>
      <c r="M1132">
        <v>74.301010000000005</v>
      </c>
      <c r="N1132">
        <v>117.003029</v>
      </c>
      <c r="O1132">
        <v>42.702019</v>
      </c>
      <c r="P1132">
        <v>20694.193359000001</v>
      </c>
      <c r="Q1132">
        <v>447.78302000000002</v>
      </c>
      <c r="R1132">
        <v>10.885047999999999</v>
      </c>
      <c r="S1132">
        <v>33.908627000000003</v>
      </c>
      <c r="T1132">
        <v>16702.078125</v>
      </c>
      <c r="U1132">
        <v>2.1087999999999999E-2</v>
      </c>
      <c r="V1132">
        <v>6066.4033200000003</v>
      </c>
      <c r="W1132">
        <v>5643.9584960000002</v>
      </c>
      <c r="X1132">
        <v>888.61840800000004</v>
      </c>
    </row>
    <row r="1133" spans="1:24" x14ac:dyDescent="0.3">
      <c r="A1133">
        <v>1130</v>
      </c>
      <c r="B1133">
        <v>2013</v>
      </c>
      <c r="C1133">
        <v>2</v>
      </c>
      <c r="D1133">
        <v>4</v>
      </c>
      <c r="E1133">
        <v>0</v>
      </c>
      <c r="F1133">
        <v>92.342781000000002</v>
      </c>
      <c r="G1133">
        <v>80.212715000000003</v>
      </c>
      <c r="H1133">
        <f t="shared" si="18"/>
        <v>-12.130065999999999</v>
      </c>
      <c r="J1133">
        <v>7.3403590000000003</v>
      </c>
      <c r="K1133">
        <v>6.2416669999999996</v>
      </c>
      <c r="L1133">
        <v>6.4965970000000004</v>
      </c>
      <c r="M1133">
        <v>72.981644000000003</v>
      </c>
      <c r="N1133">
        <v>92.342781000000002</v>
      </c>
      <c r="O1133">
        <v>19.361136999999999</v>
      </c>
      <c r="P1133">
        <v>15183.708008</v>
      </c>
      <c r="Q1133">
        <v>365.58551</v>
      </c>
      <c r="R1133">
        <v>10.358010999999999</v>
      </c>
      <c r="S1133">
        <v>33.908627000000003</v>
      </c>
      <c r="T1133">
        <v>13636.153319999999</v>
      </c>
      <c r="U1133">
        <v>8.6320000000000008E-3</v>
      </c>
      <c r="V1133">
        <v>5314.3974609999996</v>
      </c>
      <c r="W1133">
        <v>5378.125</v>
      </c>
      <c r="X1133">
        <v>953.49121100000002</v>
      </c>
    </row>
    <row r="1134" spans="1:24" x14ac:dyDescent="0.3">
      <c r="A1134">
        <v>1131</v>
      </c>
      <c r="B1134">
        <v>2013</v>
      </c>
      <c r="C1134">
        <v>2</v>
      </c>
      <c r="D1134">
        <v>5</v>
      </c>
      <c r="E1134">
        <v>7.0953369999999998</v>
      </c>
      <c r="F1134">
        <v>64.288253999999995</v>
      </c>
      <c r="G1134">
        <v>58.986767</v>
      </c>
      <c r="H1134">
        <f t="shared" si="18"/>
        <v>-5.3014869999999945</v>
      </c>
      <c r="J1134">
        <v>6.5949109999999997</v>
      </c>
      <c r="K1134">
        <v>6.5333329999999998</v>
      </c>
      <c r="L1134">
        <v>4.4039919999999997</v>
      </c>
      <c r="M1134">
        <v>67.150169000000005</v>
      </c>
      <c r="N1134">
        <v>64.288253999999995</v>
      </c>
      <c r="O1134">
        <v>-2.8619129999999999</v>
      </c>
      <c r="P1134">
        <v>12396.502930000001</v>
      </c>
      <c r="Q1134">
        <v>331.19235200000003</v>
      </c>
      <c r="R1134">
        <v>10.128181</v>
      </c>
      <c r="S1134">
        <v>33.908627000000003</v>
      </c>
      <c r="T1134">
        <v>12353.305664</v>
      </c>
      <c r="U1134">
        <v>0</v>
      </c>
      <c r="V1134">
        <v>5005.732422</v>
      </c>
      <c r="W1134">
        <v>5063.5415039999998</v>
      </c>
      <c r="X1134">
        <v>991.37731900000006</v>
      </c>
    </row>
    <row r="1135" spans="1:24" x14ac:dyDescent="0.3">
      <c r="A1135">
        <v>1132</v>
      </c>
      <c r="B1135">
        <v>2013</v>
      </c>
      <c r="C1135">
        <v>2</v>
      </c>
      <c r="D1135">
        <v>6</v>
      </c>
      <c r="E1135">
        <v>4.003768</v>
      </c>
      <c r="F1135">
        <v>84.700637999999998</v>
      </c>
      <c r="G1135">
        <v>104.08607499999999</v>
      </c>
      <c r="H1135">
        <f t="shared" si="18"/>
        <v>19.385436999999996</v>
      </c>
      <c r="J1135">
        <v>6.3902520000000003</v>
      </c>
      <c r="K1135">
        <v>6.577083</v>
      </c>
      <c r="L1135">
        <v>6.1074520000000003</v>
      </c>
      <c r="M1135">
        <v>54.086863999999998</v>
      </c>
      <c r="N1135">
        <v>84.700637999999998</v>
      </c>
      <c r="O1135">
        <v>30.613775</v>
      </c>
      <c r="P1135">
        <v>11230.278319999999</v>
      </c>
      <c r="Q1135">
        <v>343.08331299999998</v>
      </c>
      <c r="R1135">
        <v>10.208727</v>
      </c>
      <c r="S1135">
        <v>33.908627000000003</v>
      </c>
      <c r="T1135">
        <v>12796.833008</v>
      </c>
      <c r="U1135">
        <v>1.0244E-2</v>
      </c>
      <c r="V1135">
        <v>5112.5942379999997</v>
      </c>
      <c r="W1135">
        <v>5061.0415039999998</v>
      </c>
      <c r="X1135">
        <v>977.44726600000001</v>
      </c>
    </row>
    <row r="1136" spans="1:24" x14ac:dyDescent="0.3">
      <c r="A1136">
        <v>1133</v>
      </c>
      <c r="B1136">
        <v>2013</v>
      </c>
      <c r="C1136">
        <v>2</v>
      </c>
      <c r="D1136">
        <v>7</v>
      </c>
      <c r="E1136">
        <v>4.9407319999999997</v>
      </c>
      <c r="F1136">
        <v>89.922104000000004</v>
      </c>
      <c r="G1136">
        <v>110.261139</v>
      </c>
      <c r="H1136">
        <f t="shared" si="18"/>
        <v>20.339034999999996</v>
      </c>
      <c r="J1136">
        <v>6.2517040000000001</v>
      </c>
      <c r="K1136">
        <v>6.454167</v>
      </c>
      <c r="L1136">
        <v>4.4581910000000002</v>
      </c>
      <c r="M1136">
        <v>62.589584000000002</v>
      </c>
      <c r="N1136">
        <v>89.922104000000004</v>
      </c>
      <c r="O1136">
        <v>27.332519999999999</v>
      </c>
      <c r="P1136">
        <v>11633.484375</v>
      </c>
      <c r="Q1136">
        <v>304.61651599999999</v>
      </c>
      <c r="R1136">
        <v>9.9476600000000008</v>
      </c>
      <c r="S1136">
        <v>33.908627000000003</v>
      </c>
      <c r="T1136">
        <v>11362.040039</v>
      </c>
      <c r="U1136">
        <v>1.0090999999999999E-2</v>
      </c>
      <c r="V1136">
        <v>4771.3320309999999</v>
      </c>
      <c r="W1136">
        <v>4975</v>
      </c>
      <c r="X1136">
        <v>1027.395996</v>
      </c>
    </row>
    <row r="1137" spans="1:24" x14ac:dyDescent="0.3">
      <c r="A1137">
        <v>1134</v>
      </c>
      <c r="B1137">
        <v>2013</v>
      </c>
      <c r="C1137">
        <v>2</v>
      </c>
      <c r="D1137">
        <v>8</v>
      </c>
      <c r="E1137">
        <v>0.38386700000000001</v>
      </c>
      <c r="F1137">
        <v>129.313141</v>
      </c>
      <c r="G1137">
        <v>148.091736</v>
      </c>
      <c r="H1137">
        <f t="shared" si="18"/>
        <v>18.778594999999996</v>
      </c>
      <c r="J1137">
        <v>6.175745</v>
      </c>
      <c r="K1137">
        <v>6.0062499999999996</v>
      </c>
      <c r="L1137">
        <v>2.786835</v>
      </c>
      <c r="M1137">
        <v>74.588027999999994</v>
      </c>
      <c r="N1137">
        <v>129.313141</v>
      </c>
      <c r="O1137">
        <v>54.725109000000003</v>
      </c>
      <c r="P1137">
        <v>10329.127930000001</v>
      </c>
      <c r="Q1137">
        <v>296.651703</v>
      </c>
      <c r="R1137">
        <v>9.8925549999999998</v>
      </c>
      <c r="S1137">
        <v>33.908627000000003</v>
      </c>
      <c r="T1137">
        <v>11064.958008</v>
      </c>
      <c r="U1137">
        <v>1.7447000000000001E-2</v>
      </c>
      <c r="V1137">
        <v>4701.173828</v>
      </c>
      <c r="W1137">
        <v>4724.375</v>
      </c>
      <c r="X1137">
        <v>1039.4678960000001</v>
      </c>
    </row>
    <row r="1138" spans="1:24" x14ac:dyDescent="0.3">
      <c r="A1138">
        <v>1135</v>
      </c>
      <c r="B1138">
        <v>2013</v>
      </c>
      <c r="C1138">
        <v>2</v>
      </c>
      <c r="D1138">
        <v>9</v>
      </c>
      <c r="E1138">
        <v>0</v>
      </c>
      <c r="F1138">
        <v>67.189064000000002</v>
      </c>
      <c r="G1138">
        <v>136.23507699999999</v>
      </c>
      <c r="H1138">
        <f t="shared" si="18"/>
        <v>69.046012999999988</v>
      </c>
      <c r="J1138">
        <v>5.5505500000000003</v>
      </c>
      <c r="K1138">
        <v>5.4666670000000002</v>
      </c>
      <c r="L1138">
        <v>3.107666</v>
      </c>
      <c r="M1138">
        <v>86.334450000000004</v>
      </c>
      <c r="N1138">
        <v>67.189064000000002</v>
      </c>
      <c r="O1138">
        <v>-19.145384</v>
      </c>
      <c r="P1138">
        <v>10059.052734000001</v>
      </c>
      <c r="Q1138">
        <v>206.06961100000001</v>
      </c>
      <c r="R1138">
        <v>9.2499769999999994</v>
      </c>
      <c r="S1138">
        <v>33.908627000000003</v>
      </c>
      <c r="T1138">
        <v>7686.2915039999998</v>
      </c>
      <c r="U1138">
        <v>0</v>
      </c>
      <c r="V1138">
        <v>3930.298096</v>
      </c>
      <c r="W1138">
        <v>4501.25</v>
      </c>
      <c r="X1138">
        <v>1251.016846</v>
      </c>
    </row>
    <row r="1139" spans="1:24" x14ac:dyDescent="0.3">
      <c r="A1139">
        <v>1136</v>
      </c>
      <c r="B1139">
        <v>2013</v>
      </c>
      <c r="C1139">
        <v>2</v>
      </c>
      <c r="D1139">
        <v>10</v>
      </c>
      <c r="E1139">
        <v>0.49531199999999997</v>
      </c>
      <c r="F1139">
        <v>129.45985400000001</v>
      </c>
      <c r="G1139">
        <v>147.93168600000001</v>
      </c>
      <c r="H1139">
        <f t="shared" si="18"/>
        <v>18.471832000000006</v>
      </c>
      <c r="J1139">
        <v>6.3858040000000003</v>
      </c>
      <c r="K1139">
        <v>5.952083</v>
      </c>
      <c r="L1139">
        <v>4.8387149999999997</v>
      </c>
      <c r="M1139">
        <v>56.871398999999997</v>
      </c>
      <c r="N1139">
        <v>129.45985400000001</v>
      </c>
      <c r="O1139">
        <v>72.588454999999996</v>
      </c>
      <c r="P1139">
        <v>6987.5375979999999</v>
      </c>
      <c r="Q1139">
        <v>125.621284</v>
      </c>
      <c r="R1139">
        <v>8.6394640000000003</v>
      </c>
      <c r="S1139">
        <v>33.908627000000003</v>
      </c>
      <c r="T1139">
        <v>4685.6098629999997</v>
      </c>
      <c r="U1139">
        <v>3.8442999999999998E-2</v>
      </c>
      <c r="V1139">
        <v>3276.0349120000001</v>
      </c>
      <c r="W1139">
        <v>4273.5415039999998</v>
      </c>
      <c r="X1139">
        <v>1710.5545649999999</v>
      </c>
    </row>
    <row r="1140" spans="1:24" x14ac:dyDescent="0.3">
      <c r="A1140">
        <v>1137</v>
      </c>
      <c r="B1140">
        <v>2013</v>
      </c>
      <c r="C1140">
        <v>2</v>
      </c>
      <c r="D1140">
        <v>11</v>
      </c>
      <c r="E1140">
        <v>0.37148399999999998</v>
      </c>
      <c r="F1140">
        <v>118.12333700000001</v>
      </c>
      <c r="G1140">
        <v>142.34345999999999</v>
      </c>
      <c r="H1140">
        <f t="shared" si="18"/>
        <v>24.220122999999987</v>
      </c>
      <c r="J1140">
        <v>6.3861749999999997</v>
      </c>
      <c r="K1140">
        <v>6.3562500000000002</v>
      </c>
      <c r="L1140">
        <v>3.951981</v>
      </c>
      <c r="M1140">
        <v>68.206123000000005</v>
      </c>
      <c r="N1140">
        <v>118.12333700000001</v>
      </c>
      <c r="O1140">
        <v>49.917209999999997</v>
      </c>
      <c r="P1140">
        <v>4259.6455079999996</v>
      </c>
      <c r="Q1140">
        <v>56.818179999999998</v>
      </c>
      <c r="R1140">
        <v>7.9067780000000001</v>
      </c>
      <c r="S1140">
        <v>33.908627000000003</v>
      </c>
      <c r="T1140">
        <v>2119.2890630000002</v>
      </c>
      <c r="U1140">
        <v>3.5629000000000001E-2</v>
      </c>
      <c r="V1140">
        <v>2586.5200199999999</v>
      </c>
      <c r="W1140">
        <v>4255</v>
      </c>
      <c r="X1140">
        <v>2985.9335940000001</v>
      </c>
    </row>
    <row r="1141" spans="1:24" x14ac:dyDescent="0.3">
      <c r="A1141">
        <v>1138</v>
      </c>
      <c r="B1141">
        <v>2013</v>
      </c>
      <c r="C1141">
        <v>2</v>
      </c>
      <c r="D1141">
        <v>12</v>
      </c>
      <c r="E1141">
        <v>1.316703</v>
      </c>
      <c r="F1141">
        <v>37.133975999999997</v>
      </c>
      <c r="G1141">
        <v>124.31841300000001</v>
      </c>
      <c r="H1141">
        <f t="shared" si="18"/>
        <v>87.184437000000003</v>
      </c>
      <c r="J1141">
        <v>5.7272129999999999</v>
      </c>
      <c r="K1141">
        <v>6.6895829999999998</v>
      </c>
      <c r="L1141">
        <v>6.155106</v>
      </c>
      <c r="M1141">
        <v>51.817467000000001</v>
      </c>
      <c r="N1141">
        <v>37.133975999999997</v>
      </c>
      <c r="O1141">
        <v>-14.683489</v>
      </c>
      <c r="P1141">
        <v>1926.6264650000001</v>
      </c>
      <c r="Q1141">
        <v>56.818179999999998</v>
      </c>
      <c r="R1141">
        <v>7.7042729999999997</v>
      </c>
      <c r="S1141">
        <v>33.908627000000003</v>
      </c>
      <c r="T1141">
        <v>2119.2890630000002</v>
      </c>
      <c r="U1141">
        <v>0</v>
      </c>
      <c r="V1141">
        <v>2413.616211</v>
      </c>
      <c r="W1141">
        <v>4045.8332519999999</v>
      </c>
      <c r="X1141">
        <v>2786.3298340000001</v>
      </c>
    </row>
    <row r="1142" spans="1:24" x14ac:dyDescent="0.3">
      <c r="A1142">
        <v>1139</v>
      </c>
      <c r="B1142">
        <v>2013</v>
      </c>
      <c r="C1142">
        <v>2</v>
      </c>
      <c r="D1142">
        <v>13</v>
      </c>
      <c r="E1142">
        <v>0</v>
      </c>
      <c r="F1142">
        <v>57.426330999999998</v>
      </c>
      <c r="G1142">
        <v>99.718185000000005</v>
      </c>
      <c r="H1142">
        <f t="shared" si="18"/>
        <v>42.291854000000008</v>
      </c>
      <c r="J1142">
        <v>5.6158539999999997</v>
      </c>
      <c r="K1142">
        <v>7.0020829999999998</v>
      </c>
      <c r="L1142">
        <v>6.9571529999999999</v>
      </c>
      <c r="M1142">
        <v>55.545940000000002</v>
      </c>
      <c r="N1142">
        <v>57.426330999999998</v>
      </c>
      <c r="O1142">
        <v>1.8803909999999999</v>
      </c>
      <c r="P1142">
        <v>1926.6264650000001</v>
      </c>
      <c r="Q1142">
        <v>61.379128000000001</v>
      </c>
      <c r="R1142">
        <v>7.7449089999999998</v>
      </c>
      <c r="S1142">
        <v>33.908627000000003</v>
      </c>
      <c r="T1142">
        <v>2289.4101559999999</v>
      </c>
      <c r="U1142">
        <v>6.0300000000000002E-4</v>
      </c>
      <c r="V1142">
        <v>2447.7136230000001</v>
      </c>
      <c r="W1142">
        <v>3926.875</v>
      </c>
      <c r="X1142">
        <v>2615.7219239999999</v>
      </c>
    </row>
    <row r="1143" spans="1:24" x14ac:dyDescent="0.3">
      <c r="A1143">
        <v>1140</v>
      </c>
      <c r="B1143">
        <v>2013</v>
      </c>
      <c r="C1143">
        <v>2</v>
      </c>
      <c r="D1143">
        <v>14</v>
      </c>
      <c r="E1143">
        <v>0</v>
      </c>
      <c r="F1143">
        <v>135.40152</v>
      </c>
      <c r="G1143">
        <v>148.81860399999999</v>
      </c>
      <c r="H1143">
        <f t="shared" si="18"/>
        <v>13.417083999999988</v>
      </c>
      <c r="J1143">
        <v>6.5561199999999999</v>
      </c>
      <c r="K1143">
        <v>7.3041669999999996</v>
      </c>
      <c r="L1143">
        <v>7.8757020000000004</v>
      </c>
      <c r="M1143">
        <v>52.978347999999997</v>
      </c>
      <c r="N1143">
        <v>135.40152</v>
      </c>
      <c r="O1143">
        <v>82.423171999999994</v>
      </c>
      <c r="P1143">
        <v>2081.281982</v>
      </c>
      <c r="Q1143">
        <v>72.011223000000001</v>
      </c>
      <c r="R1143">
        <v>7.8389629999999997</v>
      </c>
      <c r="S1143">
        <v>33.908627000000003</v>
      </c>
      <c r="T1143">
        <v>2685.9816890000002</v>
      </c>
      <c r="U1143">
        <v>2.4931999999999999E-2</v>
      </c>
      <c r="V1143">
        <v>2527.7846679999998</v>
      </c>
      <c r="W1143">
        <v>3783.75</v>
      </c>
      <c r="X1143">
        <v>2302.4570309999999</v>
      </c>
    </row>
    <row r="1144" spans="1:24" x14ac:dyDescent="0.3">
      <c r="A1144">
        <v>1141</v>
      </c>
      <c r="B1144">
        <v>2013</v>
      </c>
      <c r="C1144">
        <v>2</v>
      </c>
      <c r="D1144">
        <v>15</v>
      </c>
      <c r="E1144">
        <v>0</v>
      </c>
      <c r="F1144">
        <v>139.16923499999999</v>
      </c>
      <c r="G1144">
        <v>159.308212</v>
      </c>
      <c r="H1144">
        <f t="shared" si="18"/>
        <v>20.138977000000011</v>
      </c>
      <c r="J1144">
        <v>7.0658979999999998</v>
      </c>
      <c r="K1144">
        <v>6.7791670000000002</v>
      </c>
      <c r="L1144">
        <v>10.012451</v>
      </c>
      <c r="M1144">
        <v>48.914608000000001</v>
      </c>
      <c r="N1144">
        <v>139.16923499999999</v>
      </c>
      <c r="O1144">
        <v>90.254622999999995</v>
      </c>
      <c r="P1144">
        <v>2441.8015140000002</v>
      </c>
      <c r="Q1144">
        <v>81.347733000000005</v>
      </c>
      <c r="R1144">
        <v>7.9206139999999996</v>
      </c>
      <c r="S1144">
        <v>33.908627000000003</v>
      </c>
      <c r="T1144">
        <v>3034.2290039999998</v>
      </c>
      <c r="U1144">
        <v>3.1133999999999998E-2</v>
      </c>
      <c r="V1144">
        <v>2598.607422</v>
      </c>
      <c r="W1144">
        <v>3790</v>
      </c>
      <c r="X1144">
        <v>2095.3032229999999</v>
      </c>
    </row>
    <row r="1145" spans="1:24" x14ac:dyDescent="0.3">
      <c r="A1145">
        <v>1142</v>
      </c>
      <c r="B1145">
        <v>2013</v>
      </c>
      <c r="C1145">
        <v>2</v>
      </c>
      <c r="D1145">
        <v>16</v>
      </c>
      <c r="E1145">
        <v>0.37973899999999999</v>
      </c>
      <c r="F1145">
        <v>82.506691000000004</v>
      </c>
      <c r="G1145">
        <v>99.191367999999997</v>
      </c>
      <c r="H1145">
        <f t="shared" si="18"/>
        <v>16.684676999999994</v>
      </c>
      <c r="J1145">
        <v>6.384455</v>
      </c>
      <c r="K1145">
        <v>6.1583329999999998</v>
      </c>
      <c r="L1145">
        <v>6.5241090000000002</v>
      </c>
      <c r="M1145">
        <v>52.882976999999997</v>
      </c>
      <c r="N1145">
        <v>82.506691000000004</v>
      </c>
      <c r="O1145">
        <v>29.623716000000002</v>
      </c>
      <c r="P1145">
        <v>2758.389893</v>
      </c>
      <c r="Q1145">
        <v>99.278992000000002</v>
      </c>
      <c r="R1145">
        <v>8.0753690000000002</v>
      </c>
      <c r="S1145">
        <v>33.908627000000003</v>
      </c>
      <c r="T1145">
        <v>3703.055664</v>
      </c>
      <c r="U1145">
        <v>8.6459999999999992E-3</v>
      </c>
      <c r="V1145">
        <v>2736.2143550000001</v>
      </c>
      <c r="W1145">
        <v>3853.3332519999999</v>
      </c>
      <c r="X1145">
        <v>1807.7751459999999</v>
      </c>
    </row>
    <row r="1146" spans="1:24" x14ac:dyDescent="0.3">
      <c r="A1146">
        <v>1143</v>
      </c>
      <c r="B1146">
        <v>2013</v>
      </c>
      <c r="C1146">
        <v>2</v>
      </c>
      <c r="D1146">
        <v>17</v>
      </c>
      <c r="E1146">
        <v>0.57373600000000002</v>
      </c>
      <c r="F1146">
        <v>119.010254</v>
      </c>
      <c r="G1146">
        <v>140.04281599999999</v>
      </c>
      <c r="H1146">
        <f t="shared" si="18"/>
        <v>21.032561999999984</v>
      </c>
      <c r="J1146">
        <v>6.4400870000000001</v>
      </c>
      <c r="K1146">
        <v>6.2770830000000002</v>
      </c>
      <c r="L1146">
        <v>4.8065340000000001</v>
      </c>
      <c r="M1146">
        <v>63.202412000000002</v>
      </c>
      <c r="N1146">
        <v>119.010254</v>
      </c>
      <c r="O1146">
        <v>55.807842000000001</v>
      </c>
      <c r="P1146">
        <v>3366.414307</v>
      </c>
      <c r="Q1146">
        <v>132.25572199999999</v>
      </c>
      <c r="R1146">
        <v>8.3533369999999998</v>
      </c>
      <c r="S1146">
        <v>33.908627000000003</v>
      </c>
      <c r="T1146">
        <v>4933.0712890000004</v>
      </c>
      <c r="U1146">
        <v>1.3873999999999999E-2</v>
      </c>
      <c r="V1146">
        <v>2994.633789</v>
      </c>
      <c r="W1146">
        <v>3767.5</v>
      </c>
      <c r="X1146">
        <v>1485.1861570000001</v>
      </c>
    </row>
    <row r="1147" spans="1:24" x14ac:dyDescent="0.3">
      <c r="A1147">
        <v>1144</v>
      </c>
      <c r="B1147">
        <v>2013</v>
      </c>
      <c r="C1147">
        <v>2</v>
      </c>
      <c r="D1147">
        <v>18</v>
      </c>
      <c r="E1147">
        <v>0</v>
      </c>
      <c r="F1147">
        <v>87.461410999999998</v>
      </c>
      <c r="G1147">
        <v>104.36615</v>
      </c>
      <c r="H1147">
        <f t="shared" si="18"/>
        <v>16.904739000000006</v>
      </c>
      <c r="J1147">
        <v>5.8405129999999996</v>
      </c>
      <c r="K1147">
        <v>5.8479169999999998</v>
      </c>
      <c r="L1147">
        <v>3.4852599999999998</v>
      </c>
      <c r="M1147">
        <v>87.016045000000005</v>
      </c>
      <c r="N1147">
        <v>87.461410999999998</v>
      </c>
      <c r="O1147">
        <v>0.44536799999999999</v>
      </c>
      <c r="P1147">
        <v>4484.6103519999997</v>
      </c>
      <c r="Q1147">
        <v>150.77583300000001</v>
      </c>
      <c r="R1147">
        <v>8.5049489999999999</v>
      </c>
      <c r="S1147">
        <v>33.908627000000003</v>
      </c>
      <c r="T1147">
        <v>5623.8618159999996</v>
      </c>
      <c r="U1147">
        <v>1.25E-4</v>
      </c>
      <c r="V1147">
        <v>3141.7739259999998</v>
      </c>
      <c r="W1147">
        <v>3687.9167480000001</v>
      </c>
      <c r="X1147">
        <v>1366.7680660000001</v>
      </c>
    </row>
    <row r="1148" spans="1:24" x14ac:dyDescent="0.3">
      <c r="A1148">
        <v>1145</v>
      </c>
      <c r="B1148">
        <v>2013</v>
      </c>
      <c r="C1148">
        <v>2</v>
      </c>
      <c r="D1148">
        <v>19</v>
      </c>
      <c r="E1148">
        <v>4.2018930000000001</v>
      </c>
      <c r="F1148">
        <v>90.882369999999995</v>
      </c>
      <c r="G1148">
        <v>128.939697</v>
      </c>
      <c r="H1148">
        <f t="shared" si="18"/>
        <v>38.057327000000001</v>
      </c>
      <c r="J1148">
        <v>6.0346679999999999</v>
      </c>
      <c r="K1148">
        <v>5.8145829999999998</v>
      </c>
      <c r="L1148">
        <v>4.798737</v>
      </c>
      <c r="M1148">
        <v>59.317692000000001</v>
      </c>
      <c r="N1148">
        <v>90.882369999999995</v>
      </c>
      <c r="O1148">
        <v>31.564675999999999</v>
      </c>
      <c r="P1148">
        <v>5112.6015630000002</v>
      </c>
      <c r="Q1148">
        <v>133.54913300000001</v>
      </c>
      <c r="R1148">
        <v>8.3650110000000009</v>
      </c>
      <c r="S1148">
        <v>33.908627000000003</v>
      </c>
      <c r="T1148">
        <v>4981.314453</v>
      </c>
      <c r="U1148">
        <v>1.1597E-2</v>
      </c>
      <c r="V1148">
        <v>3005.806885</v>
      </c>
      <c r="W1148">
        <v>3724.5832519999999</v>
      </c>
      <c r="X1148">
        <v>1476.2899170000001</v>
      </c>
    </row>
    <row r="1149" spans="1:24" x14ac:dyDescent="0.3">
      <c r="A1149">
        <v>1146</v>
      </c>
      <c r="B1149">
        <v>2013</v>
      </c>
      <c r="C1149">
        <v>2</v>
      </c>
      <c r="D1149">
        <v>20</v>
      </c>
      <c r="E1149">
        <v>1.3332139999999999</v>
      </c>
      <c r="F1149">
        <v>93.249701999999999</v>
      </c>
      <c r="G1149">
        <v>141.79664600000001</v>
      </c>
      <c r="H1149">
        <f t="shared" si="18"/>
        <v>48.546944000000011</v>
      </c>
      <c r="J1149">
        <v>6.0511270000000001</v>
      </c>
      <c r="K1149">
        <v>6.1187500000000004</v>
      </c>
      <c r="L1149">
        <v>4.4419709999999997</v>
      </c>
      <c r="M1149">
        <v>62.811110999999997</v>
      </c>
      <c r="N1149">
        <v>93.249701999999999</v>
      </c>
      <c r="O1149">
        <v>30.438589</v>
      </c>
      <c r="P1149">
        <v>4528.4677730000003</v>
      </c>
      <c r="Q1149">
        <v>110.479347</v>
      </c>
      <c r="R1149">
        <v>8.1740919999999999</v>
      </c>
      <c r="S1149">
        <v>33.908627000000003</v>
      </c>
      <c r="T1149">
        <v>4120.8232420000004</v>
      </c>
      <c r="U1149">
        <v>1.192E-2</v>
      </c>
      <c r="V1149">
        <v>2826.327393</v>
      </c>
      <c r="W1149">
        <v>3665.4167480000001</v>
      </c>
      <c r="X1149">
        <v>1678.00415</v>
      </c>
    </row>
    <row r="1150" spans="1:24" x14ac:dyDescent="0.3">
      <c r="A1150">
        <v>1147</v>
      </c>
      <c r="B1150">
        <v>2013</v>
      </c>
      <c r="C1150">
        <v>2</v>
      </c>
      <c r="D1150">
        <v>21</v>
      </c>
      <c r="E1150">
        <v>5.0686879999999999</v>
      </c>
      <c r="F1150">
        <v>76.778419</v>
      </c>
      <c r="G1150">
        <v>116.77629899999999</v>
      </c>
      <c r="H1150">
        <f t="shared" si="18"/>
        <v>39.997879999999995</v>
      </c>
      <c r="J1150">
        <v>5.8800280000000003</v>
      </c>
      <c r="K1150">
        <v>5.9562499999999998</v>
      </c>
      <c r="L1150">
        <v>4.4864499999999996</v>
      </c>
      <c r="M1150">
        <v>60.602116000000002</v>
      </c>
      <c r="N1150">
        <v>76.778419</v>
      </c>
      <c r="O1150">
        <v>16.176303999999998</v>
      </c>
      <c r="P1150">
        <v>3746.2028810000002</v>
      </c>
      <c r="Q1150">
        <v>99.462447999999995</v>
      </c>
      <c r="R1150">
        <v>8.081118</v>
      </c>
      <c r="S1150">
        <v>33.908627000000003</v>
      </c>
      <c r="T1150">
        <v>3709.898682</v>
      </c>
      <c r="U1150">
        <v>5.8320000000000004E-3</v>
      </c>
      <c r="V1150">
        <v>2741.4111330000001</v>
      </c>
      <c r="W1150">
        <v>3691.0417480000001</v>
      </c>
      <c r="X1150">
        <v>1807.867798</v>
      </c>
    </row>
    <row r="1151" spans="1:24" x14ac:dyDescent="0.3">
      <c r="A1151">
        <v>1148</v>
      </c>
      <c r="B1151">
        <v>2013</v>
      </c>
      <c r="C1151">
        <v>2</v>
      </c>
      <c r="D1151">
        <v>22</v>
      </c>
      <c r="E1151">
        <v>6.9137230000000001</v>
      </c>
      <c r="F1151">
        <v>51.798084000000003</v>
      </c>
      <c r="G1151">
        <v>94.323334000000003</v>
      </c>
      <c r="H1151">
        <f t="shared" si="18"/>
        <v>42.52525</v>
      </c>
      <c r="J1151">
        <v>5.5518850000000004</v>
      </c>
      <c r="K1151">
        <v>5.5645829999999998</v>
      </c>
      <c r="L1151">
        <v>5.6244959999999997</v>
      </c>
      <c r="M1151">
        <v>51.719569999999997</v>
      </c>
      <c r="N1151">
        <v>51.798084000000003</v>
      </c>
      <c r="O1151">
        <v>7.8512999999999999E-2</v>
      </c>
      <c r="P1151">
        <v>3372.6352539999998</v>
      </c>
      <c r="Q1151">
        <v>98.445106999999993</v>
      </c>
      <c r="R1151">
        <v>8.0724590000000003</v>
      </c>
      <c r="S1151">
        <v>33.908627000000003</v>
      </c>
      <c r="T1151">
        <v>3671.9521479999999</v>
      </c>
      <c r="U1151">
        <v>2.6999999999999999E-5</v>
      </c>
      <c r="V1151">
        <v>2733.5854490000002</v>
      </c>
      <c r="W1151">
        <v>3747.2917480000001</v>
      </c>
      <c r="X1151">
        <v>1821.3364260000001</v>
      </c>
    </row>
    <row r="1152" spans="1:24" x14ac:dyDescent="0.3">
      <c r="A1152">
        <v>1149</v>
      </c>
      <c r="B1152">
        <v>2013</v>
      </c>
      <c r="C1152">
        <v>2</v>
      </c>
      <c r="D1152">
        <v>23</v>
      </c>
      <c r="E1152">
        <v>8.6803340000000002</v>
      </c>
      <c r="F1152">
        <v>87.448074000000005</v>
      </c>
      <c r="G1152">
        <v>90.628967000000003</v>
      </c>
      <c r="H1152">
        <f t="shared" si="18"/>
        <v>3.1808929999999975</v>
      </c>
      <c r="J1152">
        <v>5.4202349999999999</v>
      </c>
      <c r="K1152">
        <v>5.4708329999999998</v>
      </c>
      <c r="L1152">
        <v>3.6776580000000001</v>
      </c>
      <c r="M1152">
        <v>62.98753</v>
      </c>
      <c r="N1152">
        <v>87.448074000000005</v>
      </c>
      <c r="O1152">
        <v>24.460543000000001</v>
      </c>
      <c r="P1152">
        <v>3338.1384280000002</v>
      </c>
      <c r="Q1152">
        <v>266.47094700000002</v>
      </c>
      <c r="R1152">
        <v>9.4412979999999997</v>
      </c>
      <c r="S1152">
        <v>33.908627000000003</v>
      </c>
      <c r="T1152">
        <v>9939.2304690000001</v>
      </c>
      <c r="U1152">
        <v>2.8170000000000001E-3</v>
      </c>
      <c r="V1152">
        <v>4150.8310549999997</v>
      </c>
      <c r="W1152">
        <v>4388.125</v>
      </c>
      <c r="X1152">
        <v>1021.731567</v>
      </c>
    </row>
    <row r="1153" spans="1:24" x14ac:dyDescent="0.3">
      <c r="A1153">
        <v>1150</v>
      </c>
      <c r="B1153">
        <v>2013</v>
      </c>
      <c r="C1153">
        <v>2</v>
      </c>
      <c r="D1153">
        <v>24</v>
      </c>
      <c r="E1153">
        <v>0</v>
      </c>
      <c r="F1153">
        <v>70.696715999999995</v>
      </c>
      <c r="G1153">
        <v>87.941551000000004</v>
      </c>
      <c r="H1153">
        <f t="shared" si="18"/>
        <v>17.244835000000009</v>
      </c>
      <c r="J1153">
        <v>5.1189140000000002</v>
      </c>
      <c r="K1153">
        <v>5.764583</v>
      </c>
      <c r="L1153">
        <v>3.0117799999999999</v>
      </c>
      <c r="M1153">
        <v>78.364654999999999</v>
      </c>
      <c r="N1153">
        <v>70.696715999999995</v>
      </c>
      <c r="O1153">
        <v>-7.6679399999999998</v>
      </c>
      <c r="P1153">
        <v>9035.6640630000002</v>
      </c>
      <c r="Q1153">
        <v>320.98284899999999</v>
      </c>
      <c r="R1153">
        <v>9.8335070000000009</v>
      </c>
      <c r="S1153">
        <v>33.908627000000003</v>
      </c>
      <c r="T1153">
        <v>11972.496094</v>
      </c>
      <c r="U1153">
        <v>0</v>
      </c>
      <c r="V1153">
        <v>4626.7153319999998</v>
      </c>
      <c r="W1153">
        <v>4032.9167480000001</v>
      </c>
      <c r="X1153">
        <v>945.45880099999999</v>
      </c>
    </row>
    <row r="1154" spans="1:24" x14ac:dyDescent="0.3">
      <c r="A1154">
        <v>1151</v>
      </c>
      <c r="B1154">
        <v>2013</v>
      </c>
      <c r="C1154">
        <v>2</v>
      </c>
      <c r="D1154">
        <v>25</v>
      </c>
      <c r="E1154">
        <v>4.3917619999999999</v>
      </c>
      <c r="F1154">
        <v>114.122215</v>
      </c>
      <c r="G1154">
        <v>117.52316999999999</v>
      </c>
      <c r="H1154">
        <f t="shared" si="18"/>
        <v>3.4009549999999962</v>
      </c>
      <c r="J1154">
        <v>5.8600269999999997</v>
      </c>
      <c r="K1154">
        <v>6.1687500000000002</v>
      </c>
      <c r="L1154">
        <v>4.9739690000000003</v>
      </c>
      <c r="M1154">
        <v>56.329773000000003</v>
      </c>
      <c r="N1154">
        <v>114.122215</v>
      </c>
      <c r="O1154">
        <v>57.792442000000001</v>
      </c>
      <c r="P1154">
        <v>10884.087890999999</v>
      </c>
      <c r="Q1154">
        <v>258.817474</v>
      </c>
      <c r="R1154">
        <v>9.3928279999999997</v>
      </c>
      <c r="S1154">
        <v>33.908627000000003</v>
      </c>
      <c r="T1154">
        <v>9653.7587889999995</v>
      </c>
      <c r="U1154">
        <v>2.2921E-2</v>
      </c>
      <c r="V1154">
        <v>4094.2470699999999</v>
      </c>
      <c r="W1154">
        <v>4059.375</v>
      </c>
      <c r="X1154">
        <v>1037.6051030000001</v>
      </c>
    </row>
    <row r="1155" spans="1:24" x14ac:dyDescent="0.3">
      <c r="A1155">
        <v>1152</v>
      </c>
      <c r="B1155">
        <v>2013</v>
      </c>
      <c r="C1155">
        <v>2</v>
      </c>
      <c r="D1155">
        <v>26</v>
      </c>
      <c r="E1155">
        <v>0</v>
      </c>
      <c r="F1155">
        <v>124.17836800000001</v>
      </c>
      <c r="G1155">
        <v>140.609634</v>
      </c>
      <c r="H1155">
        <f t="shared" si="18"/>
        <v>16.431265999999994</v>
      </c>
      <c r="J1155">
        <v>6.0797530000000002</v>
      </c>
      <c r="K1155">
        <v>6.0833329999999997</v>
      </c>
      <c r="L1155">
        <v>5.1597140000000001</v>
      </c>
      <c r="M1155">
        <v>71.769485000000003</v>
      </c>
      <c r="N1155">
        <v>124.17836800000001</v>
      </c>
      <c r="O1155">
        <v>52.408886000000003</v>
      </c>
      <c r="P1155">
        <v>8776.1445309999999</v>
      </c>
      <c r="Q1155">
        <v>250.171921</v>
      </c>
      <c r="R1155">
        <v>9.3294479999999993</v>
      </c>
      <c r="S1155">
        <v>33.908627000000003</v>
      </c>
      <c r="T1155">
        <v>9331.2841800000006</v>
      </c>
      <c r="U1155">
        <v>1.7850000000000001E-2</v>
      </c>
      <c r="V1155">
        <v>4020.9897460000002</v>
      </c>
      <c r="W1155">
        <v>4128.3334960000002</v>
      </c>
      <c r="X1155">
        <v>1054.255981</v>
      </c>
    </row>
    <row r="1156" spans="1:24" x14ac:dyDescent="0.3">
      <c r="A1156">
        <v>1153</v>
      </c>
      <c r="B1156">
        <v>2013</v>
      </c>
      <c r="C1156">
        <v>2</v>
      </c>
      <c r="D1156">
        <v>27</v>
      </c>
      <c r="E1156">
        <v>0.73058500000000004</v>
      </c>
      <c r="F1156">
        <v>102.01216100000001</v>
      </c>
      <c r="G1156">
        <v>143.363754</v>
      </c>
      <c r="H1156">
        <f t="shared" ref="H1156:H1219" si="19">G1156-F1156</f>
        <v>41.351592999999994</v>
      </c>
      <c r="J1156">
        <v>6.3331720000000002</v>
      </c>
      <c r="K1156">
        <v>6.1687500000000002</v>
      </c>
      <c r="L1156">
        <v>5.9234309999999999</v>
      </c>
      <c r="M1156">
        <v>55.976050999999998</v>
      </c>
      <c r="N1156">
        <v>102.01216100000001</v>
      </c>
      <c r="O1156">
        <v>46.036110000000001</v>
      </c>
      <c r="P1156">
        <v>8482.9863280000009</v>
      </c>
      <c r="Q1156">
        <v>182.78478999999999</v>
      </c>
      <c r="R1156">
        <v>8.8244000000000007</v>
      </c>
      <c r="S1156">
        <v>33.908627000000003</v>
      </c>
      <c r="T1156">
        <v>6817.779297</v>
      </c>
      <c r="U1156">
        <v>2.1374000000000001E-2</v>
      </c>
      <c r="V1156">
        <v>3466.3908689999998</v>
      </c>
      <c r="W1156">
        <v>4070.8332519999999</v>
      </c>
      <c r="X1156">
        <v>1243.9105219999999</v>
      </c>
    </row>
    <row r="1157" spans="1:24" x14ac:dyDescent="0.3">
      <c r="A1157">
        <v>1154</v>
      </c>
      <c r="B1157">
        <v>2013</v>
      </c>
      <c r="C1157">
        <v>2</v>
      </c>
      <c r="D1157">
        <v>28</v>
      </c>
      <c r="E1157">
        <v>2.975997</v>
      </c>
      <c r="F1157">
        <v>49.117336000000002</v>
      </c>
      <c r="G1157">
        <v>80.506134000000003</v>
      </c>
      <c r="H1157">
        <f t="shared" si="19"/>
        <v>31.388798000000001</v>
      </c>
      <c r="J1157">
        <v>5.9305440000000003</v>
      </c>
      <c r="K1157">
        <v>6.5729170000000003</v>
      </c>
      <c r="L1157">
        <v>9.1098630000000007</v>
      </c>
      <c r="M1157">
        <v>33.932822999999999</v>
      </c>
      <c r="N1157">
        <v>49.117336000000002</v>
      </c>
      <c r="O1157">
        <v>15.184514999999999</v>
      </c>
      <c r="P1157">
        <v>6197.9809569999998</v>
      </c>
      <c r="Q1157">
        <v>153.56826799999999</v>
      </c>
      <c r="R1157">
        <v>8.5949679999999997</v>
      </c>
      <c r="S1157">
        <v>33.908627000000003</v>
      </c>
      <c r="T1157">
        <v>5728.0180659999996</v>
      </c>
      <c r="U1157">
        <v>6.8060000000000004E-3</v>
      </c>
      <c r="V1157">
        <v>3231.234375</v>
      </c>
      <c r="W1157">
        <v>4100.625</v>
      </c>
      <c r="X1157">
        <v>1380.1256100000001</v>
      </c>
    </row>
    <row r="1158" spans="1:24" x14ac:dyDescent="0.3">
      <c r="A1158">
        <v>1155</v>
      </c>
      <c r="B1158">
        <v>2013</v>
      </c>
      <c r="C1158">
        <v>3</v>
      </c>
      <c r="D1158">
        <v>1</v>
      </c>
      <c r="E1158">
        <v>0.437525</v>
      </c>
      <c r="F1158">
        <v>118.21003</v>
      </c>
      <c r="G1158">
        <v>141.95668000000001</v>
      </c>
      <c r="H1158">
        <f t="shared" si="19"/>
        <v>23.746650000000002</v>
      </c>
      <c r="J1158">
        <v>6.3767199999999997</v>
      </c>
      <c r="K1158">
        <v>7.3083330000000002</v>
      </c>
      <c r="L1158">
        <v>12.549301</v>
      </c>
      <c r="M1158">
        <v>11.708031</v>
      </c>
      <c r="N1158">
        <v>118.21003</v>
      </c>
      <c r="O1158">
        <v>106.501999</v>
      </c>
      <c r="P1158">
        <v>5207.2890630000002</v>
      </c>
      <c r="Q1158">
        <v>257.59939600000001</v>
      </c>
      <c r="R1158">
        <v>9.4056739999999994</v>
      </c>
      <c r="S1158">
        <v>33.908627000000003</v>
      </c>
      <c r="T1158">
        <v>9608.3261719999991</v>
      </c>
      <c r="U1158">
        <v>2.6263999999999999E-2</v>
      </c>
      <c r="V1158">
        <v>4109.1962890000004</v>
      </c>
      <c r="W1158">
        <v>5262.2915039999998</v>
      </c>
      <c r="X1158">
        <v>1046.3179929999999</v>
      </c>
    </row>
    <row r="1159" spans="1:24" x14ac:dyDescent="0.3">
      <c r="A1159">
        <v>1156</v>
      </c>
      <c r="B1159">
        <v>2013</v>
      </c>
      <c r="C1159">
        <v>3</v>
      </c>
      <c r="D1159">
        <v>2</v>
      </c>
      <c r="E1159">
        <v>0</v>
      </c>
      <c r="F1159">
        <v>152.11286899999999</v>
      </c>
      <c r="G1159">
        <v>164.15623500000001</v>
      </c>
      <c r="H1159">
        <f t="shared" si="19"/>
        <v>12.04336600000002</v>
      </c>
      <c r="J1159">
        <v>7.0971320000000002</v>
      </c>
      <c r="K1159">
        <v>7.1520830000000002</v>
      </c>
      <c r="L1159">
        <v>11.489655000000001</v>
      </c>
      <c r="M1159">
        <v>35.376353999999999</v>
      </c>
      <c r="N1159">
        <v>152.11286899999999</v>
      </c>
      <c r="O1159">
        <v>116.73651099999999</v>
      </c>
      <c r="P1159">
        <v>8734.8417969999991</v>
      </c>
      <c r="Q1159">
        <v>344.13909899999999</v>
      </c>
      <c r="R1159">
        <v>10.026583</v>
      </c>
      <c r="S1159">
        <v>33.908627000000003</v>
      </c>
      <c r="T1159">
        <v>12836.212890999999</v>
      </c>
      <c r="U1159">
        <v>3.5437999999999997E-2</v>
      </c>
      <c r="V1159">
        <v>4872.9453130000002</v>
      </c>
      <c r="W1159">
        <v>5088.3334960000002</v>
      </c>
      <c r="X1159">
        <v>928.772156</v>
      </c>
    </row>
    <row r="1160" spans="1:24" x14ac:dyDescent="0.3">
      <c r="A1160">
        <v>1157</v>
      </c>
      <c r="B1160">
        <v>2013</v>
      </c>
      <c r="C1160">
        <v>3</v>
      </c>
      <c r="D1160">
        <v>3</v>
      </c>
      <c r="E1160">
        <v>1.6675489999999999</v>
      </c>
      <c r="F1160">
        <v>181.301041</v>
      </c>
      <c r="G1160">
        <v>201.61340300000001</v>
      </c>
      <c r="H1160">
        <f t="shared" si="19"/>
        <v>20.312362000000007</v>
      </c>
      <c r="J1160">
        <v>7.8893050000000002</v>
      </c>
      <c r="K1160">
        <v>7.172917</v>
      </c>
      <c r="L1160">
        <v>5.8549800000000003</v>
      </c>
      <c r="M1160">
        <v>56.320197999999998</v>
      </c>
      <c r="N1160">
        <v>181.301041</v>
      </c>
      <c r="O1160">
        <v>124.98084299999999</v>
      </c>
      <c r="P1160">
        <v>11669.284180000001</v>
      </c>
      <c r="Q1160">
        <v>336.24844400000001</v>
      </c>
      <c r="R1160">
        <v>9.9724839999999997</v>
      </c>
      <c r="S1160">
        <v>33.908627000000003</v>
      </c>
      <c r="T1160">
        <v>12541.894531</v>
      </c>
      <c r="U1160">
        <v>4.4705000000000002E-2</v>
      </c>
      <c r="V1160">
        <v>4803.1474609999996</v>
      </c>
      <c r="W1160">
        <v>4827.9165039999998</v>
      </c>
      <c r="X1160">
        <v>936.95190400000001</v>
      </c>
    </row>
    <row r="1161" spans="1:24" x14ac:dyDescent="0.3">
      <c r="A1161">
        <v>1158</v>
      </c>
      <c r="B1161">
        <v>2013</v>
      </c>
      <c r="C1161">
        <v>3</v>
      </c>
      <c r="D1161">
        <v>4</v>
      </c>
      <c r="E1161">
        <v>0</v>
      </c>
      <c r="F1161">
        <v>196.758713</v>
      </c>
      <c r="G1161">
        <v>208.10188299999999</v>
      </c>
      <c r="H1161">
        <f t="shared" si="19"/>
        <v>11.343169999999986</v>
      </c>
      <c r="J1161">
        <v>8.1624049999999997</v>
      </c>
      <c r="K1161">
        <v>6.3187499999999996</v>
      </c>
      <c r="L1161">
        <v>6.4427640000000004</v>
      </c>
      <c r="M1161">
        <v>82.350243000000006</v>
      </c>
      <c r="N1161">
        <v>196.758713</v>
      </c>
      <c r="O1161">
        <v>114.40846999999999</v>
      </c>
      <c r="P1161">
        <v>11401.722656</v>
      </c>
      <c r="Q1161">
        <v>308.744598</v>
      </c>
      <c r="R1161">
        <v>9.7818559999999994</v>
      </c>
      <c r="S1161">
        <v>33.908627000000003</v>
      </c>
      <c r="T1161">
        <v>11516.015625</v>
      </c>
      <c r="U1161">
        <v>4.5427000000000002E-2</v>
      </c>
      <c r="V1161">
        <v>4562.1938479999999</v>
      </c>
      <c r="W1161">
        <v>4678.9584960000002</v>
      </c>
      <c r="X1161">
        <v>969.22814900000003</v>
      </c>
    </row>
    <row r="1162" spans="1:24" x14ac:dyDescent="0.3">
      <c r="A1162">
        <v>1159</v>
      </c>
      <c r="B1162">
        <v>2013</v>
      </c>
      <c r="C1162">
        <v>3</v>
      </c>
      <c r="D1162">
        <v>5</v>
      </c>
      <c r="E1162">
        <v>6.1459900000000003</v>
      </c>
      <c r="F1162">
        <v>107.02022599999999</v>
      </c>
      <c r="G1162">
        <v>125.58543400000001</v>
      </c>
      <c r="H1162">
        <f t="shared" si="19"/>
        <v>18.565208000000013</v>
      </c>
      <c r="J1162">
        <v>7.5951919999999999</v>
      </c>
      <c r="K1162">
        <v>6.1020830000000004</v>
      </c>
      <c r="L1162">
        <v>7.722931</v>
      </c>
      <c r="M1162">
        <v>56.629092999999997</v>
      </c>
      <c r="N1162">
        <v>107.02022599999999</v>
      </c>
      <c r="O1162">
        <v>50.391131999999999</v>
      </c>
      <c r="P1162">
        <v>10469.105469</v>
      </c>
      <c r="Q1162">
        <v>244.256393</v>
      </c>
      <c r="R1162">
        <v>9.3219689999999993</v>
      </c>
      <c r="S1162">
        <v>33.908627000000003</v>
      </c>
      <c r="T1162">
        <v>9110.6386719999991</v>
      </c>
      <c r="U1162">
        <v>2.4323999999999998E-2</v>
      </c>
      <c r="V1162">
        <v>4012.3989259999998</v>
      </c>
      <c r="W1162">
        <v>4513.5415039999998</v>
      </c>
      <c r="X1162">
        <v>1077.481567</v>
      </c>
    </row>
    <row r="1163" spans="1:24" x14ac:dyDescent="0.3">
      <c r="A1163">
        <v>1160</v>
      </c>
      <c r="B1163">
        <v>2013</v>
      </c>
      <c r="C1163">
        <v>3</v>
      </c>
      <c r="D1163">
        <v>6</v>
      </c>
      <c r="E1163">
        <v>16.964417999999998</v>
      </c>
      <c r="F1163">
        <v>114.475655</v>
      </c>
      <c r="G1163">
        <v>147.60493500000001</v>
      </c>
      <c r="H1163">
        <f t="shared" si="19"/>
        <v>33.129280000000008</v>
      </c>
      <c r="J1163">
        <v>7.3792980000000004</v>
      </c>
      <c r="K1163">
        <v>6.4479170000000003</v>
      </c>
      <c r="L1163">
        <v>6.83223</v>
      </c>
      <c r="M1163">
        <v>51.840763000000003</v>
      </c>
      <c r="N1163">
        <v>114.475655</v>
      </c>
      <c r="O1163">
        <v>62.634892000000001</v>
      </c>
      <c r="P1163">
        <v>8282.3984380000002</v>
      </c>
      <c r="Q1163">
        <v>190.07302899999999</v>
      </c>
      <c r="R1163">
        <v>8.9169789999999995</v>
      </c>
      <c r="S1163">
        <v>33.908627000000003</v>
      </c>
      <c r="T1163">
        <v>7089.626953</v>
      </c>
      <c r="U1163">
        <v>2.9415E-2</v>
      </c>
      <c r="V1163">
        <v>3564.21875</v>
      </c>
      <c r="W1163">
        <v>4468.75</v>
      </c>
      <c r="X1163">
        <v>1229.9727780000001</v>
      </c>
    </row>
    <row r="1164" spans="1:24" x14ac:dyDescent="0.3">
      <c r="A1164">
        <v>1161</v>
      </c>
      <c r="B1164">
        <v>2013</v>
      </c>
      <c r="C1164">
        <v>3</v>
      </c>
      <c r="D1164">
        <v>7</v>
      </c>
      <c r="E1164">
        <v>1.180493</v>
      </c>
      <c r="F1164">
        <v>205.82124300000001</v>
      </c>
      <c r="G1164">
        <v>177.960114</v>
      </c>
      <c r="H1164">
        <f t="shared" si="19"/>
        <v>-27.861129000000005</v>
      </c>
      <c r="J1164">
        <v>7.1390510000000003</v>
      </c>
      <c r="K1164">
        <v>6.5833329999999997</v>
      </c>
      <c r="L1164">
        <v>6.8453059999999999</v>
      </c>
      <c r="M1164">
        <v>61.041252</v>
      </c>
      <c r="N1164">
        <v>205.82124300000001</v>
      </c>
      <c r="O1164">
        <v>144.77998400000001</v>
      </c>
      <c r="P1164">
        <v>6445.1152339999999</v>
      </c>
      <c r="Q1164">
        <v>324.75436400000001</v>
      </c>
      <c r="R1164">
        <v>9.9238870000000006</v>
      </c>
      <c r="S1164">
        <v>33.908627000000003</v>
      </c>
      <c r="T1164">
        <v>12113.171875</v>
      </c>
      <c r="U1164">
        <v>3.0772999999999998E-2</v>
      </c>
      <c r="V1164">
        <v>4740.9848629999997</v>
      </c>
      <c r="W1164">
        <v>4521.6665039999998</v>
      </c>
      <c r="X1164">
        <v>957.55835000000002</v>
      </c>
    </row>
    <row r="1165" spans="1:24" x14ac:dyDescent="0.3">
      <c r="A1165">
        <v>1162</v>
      </c>
      <c r="B1165">
        <v>2013</v>
      </c>
      <c r="C1165">
        <v>3</v>
      </c>
      <c r="D1165">
        <v>8</v>
      </c>
      <c r="E1165">
        <v>0</v>
      </c>
      <c r="F1165">
        <v>119.970528</v>
      </c>
      <c r="G1165">
        <v>129.03973400000001</v>
      </c>
      <c r="H1165">
        <f t="shared" si="19"/>
        <v>9.0692060000000083</v>
      </c>
      <c r="J1165">
        <v>6.7269199999999998</v>
      </c>
      <c r="K1165">
        <v>6.9312500000000004</v>
      </c>
      <c r="L1165">
        <v>6.2143860000000002</v>
      </c>
      <c r="M1165">
        <v>76.013549999999995</v>
      </c>
      <c r="N1165">
        <v>119.970528</v>
      </c>
      <c r="O1165">
        <v>43.956977999999999</v>
      </c>
      <c r="P1165">
        <v>11011.973633</v>
      </c>
      <c r="Q1165">
        <v>309.11550899999997</v>
      </c>
      <c r="R1165">
        <v>9.8152179999999998</v>
      </c>
      <c r="S1165">
        <v>33.908627000000003</v>
      </c>
      <c r="T1165">
        <v>11529.850586</v>
      </c>
      <c r="U1165">
        <v>1.6334999999999999E-2</v>
      </c>
      <c r="V1165">
        <v>4603.8056640000004</v>
      </c>
      <c r="W1165">
        <v>4300</v>
      </c>
      <c r="X1165">
        <v>976.89483600000005</v>
      </c>
    </row>
    <row r="1166" spans="1:24" x14ac:dyDescent="0.3">
      <c r="A1166">
        <v>1163</v>
      </c>
      <c r="B1166">
        <v>2013</v>
      </c>
      <c r="C1166">
        <v>3</v>
      </c>
      <c r="D1166">
        <v>9</v>
      </c>
      <c r="E1166">
        <v>0</v>
      </c>
      <c r="F1166">
        <v>216.31085200000001</v>
      </c>
      <c r="G1166">
        <v>226.94717399999999</v>
      </c>
      <c r="H1166">
        <f t="shared" si="19"/>
        <v>10.636321999999979</v>
      </c>
      <c r="J1166">
        <v>8.0551700000000004</v>
      </c>
      <c r="K1166">
        <v>6.6624999999999996</v>
      </c>
      <c r="L1166">
        <v>8.3292389999999994</v>
      </c>
      <c r="M1166">
        <v>65.981728000000004</v>
      </c>
      <c r="N1166">
        <v>216.31085200000001</v>
      </c>
      <c r="O1166">
        <v>150.32913199999999</v>
      </c>
      <c r="P1166">
        <v>10481.682617</v>
      </c>
      <c r="Q1166">
        <v>233.46159399999999</v>
      </c>
      <c r="R1166">
        <v>9.2762180000000001</v>
      </c>
      <c r="S1166">
        <v>33.908627000000003</v>
      </c>
      <c r="T1166">
        <v>8707.9980469999991</v>
      </c>
      <c r="U1166">
        <v>7.4079000000000006E-2</v>
      </c>
      <c r="V1166">
        <v>3960.1020509999998</v>
      </c>
      <c r="W1166">
        <v>4153.5415039999998</v>
      </c>
      <c r="X1166">
        <v>1112.609009</v>
      </c>
    </row>
    <row r="1167" spans="1:24" x14ac:dyDescent="0.3">
      <c r="A1167">
        <v>1164</v>
      </c>
      <c r="B1167">
        <v>2013</v>
      </c>
      <c r="C1167">
        <v>3</v>
      </c>
      <c r="D1167">
        <v>10</v>
      </c>
      <c r="E1167">
        <v>0</v>
      </c>
      <c r="F1167">
        <v>195.68507399999999</v>
      </c>
      <c r="G1167">
        <v>190.09017900000001</v>
      </c>
      <c r="H1167">
        <f t="shared" si="19"/>
        <v>-5.5948949999999797</v>
      </c>
      <c r="J1167">
        <v>8.4896119999999993</v>
      </c>
      <c r="K1167">
        <v>6.6413039999999999</v>
      </c>
      <c r="L1167">
        <v>9.1305239999999994</v>
      </c>
      <c r="M1167">
        <v>69.573830000000001</v>
      </c>
      <c r="N1167">
        <v>195.68507399999999</v>
      </c>
      <c r="O1167">
        <v>126.111244</v>
      </c>
      <c r="P1167">
        <v>7916.3618159999996</v>
      </c>
      <c r="Q1167">
        <v>162.862854</v>
      </c>
      <c r="R1167">
        <v>8.7435399999999994</v>
      </c>
      <c r="S1167">
        <v>33.908627000000003</v>
      </c>
      <c r="T1167">
        <v>6074.701172</v>
      </c>
      <c r="U1167">
        <v>7.1748999999999993E-2</v>
      </c>
      <c r="V1167">
        <v>3382.3344729999999</v>
      </c>
      <c r="W1167">
        <v>3848.913086</v>
      </c>
      <c r="X1167">
        <v>1362.2166749999999</v>
      </c>
    </row>
    <row r="1168" spans="1:24" x14ac:dyDescent="0.3">
      <c r="A1168">
        <v>1165</v>
      </c>
      <c r="B1168">
        <v>2013</v>
      </c>
      <c r="C1168">
        <v>3</v>
      </c>
      <c r="D1168">
        <v>11</v>
      </c>
      <c r="E1168">
        <v>0</v>
      </c>
      <c r="F1168">
        <v>112.575119</v>
      </c>
      <c r="G1168">
        <v>148.278458</v>
      </c>
      <c r="H1168">
        <f t="shared" si="19"/>
        <v>35.703339</v>
      </c>
      <c r="J1168">
        <v>7.616282</v>
      </c>
      <c r="K1168">
        <v>7.7062499999999998</v>
      </c>
      <c r="L1168">
        <v>10.738113</v>
      </c>
      <c r="M1168">
        <v>52.762557999999999</v>
      </c>
      <c r="N1168">
        <v>112.575119</v>
      </c>
      <c r="O1168">
        <v>59.812561000000002</v>
      </c>
      <c r="P1168">
        <v>5522.4555659999996</v>
      </c>
      <c r="Q1168">
        <v>127.770355</v>
      </c>
      <c r="R1168">
        <v>8.4649249999999991</v>
      </c>
      <c r="S1168">
        <v>33.908627000000003</v>
      </c>
      <c r="T1168">
        <v>4765.7690430000002</v>
      </c>
      <c r="U1168">
        <v>3.2160000000000001E-2</v>
      </c>
      <c r="V1168">
        <v>3102.501953</v>
      </c>
      <c r="W1168">
        <v>3764.5832519999999</v>
      </c>
      <c r="X1168">
        <v>1592.6987300000001</v>
      </c>
    </row>
    <row r="1169" spans="1:24" x14ac:dyDescent="0.3">
      <c r="A1169">
        <v>1166</v>
      </c>
      <c r="B1169">
        <v>2013</v>
      </c>
      <c r="C1169">
        <v>3</v>
      </c>
      <c r="D1169">
        <v>12</v>
      </c>
      <c r="E1169">
        <v>0</v>
      </c>
      <c r="F1169">
        <v>109.901039</v>
      </c>
      <c r="G1169">
        <v>157.134277</v>
      </c>
      <c r="H1169">
        <f t="shared" si="19"/>
        <v>47.233238</v>
      </c>
      <c r="J1169">
        <v>7.172688</v>
      </c>
      <c r="K1169">
        <v>8.0749999999999993</v>
      </c>
      <c r="L1169">
        <v>9.9002839999999992</v>
      </c>
      <c r="M1169">
        <v>48.558636</v>
      </c>
      <c r="N1169">
        <v>109.901039</v>
      </c>
      <c r="O1169">
        <v>61.342402999999997</v>
      </c>
      <c r="P1169">
        <v>4332.5170900000003</v>
      </c>
      <c r="Q1169">
        <v>132.90240499999999</v>
      </c>
      <c r="R1169">
        <v>8.5065679999999997</v>
      </c>
      <c r="S1169">
        <v>33.908627000000003</v>
      </c>
      <c r="T1169">
        <v>4957.1918949999999</v>
      </c>
      <c r="U1169">
        <v>2.3637999999999999E-2</v>
      </c>
      <c r="V1169">
        <v>3143.3691410000001</v>
      </c>
      <c r="W1169">
        <v>3782.5</v>
      </c>
      <c r="X1169">
        <v>1551.3657229999999</v>
      </c>
    </row>
    <row r="1170" spans="1:24" x14ac:dyDescent="0.3">
      <c r="A1170">
        <v>1167</v>
      </c>
      <c r="B1170">
        <v>2013</v>
      </c>
      <c r="C1170">
        <v>3</v>
      </c>
      <c r="D1170">
        <v>13</v>
      </c>
      <c r="E1170">
        <v>0</v>
      </c>
      <c r="F1170">
        <v>158.88142400000001</v>
      </c>
      <c r="G1170">
        <v>174.59916699999999</v>
      </c>
      <c r="H1170">
        <f t="shared" si="19"/>
        <v>15.717742999999984</v>
      </c>
      <c r="J1170">
        <v>7.5868460000000004</v>
      </c>
      <c r="K1170">
        <v>8.6541669999999993</v>
      </c>
      <c r="L1170">
        <v>11.186980999999999</v>
      </c>
      <c r="M1170">
        <v>42.930804999999999</v>
      </c>
      <c r="N1170">
        <v>158.88142400000001</v>
      </c>
      <c r="O1170">
        <v>115.950615</v>
      </c>
      <c r="P1170">
        <v>4506.5380859999996</v>
      </c>
      <c r="Q1170">
        <v>157.53857400000001</v>
      </c>
      <c r="R1170">
        <v>8.7043700000000008</v>
      </c>
      <c r="S1170">
        <v>33.908627000000003</v>
      </c>
      <c r="T1170">
        <v>5876.1083980000003</v>
      </c>
      <c r="U1170">
        <v>4.0230000000000002E-2</v>
      </c>
      <c r="V1170">
        <v>3342.0776369999999</v>
      </c>
      <c r="W1170">
        <v>3776.6667480000001</v>
      </c>
      <c r="X1170">
        <v>1391.493774</v>
      </c>
    </row>
    <row r="1171" spans="1:24" x14ac:dyDescent="0.3">
      <c r="A1171">
        <v>1168</v>
      </c>
      <c r="B1171">
        <v>2013</v>
      </c>
      <c r="C1171">
        <v>3</v>
      </c>
      <c r="D1171">
        <v>14</v>
      </c>
      <c r="E1171">
        <v>0</v>
      </c>
      <c r="F1171">
        <v>136.04837000000001</v>
      </c>
      <c r="G1171">
        <v>170.331299</v>
      </c>
      <c r="H1171">
        <f t="shared" si="19"/>
        <v>34.282928999999996</v>
      </c>
      <c r="J1171">
        <v>7.7771309999999998</v>
      </c>
      <c r="K1171">
        <v>8.5083330000000004</v>
      </c>
      <c r="L1171">
        <v>12.172577</v>
      </c>
      <c r="M1171">
        <v>36.348697999999999</v>
      </c>
      <c r="N1171">
        <v>136.04837000000001</v>
      </c>
      <c r="O1171">
        <v>99.699669</v>
      </c>
      <c r="P1171">
        <v>5341.9165039999998</v>
      </c>
      <c r="Q1171">
        <v>178.39726300000001</v>
      </c>
      <c r="R1171">
        <v>8.8682549999999996</v>
      </c>
      <c r="S1171">
        <v>33.908627000000003</v>
      </c>
      <c r="T1171">
        <v>6654.126953</v>
      </c>
      <c r="U1171">
        <v>3.7761000000000003E-2</v>
      </c>
      <c r="V1171">
        <v>3512.5200199999999</v>
      </c>
      <c r="W1171">
        <v>3953.5417480000001</v>
      </c>
      <c r="X1171">
        <v>1291.4638669999999</v>
      </c>
    </row>
    <row r="1172" spans="1:24" x14ac:dyDescent="0.3">
      <c r="A1172">
        <v>1169</v>
      </c>
      <c r="B1172">
        <v>2013</v>
      </c>
      <c r="C1172">
        <v>3</v>
      </c>
      <c r="D1172">
        <v>15</v>
      </c>
      <c r="E1172">
        <v>0</v>
      </c>
      <c r="F1172">
        <v>201.079926</v>
      </c>
      <c r="G1172">
        <v>210.282501</v>
      </c>
      <c r="H1172">
        <f t="shared" si="19"/>
        <v>9.202574999999996</v>
      </c>
      <c r="J1172">
        <v>8.7076779999999996</v>
      </c>
      <c r="K1172">
        <v>8.9604169999999996</v>
      </c>
      <c r="L1172">
        <v>11.931395999999999</v>
      </c>
      <c r="M1172">
        <v>39.563079999999999</v>
      </c>
      <c r="N1172">
        <v>201.079926</v>
      </c>
      <c r="O1172">
        <v>161.51684599999999</v>
      </c>
      <c r="P1172">
        <v>6049.2060549999997</v>
      </c>
      <c r="Q1172">
        <v>200.768158</v>
      </c>
      <c r="R1172">
        <v>9.0407770000000003</v>
      </c>
      <c r="S1172">
        <v>33.908627000000003</v>
      </c>
      <c r="T1172">
        <v>7488.5493159999996</v>
      </c>
      <c r="U1172">
        <v>6.1447000000000002E-2</v>
      </c>
      <c r="V1172">
        <v>3697.7070309999999</v>
      </c>
      <c r="W1172">
        <v>3931.875</v>
      </c>
      <c r="X1172">
        <v>1208.0622559999999</v>
      </c>
    </row>
    <row r="1173" spans="1:24" x14ac:dyDescent="0.3">
      <c r="A1173">
        <v>1170</v>
      </c>
      <c r="B1173">
        <v>2013</v>
      </c>
      <c r="C1173">
        <v>3</v>
      </c>
      <c r="D1173">
        <v>16</v>
      </c>
      <c r="E1173">
        <v>3.6983259999999998</v>
      </c>
      <c r="F1173">
        <v>129.19311500000001</v>
      </c>
      <c r="G1173">
        <v>133.48097200000001</v>
      </c>
      <c r="H1173">
        <f t="shared" si="19"/>
        <v>4.2878570000000025</v>
      </c>
      <c r="J1173">
        <v>7.7503029999999997</v>
      </c>
      <c r="K1173">
        <v>8.4708330000000007</v>
      </c>
      <c r="L1173">
        <v>8.2090449999999997</v>
      </c>
      <c r="M1173">
        <v>49.089699000000003</v>
      </c>
      <c r="N1173">
        <v>129.19311500000001</v>
      </c>
      <c r="O1173">
        <v>80.103415999999996</v>
      </c>
      <c r="P1173">
        <v>6807.7724609999996</v>
      </c>
      <c r="Q1173">
        <v>236.15467799999999</v>
      </c>
      <c r="R1173">
        <v>9.3076070000000009</v>
      </c>
      <c r="S1173">
        <v>33.908627000000003</v>
      </c>
      <c r="T1173">
        <v>8808.4492190000001</v>
      </c>
      <c r="U1173">
        <v>2.6828000000000001E-2</v>
      </c>
      <c r="V1173">
        <v>3995.935547</v>
      </c>
      <c r="W1173">
        <v>3963.5417480000001</v>
      </c>
      <c r="X1173">
        <v>1109.873779</v>
      </c>
    </row>
    <row r="1174" spans="1:24" x14ac:dyDescent="0.3">
      <c r="A1174">
        <v>1171</v>
      </c>
      <c r="B1174">
        <v>2013</v>
      </c>
      <c r="C1174">
        <v>3</v>
      </c>
      <c r="D1174">
        <v>17</v>
      </c>
      <c r="E1174">
        <v>1.329086</v>
      </c>
      <c r="F1174">
        <v>122.27784</v>
      </c>
      <c r="G1174">
        <v>167.163757</v>
      </c>
      <c r="H1174">
        <f t="shared" si="19"/>
        <v>44.885917000000006</v>
      </c>
      <c r="J1174">
        <v>6.903715</v>
      </c>
      <c r="K1174">
        <v>7.3229170000000003</v>
      </c>
      <c r="L1174">
        <v>5.1988830000000004</v>
      </c>
      <c r="M1174">
        <v>65.837020999999993</v>
      </c>
      <c r="N1174">
        <v>122.27784</v>
      </c>
      <c r="O1174">
        <v>56.440823000000002</v>
      </c>
      <c r="P1174">
        <v>8007.6806640000004</v>
      </c>
      <c r="Q1174">
        <v>284.03375199999999</v>
      </c>
      <c r="R1174">
        <v>9.6574580000000001</v>
      </c>
      <c r="S1174">
        <v>33.908627000000003</v>
      </c>
      <c r="T1174">
        <v>10594.313477</v>
      </c>
      <c r="U1174">
        <v>1.6420000000000001E-2</v>
      </c>
      <c r="V1174">
        <v>4409.1142579999996</v>
      </c>
      <c r="W1174">
        <v>4190.8334960000002</v>
      </c>
      <c r="X1174">
        <v>1018.1999510000001</v>
      </c>
    </row>
    <row r="1175" spans="1:24" x14ac:dyDescent="0.3">
      <c r="A1175">
        <v>1172</v>
      </c>
      <c r="B1175">
        <v>2013</v>
      </c>
      <c r="C1175">
        <v>3</v>
      </c>
      <c r="D1175">
        <v>18</v>
      </c>
      <c r="E1175">
        <v>0</v>
      </c>
      <c r="F1175">
        <v>197.55226099999999</v>
      </c>
      <c r="G1175">
        <v>220.311981</v>
      </c>
      <c r="H1175">
        <f t="shared" si="19"/>
        <v>22.759720000000016</v>
      </c>
      <c r="J1175">
        <v>7.9591770000000004</v>
      </c>
      <c r="K1175">
        <v>7.108333</v>
      </c>
      <c r="L1175">
        <v>6.9303889999999999</v>
      </c>
      <c r="M1175">
        <v>69.404808000000003</v>
      </c>
      <c r="N1175">
        <v>197.55226099999999</v>
      </c>
      <c r="O1175">
        <v>128.147446</v>
      </c>
      <c r="P1175">
        <v>9631.1943360000005</v>
      </c>
      <c r="Q1175">
        <v>268.01004</v>
      </c>
      <c r="R1175">
        <v>9.5430630000000001</v>
      </c>
      <c r="S1175">
        <v>33.908627000000003</v>
      </c>
      <c r="T1175">
        <v>9996.6367190000001</v>
      </c>
      <c r="U1175">
        <v>4.8722000000000001E-2</v>
      </c>
      <c r="V1175">
        <v>4271.2133789999998</v>
      </c>
      <c r="W1175">
        <v>3997.2917480000001</v>
      </c>
      <c r="X1175">
        <v>1045.326294</v>
      </c>
    </row>
    <row r="1176" spans="1:24" x14ac:dyDescent="0.3">
      <c r="A1176">
        <v>1173</v>
      </c>
      <c r="B1176">
        <v>2013</v>
      </c>
      <c r="C1176">
        <v>3</v>
      </c>
      <c r="D1176">
        <v>19</v>
      </c>
      <c r="E1176">
        <v>3.1328450000000001</v>
      </c>
      <c r="F1176">
        <v>82.339980999999995</v>
      </c>
      <c r="G1176">
        <v>113.735443</v>
      </c>
      <c r="H1176">
        <f t="shared" si="19"/>
        <v>31.395462000000009</v>
      </c>
      <c r="J1176">
        <v>7.3431040000000003</v>
      </c>
      <c r="K1176">
        <v>7.1145829999999997</v>
      </c>
      <c r="L1176">
        <v>7.7024990000000004</v>
      </c>
      <c r="M1176">
        <v>57.522849999999998</v>
      </c>
      <c r="N1176">
        <v>82.339980999999995</v>
      </c>
      <c r="O1176">
        <v>24.817131</v>
      </c>
      <c r="P1176">
        <v>9087.8515630000002</v>
      </c>
      <c r="Q1176">
        <v>197.890533</v>
      </c>
      <c r="R1176">
        <v>9.0293399999999995</v>
      </c>
      <c r="S1176">
        <v>33.908627000000003</v>
      </c>
      <c r="T1176">
        <v>7381.2158200000003</v>
      </c>
      <c r="U1176">
        <v>1.2748000000000001E-2</v>
      </c>
      <c r="V1176">
        <v>3685.2456050000001</v>
      </c>
      <c r="W1176">
        <v>3848.75</v>
      </c>
      <c r="X1176">
        <v>1221.498779</v>
      </c>
    </row>
    <row r="1177" spans="1:24" x14ac:dyDescent="0.3">
      <c r="A1177">
        <v>1174</v>
      </c>
      <c r="B1177">
        <v>2013</v>
      </c>
      <c r="C1177">
        <v>3</v>
      </c>
      <c r="D1177">
        <v>20</v>
      </c>
      <c r="E1177">
        <v>21.434605000000001</v>
      </c>
      <c r="F1177">
        <v>113.16194900000001</v>
      </c>
      <c r="G1177">
        <v>123.61821</v>
      </c>
      <c r="H1177">
        <f t="shared" si="19"/>
        <v>10.456260999999998</v>
      </c>
      <c r="J1177">
        <v>7.0342440000000002</v>
      </c>
      <c r="K1177">
        <v>7.3687500000000004</v>
      </c>
      <c r="L1177">
        <v>6.6504060000000003</v>
      </c>
      <c r="M1177">
        <v>48.565013999999998</v>
      </c>
      <c r="N1177">
        <v>113.16194900000001</v>
      </c>
      <c r="O1177">
        <v>64.596930999999998</v>
      </c>
      <c r="P1177">
        <v>6710.1962890000004</v>
      </c>
      <c r="Q1177">
        <v>167.12640400000001</v>
      </c>
      <c r="R1177">
        <v>8.7932520000000007</v>
      </c>
      <c r="S1177">
        <v>33.908627000000003</v>
      </c>
      <c r="T1177">
        <v>6233.7299800000001</v>
      </c>
      <c r="U1177">
        <v>2.7584999999999998E-2</v>
      </c>
      <c r="V1177">
        <v>3433.8591310000002</v>
      </c>
      <c r="W1177">
        <v>4424.5834960000002</v>
      </c>
      <c r="X1177">
        <v>1347.6870120000001</v>
      </c>
    </row>
    <row r="1178" spans="1:24" x14ac:dyDescent="0.3">
      <c r="A1178">
        <v>1175</v>
      </c>
      <c r="B1178">
        <v>2013</v>
      </c>
      <c r="C1178">
        <v>3</v>
      </c>
      <c r="D1178">
        <v>21</v>
      </c>
      <c r="E1178">
        <v>1.4116379999999999</v>
      </c>
      <c r="F1178">
        <v>173.145432</v>
      </c>
      <c r="G1178">
        <v>126.479012</v>
      </c>
      <c r="H1178">
        <f t="shared" si="19"/>
        <v>-46.666420000000002</v>
      </c>
      <c r="J1178">
        <v>6.1773709999999999</v>
      </c>
      <c r="K1178">
        <v>6.6875</v>
      </c>
      <c r="L1178">
        <v>5.0837250000000003</v>
      </c>
      <c r="M1178">
        <v>64.581612000000007</v>
      </c>
      <c r="N1178">
        <v>173.145432</v>
      </c>
      <c r="O1178">
        <v>108.56382000000001</v>
      </c>
      <c r="P1178">
        <v>5667.0268550000001</v>
      </c>
      <c r="Q1178">
        <v>471.89776599999999</v>
      </c>
      <c r="R1178">
        <v>11.030953</v>
      </c>
      <c r="S1178">
        <v>33.908627000000003</v>
      </c>
      <c r="T1178">
        <v>17601.544922000001</v>
      </c>
      <c r="U1178">
        <v>1.3107000000000001E-2</v>
      </c>
      <c r="V1178">
        <v>6285.6748049999997</v>
      </c>
      <c r="W1178">
        <v>5397.7084960000002</v>
      </c>
      <c r="X1178">
        <v>873.68658400000004</v>
      </c>
    </row>
    <row r="1179" spans="1:24" x14ac:dyDescent="0.3">
      <c r="A1179">
        <v>1176</v>
      </c>
      <c r="B1179">
        <v>2013</v>
      </c>
      <c r="C1179">
        <v>3</v>
      </c>
      <c r="D1179">
        <v>22</v>
      </c>
      <c r="E1179">
        <v>0.82964700000000002</v>
      </c>
      <c r="F1179">
        <v>125.205322</v>
      </c>
      <c r="G1179">
        <v>137.34205600000001</v>
      </c>
      <c r="H1179">
        <f t="shared" si="19"/>
        <v>12.136734000000018</v>
      </c>
      <c r="J1179">
        <v>6.3715099999999998</v>
      </c>
      <c r="K1179">
        <v>6.3541670000000003</v>
      </c>
      <c r="L1179">
        <v>3.1957239999999998</v>
      </c>
      <c r="M1179">
        <v>71.808357000000001</v>
      </c>
      <c r="N1179">
        <v>125.205322</v>
      </c>
      <c r="O1179">
        <v>53.396968999999999</v>
      </c>
      <c r="P1179">
        <v>16001.405273</v>
      </c>
      <c r="Q1179">
        <v>462.01474000000002</v>
      </c>
      <c r="R1179">
        <v>10.969298</v>
      </c>
      <c r="S1179">
        <v>33.908627000000003</v>
      </c>
      <c r="T1179">
        <v>17232.914063</v>
      </c>
      <c r="U1179">
        <v>1.7099E-2</v>
      </c>
      <c r="V1179">
        <v>6192.4243159999996</v>
      </c>
      <c r="W1179">
        <v>4977.5</v>
      </c>
      <c r="X1179">
        <v>879.13696300000004</v>
      </c>
    </row>
    <row r="1180" spans="1:24" x14ac:dyDescent="0.3">
      <c r="A1180">
        <v>1177</v>
      </c>
      <c r="B1180">
        <v>2013</v>
      </c>
      <c r="C1180">
        <v>3</v>
      </c>
      <c r="D1180">
        <v>23</v>
      </c>
      <c r="E1180">
        <v>0</v>
      </c>
      <c r="F1180">
        <v>149.67218</v>
      </c>
      <c r="G1180">
        <v>194.95820599999999</v>
      </c>
      <c r="H1180">
        <f t="shared" si="19"/>
        <v>45.286025999999993</v>
      </c>
      <c r="J1180">
        <v>6.9447109999999999</v>
      </c>
      <c r="K1180">
        <v>6.4</v>
      </c>
      <c r="L1180">
        <v>4.4705959999999996</v>
      </c>
      <c r="M1180">
        <v>80.941139000000007</v>
      </c>
      <c r="N1180">
        <v>149.67218</v>
      </c>
      <c r="O1180">
        <v>68.731041000000005</v>
      </c>
      <c r="P1180">
        <v>15666.285156</v>
      </c>
      <c r="Q1180">
        <v>330.64331099999998</v>
      </c>
      <c r="R1180">
        <v>10.125498</v>
      </c>
      <c r="S1180">
        <v>33.908627000000003</v>
      </c>
      <c r="T1180">
        <v>12332.827148</v>
      </c>
      <c r="U1180">
        <v>3.1475000000000003E-2</v>
      </c>
      <c r="V1180">
        <v>5002.1967770000001</v>
      </c>
      <c r="W1180">
        <v>4697.9165039999998</v>
      </c>
      <c r="X1180">
        <v>992.32208300000002</v>
      </c>
    </row>
    <row r="1181" spans="1:24" x14ac:dyDescent="0.3">
      <c r="A1181">
        <v>1178</v>
      </c>
      <c r="B1181">
        <v>2013</v>
      </c>
      <c r="C1181">
        <v>3</v>
      </c>
      <c r="D1181">
        <v>24</v>
      </c>
      <c r="E1181">
        <v>0</v>
      </c>
      <c r="F1181">
        <v>81.879852</v>
      </c>
      <c r="G1181">
        <v>84.733986000000002</v>
      </c>
      <c r="H1181">
        <f t="shared" si="19"/>
        <v>2.8541340000000019</v>
      </c>
      <c r="J1181">
        <v>6.1352440000000001</v>
      </c>
      <c r="K1181">
        <v>6.5416670000000003</v>
      </c>
      <c r="L1181">
        <v>5.7378080000000002</v>
      </c>
      <c r="M1181">
        <v>80.651604000000006</v>
      </c>
      <c r="N1181">
        <v>81.879852</v>
      </c>
      <c r="O1181">
        <v>1.228248</v>
      </c>
      <c r="P1181">
        <v>11211.660156</v>
      </c>
      <c r="Q1181">
        <v>207.19695999999999</v>
      </c>
      <c r="R1181">
        <v>9.2640560000000001</v>
      </c>
      <c r="S1181">
        <v>33.908627000000003</v>
      </c>
      <c r="T1181">
        <v>7728.3408200000003</v>
      </c>
      <c r="U1181">
        <v>6.7900000000000002E-4</v>
      </c>
      <c r="V1181">
        <v>3946.2707519999999</v>
      </c>
      <c r="W1181">
        <v>4345.4165039999998</v>
      </c>
      <c r="X1181">
        <v>1249.2667240000001</v>
      </c>
    </row>
    <row r="1182" spans="1:24" x14ac:dyDescent="0.3">
      <c r="A1182">
        <v>1179</v>
      </c>
      <c r="B1182">
        <v>2013</v>
      </c>
      <c r="C1182">
        <v>3</v>
      </c>
      <c r="D1182">
        <v>25</v>
      </c>
      <c r="E1182">
        <v>0</v>
      </c>
      <c r="F1182">
        <v>192.397491</v>
      </c>
      <c r="G1182">
        <v>134.227859</v>
      </c>
      <c r="H1182">
        <f t="shared" si="19"/>
        <v>-58.169632000000007</v>
      </c>
      <c r="J1182">
        <v>7.1444789999999996</v>
      </c>
      <c r="K1182">
        <v>7.09375</v>
      </c>
      <c r="L1182">
        <v>9.5088500000000007</v>
      </c>
      <c r="M1182">
        <v>53.926399000000004</v>
      </c>
      <c r="N1182">
        <v>192.397491</v>
      </c>
      <c r="O1182">
        <v>138.47110000000001</v>
      </c>
      <c r="P1182">
        <v>7025.7641599999997</v>
      </c>
      <c r="Q1182">
        <v>109.05811300000001</v>
      </c>
      <c r="R1182">
        <v>8.5167509999999993</v>
      </c>
      <c r="S1182">
        <v>33.908627000000003</v>
      </c>
      <c r="T1182">
        <v>4067.811768</v>
      </c>
      <c r="U1182">
        <v>9.9696999999999994E-2</v>
      </c>
      <c r="V1182">
        <v>3153.413818</v>
      </c>
      <c r="W1182">
        <v>4146.4584960000002</v>
      </c>
      <c r="X1182">
        <v>1896.5952150000001</v>
      </c>
    </row>
    <row r="1183" spans="1:24" x14ac:dyDescent="0.3">
      <c r="A1183">
        <v>1180</v>
      </c>
      <c r="B1183">
        <v>2013</v>
      </c>
      <c r="C1183">
        <v>3</v>
      </c>
      <c r="D1183">
        <v>26</v>
      </c>
      <c r="E1183">
        <v>1.2878099999999999</v>
      </c>
      <c r="F1183">
        <v>65.455246000000002</v>
      </c>
      <c r="G1183">
        <v>79.865951999999993</v>
      </c>
      <c r="H1183">
        <f t="shared" si="19"/>
        <v>14.41070599999999</v>
      </c>
      <c r="J1183">
        <v>6.2705929999999999</v>
      </c>
      <c r="K1183">
        <v>7.641667</v>
      </c>
      <c r="L1183">
        <v>7.1416630000000003</v>
      </c>
      <c r="M1183">
        <v>49.461666000000001</v>
      </c>
      <c r="N1183">
        <v>65.455246000000002</v>
      </c>
      <c r="O1183">
        <v>15.993579</v>
      </c>
      <c r="P1183">
        <v>3698.0107419999999</v>
      </c>
      <c r="Q1183">
        <v>56.818179999999998</v>
      </c>
      <c r="R1183">
        <v>8.0287360000000003</v>
      </c>
      <c r="S1183">
        <v>33.908627000000003</v>
      </c>
      <c r="T1183">
        <v>2119.2890630000002</v>
      </c>
      <c r="U1183">
        <v>1.1166000000000001E-2</v>
      </c>
      <c r="V1183">
        <v>2694.2807619999999</v>
      </c>
      <c r="W1183">
        <v>4072.7082519999999</v>
      </c>
      <c r="X1183">
        <v>3110.334961</v>
      </c>
    </row>
    <row r="1184" spans="1:24" x14ac:dyDescent="0.3">
      <c r="A1184">
        <v>1181</v>
      </c>
      <c r="B1184">
        <v>2013</v>
      </c>
      <c r="C1184">
        <v>3</v>
      </c>
      <c r="D1184">
        <v>27</v>
      </c>
      <c r="E1184">
        <v>3.3350979999999999</v>
      </c>
      <c r="F1184">
        <v>86.521148999999994</v>
      </c>
      <c r="G1184">
        <v>146.658005</v>
      </c>
      <c r="H1184">
        <f t="shared" si="19"/>
        <v>60.136856000000009</v>
      </c>
      <c r="J1184">
        <v>6.2594260000000004</v>
      </c>
      <c r="K1184">
        <v>7.829167</v>
      </c>
      <c r="L1184">
        <v>9.1664729999999999</v>
      </c>
      <c r="M1184">
        <v>32.660431000000003</v>
      </c>
      <c r="N1184">
        <v>86.521148999999994</v>
      </c>
      <c r="O1184">
        <v>53.860717999999999</v>
      </c>
      <c r="P1184">
        <v>1926.6264650000001</v>
      </c>
      <c r="Q1184">
        <v>76.476601000000002</v>
      </c>
      <c r="R1184">
        <v>8.1960510000000006</v>
      </c>
      <c r="S1184">
        <v>33.908627000000003</v>
      </c>
      <c r="T1184">
        <v>2852.5383299999999</v>
      </c>
      <c r="U1184">
        <v>1.5067000000000001E-2</v>
      </c>
      <c r="V1184">
        <v>2846.6198730000001</v>
      </c>
      <c r="W1184">
        <v>4048.75</v>
      </c>
      <c r="X1184">
        <v>2441.4765630000002</v>
      </c>
    </row>
    <row r="1185" spans="1:24" x14ac:dyDescent="0.3">
      <c r="A1185">
        <v>1182</v>
      </c>
      <c r="B1185">
        <v>2013</v>
      </c>
      <c r="C1185">
        <v>3</v>
      </c>
      <c r="D1185">
        <v>28</v>
      </c>
      <c r="E1185">
        <v>2.930593</v>
      </c>
      <c r="F1185">
        <v>159.995071</v>
      </c>
      <c r="G1185">
        <v>168.19070400000001</v>
      </c>
      <c r="H1185">
        <f t="shared" si="19"/>
        <v>8.195633000000015</v>
      </c>
      <c r="J1185">
        <v>7.2518359999999999</v>
      </c>
      <c r="K1185">
        <v>8.547917</v>
      </c>
      <c r="L1185">
        <v>11.291717999999999</v>
      </c>
      <c r="M1185">
        <v>23.146377999999999</v>
      </c>
      <c r="N1185">
        <v>159.995071</v>
      </c>
      <c r="O1185">
        <v>136.84869399999999</v>
      </c>
      <c r="P1185">
        <v>2593.2165530000002</v>
      </c>
      <c r="Q1185">
        <v>132.71517900000001</v>
      </c>
      <c r="R1185">
        <v>8.6602549999999994</v>
      </c>
      <c r="S1185">
        <v>33.908627000000003</v>
      </c>
      <c r="T1185">
        <v>4950.2084960000002</v>
      </c>
      <c r="U1185">
        <v>3.1678999999999999E-2</v>
      </c>
      <c r="V1185">
        <v>3297.101318</v>
      </c>
      <c r="W1185">
        <v>3970.625</v>
      </c>
      <c r="X1185">
        <v>1629.5335689999999</v>
      </c>
    </row>
    <row r="1186" spans="1:24" x14ac:dyDescent="0.3">
      <c r="A1186">
        <v>1183</v>
      </c>
      <c r="B1186">
        <v>2013</v>
      </c>
      <c r="C1186">
        <v>3</v>
      </c>
      <c r="D1186">
        <v>29</v>
      </c>
      <c r="E1186">
        <v>0.95347499999999996</v>
      </c>
      <c r="F1186">
        <v>154.36016799999999</v>
      </c>
      <c r="G1186">
        <v>172.13180500000001</v>
      </c>
      <c r="H1186">
        <f t="shared" si="19"/>
        <v>17.771637000000027</v>
      </c>
      <c r="J1186">
        <v>7.7639110000000002</v>
      </c>
      <c r="K1186">
        <v>9.2541670000000007</v>
      </c>
      <c r="L1186">
        <v>11.52652</v>
      </c>
      <c r="M1186">
        <v>24.395700000000001</v>
      </c>
      <c r="N1186">
        <v>154.36016799999999</v>
      </c>
      <c r="O1186">
        <v>129.964462</v>
      </c>
      <c r="P1186">
        <v>4500.189453</v>
      </c>
      <c r="Q1186">
        <v>186.425827</v>
      </c>
      <c r="R1186">
        <v>9.0807830000000003</v>
      </c>
      <c r="S1186">
        <v>33.908627000000003</v>
      </c>
      <c r="T1186">
        <v>6953.5878910000001</v>
      </c>
      <c r="U1186">
        <v>3.8535E-2</v>
      </c>
      <c r="V1186">
        <v>3741.500732</v>
      </c>
      <c r="W1186">
        <v>3999.7917480000001</v>
      </c>
      <c r="X1186">
        <v>1316.4106449999999</v>
      </c>
    </row>
    <row r="1187" spans="1:24" x14ac:dyDescent="0.3">
      <c r="A1187">
        <v>1184</v>
      </c>
      <c r="B1187">
        <v>2013</v>
      </c>
      <c r="C1187">
        <v>3</v>
      </c>
      <c r="D1187">
        <v>30</v>
      </c>
      <c r="E1187">
        <v>0</v>
      </c>
      <c r="F1187">
        <v>266.08480800000001</v>
      </c>
      <c r="G1187">
        <v>274.473816</v>
      </c>
      <c r="H1187">
        <f t="shared" si="19"/>
        <v>8.3890079999999898</v>
      </c>
      <c r="J1187">
        <v>9.2278190000000002</v>
      </c>
      <c r="K1187">
        <v>9.5666670000000007</v>
      </c>
      <c r="L1187">
        <v>11.440369</v>
      </c>
      <c r="M1187">
        <v>51.230988000000004</v>
      </c>
      <c r="N1187">
        <v>266.08480800000001</v>
      </c>
      <c r="O1187">
        <v>214.85382100000001</v>
      </c>
      <c r="P1187">
        <v>6321.4438479999999</v>
      </c>
      <c r="Q1187">
        <v>219.30896000000001</v>
      </c>
      <c r="R1187">
        <v>9.3278800000000004</v>
      </c>
      <c r="S1187">
        <v>33.908627000000003</v>
      </c>
      <c r="T1187">
        <v>8180.1123049999997</v>
      </c>
      <c r="U1187">
        <v>7.7016000000000001E-2</v>
      </c>
      <c r="V1187">
        <v>4019.1875</v>
      </c>
      <c r="W1187">
        <v>4055.8332519999999</v>
      </c>
      <c r="X1187">
        <v>1202.0804439999999</v>
      </c>
    </row>
    <row r="1188" spans="1:24" x14ac:dyDescent="0.3">
      <c r="A1188">
        <v>1185</v>
      </c>
      <c r="B1188">
        <v>2013</v>
      </c>
      <c r="C1188">
        <v>3</v>
      </c>
      <c r="D1188">
        <v>31</v>
      </c>
      <c r="E1188">
        <v>0.68930899999999995</v>
      </c>
      <c r="F1188">
        <v>241.564606</v>
      </c>
      <c r="G1188">
        <v>271.33294699999999</v>
      </c>
      <c r="H1188">
        <f t="shared" si="19"/>
        <v>29.768340999999992</v>
      </c>
      <c r="J1188">
        <v>10.046016</v>
      </c>
      <c r="K1188">
        <v>9.7270830000000004</v>
      </c>
      <c r="L1188">
        <v>10.747451999999999</v>
      </c>
      <c r="M1188">
        <v>45.622143000000001</v>
      </c>
      <c r="N1188">
        <v>241.564606</v>
      </c>
      <c r="O1188">
        <v>195.94245900000001</v>
      </c>
      <c r="P1188">
        <v>7436.4658200000003</v>
      </c>
      <c r="Q1188">
        <v>233.28793300000001</v>
      </c>
      <c r="R1188">
        <v>9.4306970000000003</v>
      </c>
      <c r="S1188">
        <v>33.908627000000003</v>
      </c>
      <c r="T1188">
        <v>8701.5205079999996</v>
      </c>
      <c r="U1188">
        <v>7.9445000000000002E-2</v>
      </c>
      <c r="V1188">
        <v>4138.4135740000002</v>
      </c>
      <c r="W1188">
        <v>4156.6665039999998</v>
      </c>
      <c r="X1188">
        <v>1163.571899</v>
      </c>
    </row>
    <row r="1189" spans="1:24" x14ac:dyDescent="0.3">
      <c r="A1189">
        <v>1186</v>
      </c>
      <c r="B1189">
        <v>2013</v>
      </c>
      <c r="C1189">
        <v>4</v>
      </c>
      <c r="D1189">
        <v>1</v>
      </c>
      <c r="E1189">
        <v>2.2041360000000001</v>
      </c>
      <c r="F1189">
        <v>84.780663000000004</v>
      </c>
      <c r="G1189">
        <v>250.573792</v>
      </c>
      <c r="H1189">
        <f t="shared" si="19"/>
        <v>165.79312899999999</v>
      </c>
      <c r="J1189">
        <v>8.5754579999999994</v>
      </c>
      <c r="K1189">
        <v>9.4937500000000004</v>
      </c>
      <c r="L1189">
        <v>11.33783</v>
      </c>
      <c r="M1189">
        <v>34.914177000000002</v>
      </c>
      <c r="N1189">
        <v>84.780663000000004</v>
      </c>
      <c r="O1189">
        <v>49.866486000000002</v>
      </c>
      <c r="P1189">
        <v>7910.4736329999996</v>
      </c>
      <c r="Q1189">
        <v>266.119934</v>
      </c>
      <c r="R1189">
        <v>9.668317</v>
      </c>
      <c r="S1189">
        <v>33.908627000000003</v>
      </c>
      <c r="T1189">
        <v>9926.1367190000001</v>
      </c>
      <c r="U1189">
        <v>1.9654999999999999E-2</v>
      </c>
      <c r="V1189">
        <v>4422.345703</v>
      </c>
      <c r="W1189">
        <v>4355.8334960000002</v>
      </c>
      <c r="X1189">
        <v>1090.001221</v>
      </c>
    </row>
    <row r="1190" spans="1:24" x14ac:dyDescent="0.3">
      <c r="A1190">
        <v>1187</v>
      </c>
      <c r="B1190">
        <v>2013</v>
      </c>
      <c r="C1190">
        <v>4</v>
      </c>
      <c r="D1190">
        <v>2</v>
      </c>
      <c r="E1190">
        <v>0</v>
      </c>
      <c r="F1190">
        <v>179.84730500000001</v>
      </c>
      <c r="G1190">
        <v>255.201752</v>
      </c>
      <c r="H1190">
        <f t="shared" si="19"/>
        <v>75.354446999999993</v>
      </c>
      <c r="J1190">
        <v>8.9038599999999999</v>
      </c>
      <c r="K1190">
        <v>9.3083329999999993</v>
      </c>
      <c r="L1190">
        <v>12.975998000000001</v>
      </c>
      <c r="M1190">
        <v>35.967289000000001</v>
      </c>
      <c r="N1190">
        <v>179.84730500000001</v>
      </c>
      <c r="O1190">
        <v>143.88002</v>
      </c>
      <c r="P1190">
        <v>9023.7607420000004</v>
      </c>
      <c r="Q1190">
        <v>337.76037600000001</v>
      </c>
      <c r="R1190">
        <v>10.170325</v>
      </c>
      <c r="S1190">
        <v>33.908627000000003</v>
      </c>
      <c r="T1190">
        <v>12598.289063</v>
      </c>
      <c r="U1190">
        <v>5.1256999999999997E-2</v>
      </c>
      <c r="V1190">
        <v>5061.4697269999997</v>
      </c>
      <c r="W1190">
        <v>4732.0834960000002</v>
      </c>
      <c r="X1190">
        <v>982.92315699999995</v>
      </c>
    </row>
    <row r="1191" spans="1:24" x14ac:dyDescent="0.3">
      <c r="A1191">
        <v>1188</v>
      </c>
      <c r="B1191">
        <v>2013</v>
      </c>
      <c r="C1191">
        <v>4</v>
      </c>
      <c r="D1191">
        <v>3</v>
      </c>
      <c r="E1191">
        <v>0</v>
      </c>
      <c r="F1191">
        <v>204.16078200000001</v>
      </c>
      <c r="G1191">
        <v>243.905258</v>
      </c>
      <c r="H1191">
        <f t="shared" si="19"/>
        <v>39.744475999999992</v>
      </c>
      <c r="J1191">
        <v>9.5416620000000005</v>
      </c>
      <c r="K1191">
        <v>8.6458329999999997</v>
      </c>
      <c r="L1191">
        <v>12.612473</v>
      </c>
      <c r="M1191">
        <v>40.983139000000001</v>
      </c>
      <c r="N1191">
        <v>204.16078200000001</v>
      </c>
      <c r="O1191">
        <v>163.17764299999999</v>
      </c>
      <c r="P1191">
        <v>11452.990234000001</v>
      </c>
      <c r="Q1191">
        <v>370.16802999999999</v>
      </c>
      <c r="R1191">
        <v>10.388173</v>
      </c>
      <c r="S1191">
        <v>33.908627000000003</v>
      </c>
      <c r="T1191">
        <v>13807.079102</v>
      </c>
      <c r="U1191">
        <v>6.7227999999999996E-2</v>
      </c>
      <c r="V1191">
        <v>5355.7651370000003</v>
      </c>
      <c r="W1191">
        <v>4630.4165039999998</v>
      </c>
      <c r="X1191">
        <v>949.017517</v>
      </c>
    </row>
    <row r="1192" spans="1:24" x14ac:dyDescent="0.3">
      <c r="A1192">
        <v>1189</v>
      </c>
      <c r="B1192">
        <v>2013</v>
      </c>
      <c r="C1192">
        <v>4</v>
      </c>
      <c r="D1192">
        <v>4</v>
      </c>
      <c r="E1192">
        <v>7.6484350000000001</v>
      </c>
      <c r="F1192">
        <v>117.403137</v>
      </c>
      <c r="G1192">
        <v>132.967499</v>
      </c>
      <c r="H1192">
        <f t="shared" si="19"/>
        <v>15.564362000000003</v>
      </c>
      <c r="J1192">
        <v>8.7158709999999999</v>
      </c>
      <c r="K1192">
        <v>8.7437500000000004</v>
      </c>
      <c r="L1192">
        <v>10.852966</v>
      </c>
      <c r="M1192">
        <v>31.825738999999999</v>
      </c>
      <c r="N1192">
        <v>117.403137</v>
      </c>
      <c r="O1192">
        <v>85.577399999999997</v>
      </c>
      <c r="P1192">
        <v>12551.889648</v>
      </c>
      <c r="Q1192">
        <v>363.17047100000002</v>
      </c>
      <c r="R1192">
        <v>10.341882999999999</v>
      </c>
      <c r="S1192">
        <v>33.908627000000003</v>
      </c>
      <c r="T1192">
        <v>13546.072265999999</v>
      </c>
      <c r="U1192">
        <v>3.8091E-2</v>
      </c>
      <c r="V1192">
        <v>5292.359375</v>
      </c>
      <c r="W1192">
        <v>4535</v>
      </c>
      <c r="X1192">
        <v>955.85156300000006</v>
      </c>
    </row>
    <row r="1193" spans="1:24" x14ac:dyDescent="0.3">
      <c r="A1193">
        <v>1190</v>
      </c>
      <c r="B1193">
        <v>2013</v>
      </c>
      <c r="C1193">
        <v>4</v>
      </c>
      <c r="D1193">
        <v>5</v>
      </c>
      <c r="E1193">
        <v>4.9654980000000002</v>
      </c>
      <c r="F1193">
        <v>147.11146500000001</v>
      </c>
      <c r="G1193">
        <v>164.52967799999999</v>
      </c>
      <c r="H1193">
        <f t="shared" si="19"/>
        <v>17.41821299999998</v>
      </c>
      <c r="J1193">
        <v>7.7572130000000001</v>
      </c>
      <c r="K1193">
        <v>8.1979170000000003</v>
      </c>
      <c r="L1193">
        <v>10.716385000000001</v>
      </c>
      <c r="M1193">
        <v>35.112991000000001</v>
      </c>
      <c r="N1193">
        <v>147.11146500000001</v>
      </c>
      <c r="O1193">
        <v>111.998474</v>
      </c>
      <c r="P1193">
        <v>12314.611328000001</v>
      </c>
      <c r="Q1193">
        <v>498.64209</v>
      </c>
      <c r="R1193">
        <v>11.221424000000001</v>
      </c>
      <c r="S1193">
        <v>33.908627000000003</v>
      </c>
      <c r="T1193">
        <v>18599.095702999999</v>
      </c>
      <c r="U1193">
        <v>3.4618000000000003E-2</v>
      </c>
      <c r="V1193">
        <v>6579.2802730000003</v>
      </c>
      <c r="W1193">
        <v>5722.2915039999998</v>
      </c>
      <c r="X1193">
        <v>865.44824200000005</v>
      </c>
    </row>
    <row r="1194" spans="1:24" x14ac:dyDescent="0.3">
      <c r="A1194">
        <v>1191</v>
      </c>
      <c r="B1194">
        <v>2013</v>
      </c>
      <c r="C1194">
        <v>4</v>
      </c>
      <c r="D1194">
        <v>6</v>
      </c>
      <c r="E1194">
        <v>12.510743</v>
      </c>
      <c r="F1194">
        <v>143.31706199999999</v>
      </c>
      <c r="G1194">
        <v>145.01754800000001</v>
      </c>
      <c r="H1194">
        <f t="shared" si="19"/>
        <v>1.7004860000000122</v>
      </c>
      <c r="J1194">
        <v>7.3635250000000001</v>
      </c>
      <c r="K1194">
        <v>7.875</v>
      </c>
      <c r="L1194">
        <v>8.9485019999999995</v>
      </c>
      <c r="M1194">
        <v>40.967261999999998</v>
      </c>
      <c r="N1194">
        <v>143.31706199999999</v>
      </c>
      <c r="O1194">
        <v>102.3498</v>
      </c>
      <c r="P1194">
        <v>16908.269531000002</v>
      </c>
      <c r="Q1194">
        <v>675.00720200000001</v>
      </c>
      <c r="R1194">
        <v>12.274302</v>
      </c>
      <c r="S1194">
        <v>33.908627000000003</v>
      </c>
      <c r="T1194">
        <v>25177.423827999999</v>
      </c>
      <c r="U1194">
        <v>2.9578E-2</v>
      </c>
      <c r="V1194">
        <v>8356.8349610000005</v>
      </c>
      <c r="W1194">
        <v>6652.7084960000002</v>
      </c>
      <c r="X1194">
        <v>812.05432099999996</v>
      </c>
    </row>
    <row r="1195" spans="1:24" x14ac:dyDescent="0.3">
      <c r="A1195">
        <v>1192</v>
      </c>
      <c r="B1195">
        <v>2013</v>
      </c>
      <c r="C1195">
        <v>4</v>
      </c>
      <c r="D1195">
        <v>7</v>
      </c>
      <c r="E1195">
        <v>9.9598879999999994</v>
      </c>
      <c r="F1195">
        <v>97.097449999999995</v>
      </c>
      <c r="G1195">
        <v>115.956062</v>
      </c>
      <c r="H1195">
        <f t="shared" si="19"/>
        <v>18.858612000000008</v>
      </c>
      <c r="J1195">
        <v>6.539917</v>
      </c>
      <c r="K1195">
        <v>7.53125</v>
      </c>
      <c r="L1195">
        <v>6.6228490000000004</v>
      </c>
      <c r="M1195">
        <v>52.174067999999998</v>
      </c>
      <c r="N1195">
        <v>97.097449999999995</v>
      </c>
      <c r="O1195">
        <v>44.923381999999997</v>
      </c>
      <c r="P1195">
        <v>22888.566406000002</v>
      </c>
      <c r="Q1195">
        <v>836.08398399999999</v>
      </c>
      <c r="R1195">
        <v>13.158412</v>
      </c>
      <c r="S1195">
        <v>33.908627000000003</v>
      </c>
      <c r="T1195">
        <v>31185.505859000001</v>
      </c>
      <c r="U1195">
        <v>1.3077999999999999E-2</v>
      </c>
      <c r="V1195">
        <v>10059.884765999999</v>
      </c>
      <c r="W1195">
        <v>8593.9580079999996</v>
      </c>
      <c r="X1195">
        <v>789.21398899999997</v>
      </c>
    </row>
    <row r="1196" spans="1:24" x14ac:dyDescent="0.3">
      <c r="A1196">
        <v>1193</v>
      </c>
      <c r="B1196">
        <v>2013</v>
      </c>
      <c r="C1196">
        <v>4</v>
      </c>
      <c r="D1196">
        <v>8</v>
      </c>
      <c r="E1196">
        <v>4.3463580000000004</v>
      </c>
      <c r="F1196">
        <v>174.952606</v>
      </c>
      <c r="G1196">
        <v>127.019165</v>
      </c>
      <c r="H1196">
        <f t="shared" si="19"/>
        <v>-47.933441000000002</v>
      </c>
      <c r="J1196">
        <v>6.904674</v>
      </c>
      <c r="K1196">
        <v>7.0645829999999998</v>
      </c>
      <c r="L1196">
        <v>7.854279</v>
      </c>
      <c r="M1196">
        <v>47.371403000000001</v>
      </c>
      <c r="N1196">
        <v>174.952606</v>
      </c>
      <c r="O1196">
        <v>127.5812</v>
      </c>
      <c r="P1196">
        <v>28350.458984000001</v>
      </c>
      <c r="Q1196">
        <v>850.05822799999999</v>
      </c>
      <c r="R1196">
        <v>13.231487</v>
      </c>
      <c r="S1196">
        <v>33.908627000000003</v>
      </c>
      <c r="T1196">
        <v>31706.738281000002</v>
      </c>
      <c r="U1196">
        <v>4.5774000000000002E-2</v>
      </c>
      <c r="V1196">
        <v>10209.555664</v>
      </c>
      <c r="W1196">
        <v>9510.2080079999996</v>
      </c>
      <c r="X1196">
        <v>787.78875700000003</v>
      </c>
    </row>
    <row r="1197" spans="1:24" x14ac:dyDescent="0.3">
      <c r="A1197">
        <v>1194</v>
      </c>
      <c r="B1197">
        <v>2013</v>
      </c>
      <c r="C1197">
        <v>4</v>
      </c>
      <c r="D1197">
        <v>9</v>
      </c>
      <c r="E1197">
        <v>0</v>
      </c>
      <c r="F1197">
        <v>147.004761</v>
      </c>
      <c r="G1197">
        <v>161.488831</v>
      </c>
      <c r="H1197">
        <f t="shared" si="19"/>
        <v>14.484070000000003</v>
      </c>
      <c r="J1197">
        <v>7.6019139999999998</v>
      </c>
      <c r="K1197">
        <v>7.4437499999999996</v>
      </c>
      <c r="L1197">
        <v>9.7523649999999993</v>
      </c>
      <c r="M1197">
        <v>56.612217000000001</v>
      </c>
      <c r="N1197">
        <v>147.004761</v>
      </c>
      <c r="O1197">
        <v>90.392539999999997</v>
      </c>
      <c r="P1197">
        <v>28824.308593999998</v>
      </c>
      <c r="Q1197">
        <v>709.50891100000001</v>
      </c>
      <c r="R1197">
        <v>12.488355</v>
      </c>
      <c r="S1197">
        <v>33.908627000000003</v>
      </c>
      <c r="T1197">
        <v>26464.320313</v>
      </c>
      <c r="U1197">
        <v>4.2306999999999997E-2</v>
      </c>
      <c r="V1197">
        <v>8751.1347659999992</v>
      </c>
      <c r="W1197">
        <v>8260</v>
      </c>
      <c r="X1197">
        <v>809.01794400000006</v>
      </c>
    </row>
    <row r="1198" spans="1:24" x14ac:dyDescent="0.3">
      <c r="A1198">
        <v>1195</v>
      </c>
      <c r="B1198">
        <v>2013</v>
      </c>
      <c r="C1198">
        <v>4</v>
      </c>
      <c r="D1198">
        <v>10</v>
      </c>
      <c r="E1198">
        <v>1.663421</v>
      </c>
      <c r="F1198">
        <v>109.100815</v>
      </c>
      <c r="G1198">
        <v>150.11897300000001</v>
      </c>
      <c r="H1198">
        <f t="shared" si="19"/>
        <v>41.018158000000014</v>
      </c>
      <c r="J1198">
        <v>8.2646569999999997</v>
      </c>
      <c r="K1198">
        <v>7.5520829999999997</v>
      </c>
      <c r="L1198">
        <v>10.13298</v>
      </c>
      <c r="M1198">
        <v>36.999153</v>
      </c>
      <c r="N1198">
        <v>109.100815</v>
      </c>
      <c r="O1198">
        <v>72.101662000000005</v>
      </c>
      <c r="P1198">
        <v>24058.472656000002</v>
      </c>
      <c r="Q1198">
        <v>528.29504399999996</v>
      </c>
      <c r="R1198">
        <v>11.464236</v>
      </c>
      <c r="S1198">
        <v>33.908627000000003</v>
      </c>
      <c r="T1198">
        <v>19705.134765999999</v>
      </c>
      <c r="U1198">
        <v>3.9069E-2</v>
      </c>
      <c r="V1198">
        <v>6965.7963870000003</v>
      </c>
      <c r="W1198">
        <v>7285.625</v>
      </c>
      <c r="X1198">
        <v>864.860229</v>
      </c>
    </row>
    <row r="1199" spans="1:24" x14ac:dyDescent="0.3">
      <c r="A1199">
        <v>1196</v>
      </c>
      <c r="B1199">
        <v>2013</v>
      </c>
      <c r="C1199">
        <v>4</v>
      </c>
      <c r="D1199">
        <v>11</v>
      </c>
      <c r="E1199">
        <v>0</v>
      </c>
      <c r="F1199">
        <v>217.63789399999999</v>
      </c>
      <c r="G1199">
        <v>276.82781999999997</v>
      </c>
      <c r="H1199">
        <f t="shared" si="19"/>
        <v>59.189925999999986</v>
      </c>
      <c r="J1199">
        <v>9.0180109999999996</v>
      </c>
      <c r="K1199">
        <v>7.84375</v>
      </c>
      <c r="L1199">
        <v>8.0325469999999992</v>
      </c>
      <c r="M1199">
        <v>66.488929999999996</v>
      </c>
      <c r="N1199">
        <v>217.63789399999999</v>
      </c>
      <c r="O1199">
        <v>151.148956</v>
      </c>
      <c r="P1199">
        <v>17913.757813</v>
      </c>
      <c r="Q1199">
        <v>474.839203</v>
      </c>
      <c r="R1199">
        <v>11.141055</v>
      </c>
      <c r="S1199">
        <v>33.908627000000003</v>
      </c>
      <c r="T1199">
        <v>17711.259765999999</v>
      </c>
      <c r="U1199">
        <v>6.5014000000000002E-2</v>
      </c>
      <c r="V1199">
        <v>6454.3715819999998</v>
      </c>
      <c r="W1199">
        <v>6440.8334960000002</v>
      </c>
      <c r="X1199">
        <v>891.57739300000003</v>
      </c>
    </row>
    <row r="1200" spans="1:24" x14ac:dyDescent="0.3">
      <c r="A1200">
        <v>1197</v>
      </c>
      <c r="B1200">
        <v>2013</v>
      </c>
      <c r="C1200">
        <v>4</v>
      </c>
      <c r="D1200">
        <v>12</v>
      </c>
      <c r="E1200">
        <v>0</v>
      </c>
      <c r="F1200">
        <v>148.91197199999999</v>
      </c>
      <c r="G1200">
        <v>181.80119300000001</v>
      </c>
      <c r="H1200">
        <f t="shared" si="19"/>
        <v>32.88922100000002</v>
      </c>
      <c r="J1200">
        <v>8.6423000000000005</v>
      </c>
      <c r="K1200">
        <v>7.639583</v>
      </c>
      <c r="L1200">
        <v>8.5573270000000008</v>
      </c>
      <c r="M1200">
        <v>67.292502999999996</v>
      </c>
      <c r="N1200">
        <v>148.91197199999999</v>
      </c>
      <c r="O1200">
        <v>81.619468999999995</v>
      </c>
      <c r="P1200">
        <v>16101.145508</v>
      </c>
      <c r="Q1200">
        <v>421.33999599999999</v>
      </c>
      <c r="R1200">
        <v>10.807964</v>
      </c>
      <c r="S1200">
        <v>33.908627000000003</v>
      </c>
      <c r="T1200">
        <v>15715.766602</v>
      </c>
      <c r="U1200">
        <v>3.6958999999999999E-2</v>
      </c>
      <c r="V1200">
        <v>5952.5190430000002</v>
      </c>
      <c r="W1200">
        <v>5775</v>
      </c>
      <c r="X1200">
        <v>926.65863000000002</v>
      </c>
    </row>
    <row r="1201" spans="1:24" x14ac:dyDescent="0.3">
      <c r="A1201">
        <v>1198</v>
      </c>
      <c r="B1201">
        <v>2013</v>
      </c>
      <c r="C1201">
        <v>4</v>
      </c>
      <c r="D1201">
        <v>13</v>
      </c>
      <c r="E1201">
        <v>2.5425990000000001</v>
      </c>
      <c r="F1201">
        <v>217.09108000000001</v>
      </c>
      <c r="G1201">
        <v>170.731415</v>
      </c>
      <c r="H1201">
        <f t="shared" si="19"/>
        <v>-46.359665000000007</v>
      </c>
      <c r="J1201">
        <v>9.5082629999999995</v>
      </c>
      <c r="K1201">
        <v>7.9187500000000002</v>
      </c>
      <c r="L1201">
        <v>7.7751460000000003</v>
      </c>
      <c r="M1201">
        <v>54.528061000000001</v>
      </c>
      <c r="N1201">
        <v>217.09108000000001</v>
      </c>
      <c r="O1201">
        <v>162.563019</v>
      </c>
      <c r="P1201">
        <v>14287.060546999999</v>
      </c>
      <c r="Q1201">
        <v>345.80737299999998</v>
      </c>
      <c r="R1201">
        <v>10.320874999999999</v>
      </c>
      <c r="S1201">
        <v>33.908627000000003</v>
      </c>
      <c r="T1201">
        <v>12898.4375</v>
      </c>
      <c r="U1201">
        <v>7.6883999999999994E-2</v>
      </c>
      <c r="V1201">
        <v>5263.7407229999999</v>
      </c>
      <c r="W1201">
        <v>5340.2084960000002</v>
      </c>
      <c r="X1201">
        <v>998.41687000000002</v>
      </c>
    </row>
    <row r="1202" spans="1:24" x14ac:dyDescent="0.3">
      <c r="A1202">
        <v>1199</v>
      </c>
      <c r="B1202">
        <v>2013</v>
      </c>
      <c r="C1202">
        <v>4</v>
      </c>
      <c r="D1202">
        <v>14</v>
      </c>
      <c r="E1202">
        <v>3.075059</v>
      </c>
      <c r="F1202">
        <v>105.83989699999999</v>
      </c>
      <c r="G1202">
        <v>94.109947000000005</v>
      </c>
      <c r="H1202">
        <f t="shared" si="19"/>
        <v>-11.729949999999988</v>
      </c>
      <c r="J1202">
        <v>7.7737970000000001</v>
      </c>
      <c r="K1202">
        <v>7.358333</v>
      </c>
      <c r="L1202">
        <v>4.5901949999999996</v>
      </c>
      <c r="M1202">
        <v>78.949791000000005</v>
      </c>
      <c r="N1202">
        <v>105.83989699999999</v>
      </c>
      <c r="O1202">
        <v>26.890105999999999</v>
      </c>
      <c r="P1202">
        <v>11725.852539</v>
      </c>
      <c r="Q1202">
        <v>312.33099399999998</v>
      </c>
      <c r="R1202">
        <v>10.096418</v>
      </c>
      <c r="S1202">
        <v>33.908627000000003</v>
      </c>
      <c r="T1202">
        <v>11649.787109000001</v>
      </c>
      <c r="U1202">
        <v>1.0826000000000001E-2</v>
      </c>
      <c r="V1202">
        <v>4963.9799800000001</v>
      </c>
      <c r="W1202">
        <v>5128.125</v>
      </c>
      <c r="X1202">
        <v>1042.477173</v>
      </c>
    </row>
    <row r="1203" spans="1:24" x14ac:dyDescent="0.3">
      <c r="A1203">
        <v>1200</v>
      </c>
      <c r="B1203">
        <v>2013</v>
      </c>
      <c r="C1203">
        <v>4</v>
      </c>
      <c r="D1203">
        <v>15</v>
      </c>
      <c r="E1203">
        <v>7.8754530000000003</v>
      </c>
      <c r="F1203">
        <v>192.98431400000001</v>
      </c>
      <c r="G1203">
        <v>217.13108800000001</v>
      </c>
      <c r="H1203">
        <f t="shared" si="19"/>
        <v>24.146773999999994</v>
      </c>
      <c r="J1203">
        <v>8.3700519999999994</v>
      </c>
      <c r="K1203">
        <v>7.204167</v>
      </c>
      <c r="L1203">
        <v>6.2390140000000001</v>
      </c>
      <c r="M1203">
        <v>63.081997000000001</v>
      </c>
      <c r="N1203">
        <v>192.98431400000001</v>
      </c>
      <c r="O1203">
        <v>129.90231299999999</v>
      </c>
      <c r="P1203">
        <v>10590.714844</v>
      </c>
      <c r="Q1203">
        <v>227.79307600000001</v>
      </c>
      <c r="R1203">
        <v>9.5102630000000001</v>
      </c>
      <c r="S1203">
        <v>33.908627000000003</v>
      </c>
      <c r="T1203">
        <v>8496.5654300000006</v>
      </c>
      <c r="U1203">
        <v>6.4313999999999996E-2</v>
      </c>
      <c r="V1203">
        <v>4232.1772460000002</v>
      </c>
      <c r="W1203">
        <v>4873.75</v>
      </c>
      <c r="X1203">
        <v>1218.638672</v>
      </c>
    </row>
    <row r="1204" spans="1:24" x14ac:dyDescent="0.3">
      <c r="A1204">
        <v>1201</v>
      </c>
      <c r="B1204">
        <v>2013</v>
      </c>
      <c r="C1204">
        <v>4</v>
      </c>
      <c r="D1204">
        <v>16</v>
      </c>
      <c r="E1204">
        <v>0.80488099999999996</v>
      </c>
      <c r="F1204">
        <v>210.24916099999999</v>
      </c>
      <c r="G1204">
        <v>207.595078</v>
      </c>
      <c r="H1204">
        <f t="shared" si="19"/>
        <v>-2.6540829999999858</v>
      </c>
      <c r="J1204">
        <v>8.3855299999999993</v>
      </c>
      <c r="K1204">
        <v>7.4375</v>
      </c>
      <c r="L1204">
        <v>8.0131680000000003</v>
      </c>
      <c r="M1204">
        <v>59.422896999999999</v>
      </c>
      <c r="N1204">
        <v>210.24916099999999</v>
      </c>
      <c r="O1204">
        <v>150.82626300000001</v>
      </c>
      <c r="P1204">
        <v>7724.1499020000001</v>
      </c>
      <c r="Q1204">
        <v>196.97795099999999</v>
      </c>
      <c r="R1204">
        <v>9.2859789999999993</v>
      </c>
      <c r="S1204">
        <v>33.908627000000003</v>
      </c>
      <c r="T1204">
        <v>7347.1772460000002</v>
      </c>
      <c r="U1204">
        <v>6.7613000000000006E-2</v>
      </c>
      <c r="V1204">
        <v>3971.2231449999999</v>
      </c>
      <c r="W1204">
        <v>5206.25</v>
      </c>
      <c r="X1204">
        <v>1322.3862300000001</v>
      </c>
    </row>
    <row r="1205" spans="1:24" x14ac:dyDescent="0.3">
      <c r="A1205">
        <v>1202</v>
      </c>
      <c r="B1205">
        <v>2013</v>
      </c>
      <c r="C1205">
        <v>4</v>
      </c>
      <c r="D1205">
        <v>17</v>
      </c>
      <c r="E1205">
        <v>0</v>
      </c>
      <c r="F1205">
        <v>191.563919</v>
      </c>
      <c r="G1205">
        <v>219.37171900000001</v>
      </c>
      <c r="H1205">
        <f t="shared" si="19"/>
        <v>27.807800000000015</v>
      </c>
      <c r="J1205">
        <v>7.8977550000000001</v>
      </c>
      <c r="K1205">
        <v>7.8666669999999996</v>
      </c>
      <c r="L1205">
        <v>8.4950559999999999</v>
      </c>
      <c r="M1205">
        <v>70.459023000000002</v>
      </c>
      <c r="N1205">
        <v>191.563919</v>
      </c>
      <c r="O1205">
        <v>121.10489699999999</v>
      </c>
      <c r="P1205">
        <v>6679.251953</v>
      </c>
      <c r="Q1205">
        <v>187.947678</v>
      </c>
      <c r="R1205">
        <v>9.2190399999999997</v>
      </c>
      <c r="S1205">
        <v>33.908627000000003</v>
      </c>
      <c r="T1205">
        <v>7010.3525390000004</v>
      </c>
      <c r="U1205">
        <v>4.9931000000000003E-2</v>
      </c>
      <c r="V1205">
        <v>3895.3420409999999</v>
      </c>
      <c r="W1205">
        <v>5213.75</v>
      </c>
      <c r="X1205">
        <v>1359.4407960000001</v>
      </c>
    </row>
    <row r="1206" spans="1:24" x14ac:dyDescent="0.3">
      <c r="A1206">
        <v>1203</v>
      </c>
      <c r="B1206">
        <v>2013</v>
      </c>
      <c r="C1206">
        <v>4</v>
      </c>
      <c r="D1206">
        <v>18</v>
      </c>
      <c r="E1206">
        <v>0</v>
      </c>
      <c r="F1206">
        <v>129.733261</v>
      </c>
      <c r="G1206">
        <v>156.10064700000001</v>
      </c>
      <c r="H1206">
        <f t="shared" si="19"/>
        <v>26.36738600000001</v>
      </c>
      <c r="J1206">
        <v>7.5230030000000001</v>
      </c>
      <c r="K1206">
        <v>8.6062499999999993</v>
      </c>
      <c r="L1206">
        <v>8.8111879999999996</v>
      </c>
      <c r="M1206">
        <v>64.249968999999993</v>
      </c>
      <c r="N1206">
        <v>129.733261</v>
      </c>
      <c r="O1206">
        <v>65.483292000000006</v>
      </c>
      <c r="P1206">
        <v>6373.0478519999997</v>
      </c>
      <c r="Q1206">
        <v>141.431656</v>
      </c>
      <c r="R1206">
        <v>8.8680819999999994</v>
      </c>
      <c r="S1206">
        <v>33.908627000000003</v>
      </c>
      <c r="T1206">
        <v>5275.3286129999997</v>
      </c>
      <c r="U1206">
        <v>3.4048000000000002E-2</v>
      </c>
      <c r="V1206">
        <v>3512.338135</v>
      </c>
      <c r="W1206">
        <v>4964.375</v>
      </c>
      <c r="X1206">
        <v>1628.9259030000001</v>
      </c>
    </row>
    <row r="1207" spans="1:24" x14ac:dyDescent="0.3">
      <c r="A1207">
        <v>1204</v>
      </c>
      <c r="B1207">
        <v>2013</v>
      </c>
      <c r="C1207">
        <v>4</v>
      </c>
      <c r="D1207">
        <v>19</v>
      </c>
      <c r="E1207">
        <v>7.8506879999999999</v>
      </c>
      <c r="F1207">
        <v>118.136681</v>
      </c>
      <c r="G1207">
        <v>112.16166699999999</v>
      </c>
      <c r="H1207">
        <f t="shared" si="19"/>
        <v>-5.9750140000000016</v>
      </c>
      <c r="J1207">
        <v>7.6426340000000001</v>
      </c>
      <c r="K1207">
        <v>8.6520829999999993</v>
      </c>
      <c r="L1207">
        <v>10.39621</v>
      </c>
      <c r="M1207">
        <v>32.895611000000002</v>
      </c>
      <c r="N1207">
        <v>118.136681</v>
      </c>
      <c r="O1207">
        <v>85.241073999999998</v>
      </c>
      <c r="P1207">
        <v>4795.7534180000002</v>
      </c>
      <c r="Q1207">
        <v>107.784019</v>
      </c>
      <c r="R1207">
        <v>8.6048779999999994</v>
      </c>
      <c r="S1207">
        <v>33.908627000000003</v>
      </c>
      <c r="T1207">
        <v>4020.288818</v>
      </c>
      <c r="U1207">
        <v>4.5380999999999998E-2</v>
      </c>
      <c r="V1207">
        <v>3241.1791990000002</v>
      </c>
      <c r="W1207">
        <v>5003.3334960000002</v>
      </c>
      <c r="X1207">
        <v>1972.424072</v>
      </c>
    </row>
    <row r="1208" spans="1:24" x14ac:dyDescent="0.3">
      <c r="A1208">
        <v>1205</v>
      </c>
      <c r="B1208">
        <v>2013</v>
      </c>
      <c r="C1208">
        <v>4</v>
      </c>
      <c r="D1208">
        <v>20</v>
      </c>
      <c r="E1208">
        <v>0.87917800000000002</v>
      </c>
      <c r="F1208">
        <v>209.535629</v>
      </c>
      <c r="G1208">
        <v>282.65612800000002</v>
      </c>
      <c r="H1208">
        <f t="shared" si="19"/>
        <v>73.120499000000024</v>
      </c>
      <c r="J1208">
        <v>7.2581550000000004</v>
      </c>
      <c r="K1208">
        <v>8.8041669999999996</v>
      </c>
      <c r="L1208">
        <v>11.538055</v>
      </c>
      <c r="M1208">
        <v>27.581636</v>
      </c>
      <c r="N1208">
        <v>209.535629</v>
      </c>
      <c r="O1208">
        <v>181.95399499999999</v>
      </c>
      <c r="P1208">
        <v>3654.8081050000001</v>
      </c>
      <c r="Q1208">
        <v>336.947968</v>
      </c>
      <c r="R1208">
        <v>10.343567999999999</v>
      </c>
      <c r="S1208">
        <v>33.908627000000003</v>
      </c>
      <c r="T1208">
        <v>12567.987305000001</v>
      </c>
      <c r="U1208">
        <v>2.4528999999999999E-2</v>
      </c>
      <c r="V1208">
        <v>5294.6596680000002</v>
      </c>
      <c r="W1208">
        <v>5746.4584960000002</v>
      </c>
      <c r="X1208">
        <v>1030.687134</v>
      </c>
    </row>
    <row r="1209" spans="1:24" x14ac:dyDescent="0.3">
      <c r="A1209">
        <v>1206</v>
      </c>
      <c r="B1209">
        <v>2013</v>
      </c>
      <c r="C1209">
        <v>4</v>
      </c>
      <c r="D1209">
        <v>21</v>
      </c>
      <c r="E1209">
        <v>0</v>
      </c>
      <c r="F1209">
        <v>279.88867199999999</v>
      </c>
      <c r="G1209">
        <v>294.65948500000002</v>
      </c>
      <c r="H1209">
        <f t="shared" si="19"/>
        <v>14.770813000000032</v>
      </c>
      <c r="J1209">
        <v>9.1756399999999996</v>
      </c>
      <c r="K1209">
        <v>8.5083330000000004</v>
      </c>
      <c r="L1209">
        <v>9.9478609999999996</v>
      </c>
      <c r="M1209">
        <v>48.698253999999999</v>
      </c>
      <c r="N1209">
        <v>279.88867199999999</v>
      </c>
      <c r="O1209">
        <v>231.190414</v>
      </c>
      <c r="P1209">
        <v>11425.442383</v>
      </c>
      <c r="Q1209">
        <v>407.77862499999998</v>
      </c>
      <c r="R1209">
        <v>10.808476000000001</v>
      </c>
      <c r="S1209">
        <v>33.908627000000003</v>
      </c>
      <c r="T1209">
        <v>15209.934569999999</v>
      </c>
      <c r="U1209">
        <v>7.5865000000000002E-2</v>
      </c>
      <c r="V1209">
        <v>5953.2714839999999</v>
      </c>
      <c r="W1209">
        <v>5616.4584960000002</v>
      </c>
      <c r="X1209">
        <v>957.59716800000001</v>
      </c>
    </row>
    <row r="1210" spans="1:24" x14ac:dyDescent="0.3">
      <c r="A1210">
        <v>1207</v>
      </c>
      <c r="B1210">
        <v>2013</v>
      </c>
      <c r="C1210">
        <v>4</v>
      </c>
      <c r="D1210">
        <v>22</v>
      </c>
      <c r="E1210">
        <v>0</v>
      </c>
      <c r="F1210">
        <v>307.209656</v>
      </c>
      <c r="G1210">
        <v>305.70257600000002</v>
      </c>
      <c r="H1210">
        <f t="shared" si="19"/>
        <v>-1.5070799999999736</v>
      </c>
      <c r="J1210">
        <v>11.245426</v>
      </c>
      <c r="K1210">
        <v>8.9020829999999993</v>
      </c>
      <c r="L1210">
        <v>11.661011</v>
      </c>
      <c r="M1210">
        <v>50.539729999999999</v>
      </c>
      <c r="N1210">
        <v>307.209656</v>
      </c>
      <c r="O1210">
        <v>256.66992199999999</v>
      </c>
      <c r="P1210">
        <v>13827.213867</v>
      </c>
      <c r="Q1210">
        <v>388.30093399999998</v>
      </c>
      <c r="R1210">
        <v>10.684422</v>
      </c>
      <c r="S1210">
        <v>33.908627000000003</v>
      </c>
      <c r="T1210">
        <v>14483.426758</v>
      </c>
      <c r="U1210">
        <v>0.119254</v>
      </c>
      <c r="V1210">
        <v>5772.798828</v>
      </c>
      <c r="W1210">
        <v>5372.5</v>
      </c>
      <c r="X1210">
        <v>975.14593500000001</v>
      </c>
    </row>
    <row r="1211" spans="1:24" x14ac:dyDescent="0.3">
      <c r="A1211">
        <v>1208</v>
      </c>
      <c r="B1211">
        <v>2013</v>
      </c>
      <c r="C1211">
        <v>4</v>
      </c>
      <c r="D1211">
        <v>23</v>
      </c>
      <c r="E1211">
        <v>0</v>
      </c>
      <c r="F1211">
        <v>309.15020800000002</v>
      </c>
      <c r="G1211">
        <v>310.64395100000002</v>
      </c>
      <c r="H1211">
        <f t="shared" si="19"/>
        <v>1.4937429999999949</v>
      </c>
      <c r="J1211">
        <v>12.184063</v>
      </c>
      <c r="K1211">
        <v>9.1541669999999993</v>
      </c>
      <c r="L1211">
        <v>12.371093999999999</v>
      </c>
      <c r="M1211">
        <v>69.707138</v>
      </c>
      <c r="N1211">
        <v>309.15020800000002</v>
      </c>
      <c r="O1211">
        <v>239.44306900000001</v>
      </c>
      <c r="P1211">
        <v>13166.751953000001</v>
      </c>
      <c r="Q1211">
        <v>334.04238900000001</v>
      </c>
      <c r="R1211">
        <v>10.331992</v>
      </c>
      <c r="S1211">
        <v>33.908627000000003</v>
      </c>
      <c r="T1211">
        <v>12459.610352</v>
      </c>
      <c r="U1211">
        <v>0.13361000000000001</v>
      </c>
      <c r="V1211">
        <v>5278.873047</v>
      </c>
      <c r="W1211">
        <v>4800.2084960000002</v>
      </c>
      <c r="X1211">
        <v>1036.55249</v>
      </c>
    </row>
    <row r="1212" spans="1:24" x14ac:dyDescent="0.3">
      <c r="A1212">
        <v>1209</v>
      </c>
      <c r="B1212">
        <v>2013</v>
      </c>
      <c r="C1212">
        <v>4</v>
      </c>
      <c r="D1212">
        <v>24</v>
      </c>
      <c r="E1212">
        <v>0</v>
      </c>
      <c r="F1212">
        <v>314.19830300000001</v>
      </c>
      <c r="G1212">
        <v>328.15554800000001</v>
      </c>
      <c r="H1212">
        <f t="shared" si="19"/>
        <v>13.957245</v>
      </c>
      <c r="J1212">
        <v>12.732988000000001</v>
      </c>
      <c r="K1212">
        <v>9.2937499999999993</v>
      </c>
      <c r="L1212">
        <v>14.43782</v>
      </c>
      <c r="M1212">
        <v>63.429146000000003</v>
      </c>
      <c r="N1212">
        <v>314.19830300000001</v>
      </c>
      <c r="O1212">
        <v>250.76916499999999</v>
      </c>
      <c r="P1212">
        <v>11326.918944999999</v>
      </c>
      <c r="Q1212">
        <v>256.41687000000002</v>
      </c>
      <c r="R1212">
        <v>9.8074790000000007</v>
      </c>
      <c r="S1212">
        <v>33.908627000000003</v>
      </c>
      <c r="T1212">
        <v>9564.2177730000003</v>
      </c>
      <c r="U1212">
        <v>0.17105200000000001</v>
      </c>
      <c r="V1212">
        <v>4594.1318359999996</v>
      </c>
      <c r="W1212">
        <v>4621.6665039999998</v>
      </c>
      <c r="X1212">
        <v>1175.1911620000001</v>
      </c>
    </row>
    <row r="1213" spans="1:24" x14ac:dyDescent="0.3">
      <c r="A1213">
        <v>1210</v>
      </c>
      <c r="B1213">
        <v>2013</v>
      </c>
      <c r="C1213">
        <v>4</v>
      </c>
      <c r="D1213">
        <v>25</v>
      </c>
      <c r="E1213">
        <v>0</v>
      </c>
      <c r="F1213">
        <v>291.53860500000002</v>
      </c>
      <c r="G1213">
        <v>310.02377300000001</v>
      </c>
      <c r="H1213">
        <f t="shared" si="19"/>
        <v>18.485167999999987</v>
      </c>
      <c r="J1213">
        <v>12.185091</v>
      </c>
      <c r="K1213">
        <v>9.8541670000000003</v>
      </c>
      <c r="L1213">
        <v>16.156082000000001</v>
      </c>
      <c r="M1213">
        <v>51.085692999999999</v>
      </c>
      <c r="N1213">
        <v>291.53860500000002</v>
      </c>
      <c r="O1213">
        <v>240.452911</v>
      </c>
      <c r="P1213">
        <v>8694.7431639999995</v>
      </c>
      <c r="Q1213">
        <v>194.51617400000001</v>
      </c>
      <c r="R1213">
        <v>9.3676929999999992</v>
      </c>
      <c r="S1213">
        <v>33.908627000000003</v>
      </c>
      <c r="T1213">
        <v>7255.3540039999998</v>
      </c>
      <c r="U1213">
        <v>0.17711199999999999</v>
      </c>
      <c r="V1213">
        <v>4065.095703</v>
      </c>
      <c r="W1213">
        <v>4363.3334960000002</v>
      </c>
      <c r="X1213">
        <v>1370.776611</v>
      </c>
    </row>
    <row r="1214" spans="1:24" x14ac:dyDescent="0.3">
      <c r="A1214">
        <v>1211</v>
      </c>
      <c r="B1214">
        <v>2013</v>
      </c>
      <c r="C1214">
        <v>4</v>
      </c>
      <c r="D1214">
        <v>26</v>
      </c>
      <c r="E1214">
        <v>0</v>
      </c>
      <c r="F1214">
        <v>308.04324300000002</v>
      </c>
      <c r="G1214">
        <v>322.92074600000001</v>
      </c>
      <c r="H1214">
        <f t="shared" si="19"/>
        <v>14.87750299999999</v>
      </c>
      <c r="J1214">
        <v>11.714684</v>
      </c>
      <c r="K1214">
        <v>10.356249999999999</v>
      </c>
      <c r="L1214">
        <v>17.524902000000001</v>
      </c>
      <c r="M1214">
        <v>39.419960000000003</v>
      </c>
      <c r="N1214">
        <v>308.04324300000002</v>
      </c>
      <c r="O1214">
        <v>268.62329099999999</v>
      </c>
      <c r="P1214">
        <v>6595.7763670000004</v>
      </c>
      <c r="Q1214">
        <v>170.73988299999999</v>
      </c>
      <c r="R1214">
        <v>9.1924030000000005</v>
      </c>
      <c r="S1214">
        <v>33.908627000000003</v>
      </c>
      <c r="T1214">
        <v>6368.5102539999998</v>
      </c>
      <c r="U1214">
        <v>0.17519599999999999</v>
      </c>
      <c r="V1214">
        <v>3865.400635</v>
      </c>
      <c r="W1214">
        <v>4342.9165039999998</v>
      </c>
      <c r="X1214">
        <v>1484.947876</v>
      </c>
    </row>
    <row r="1215" spans="1:24" x14ac:dyDescent="0.3">
      <c r="A1215">
        <v>1212</v>
      </c>
      <c r="B1215">
        <v>2013</v>
      </c>
      <c r="C1215">
        <v>4</v>
      </c>
      <c r="D1215">
        <v>27</v>
      </c>
      <c r="E1215">
        <v>0</v>
      </c>
      <c r="F1215">
        <v>303.04849200000001</v>
      </c>
      <c r="G1215">
        <v>310.23718300000002</v>
      </c>
      <c r="H1215">
        <f t="shared" si="19"/>
        <v>7.1886910000000057</v>
      </c>
      <c r="J1215">
        <v>11.076219</v>
      </c>
      <c r="K1215">
        <v>10.679167</v>
      </c>
      <c r="L1215">
        <v>13.782227000000001</v>
      </c>
      <c r="M1215">
        <v>55.492576999999997</v>
      </c>
      <c r="N1215">
        <v>303.04849200000001</v>
      </c>
      <c r="O1215">
        <v>247.55590799999999</v>
      </c>
      <c r="P1215">
        <v>5789.5546880000002</v>
      </c>
      <c r="Q1215">
        <v>184.47929400000001</v>
      </c>
      <c r="R1215">
        <v>9.2949649999999995</v>
      </c>
      <c r="S1215">
        <v>33.908627000000003</v>
      </c>
      <c r="T1215">
        <v>6880.9833980000003</v>
      </c>
      <c r="U1215">
        <v>0.11613999999999999</v>
      </c>
      <c r="V1215">
        <v>3981.4790039999998</v>
      </c>
      <c r="W1215">
        <v>4325.8334960000002</v>
      </c>
      <c r="X1215">
        <v>1415.625732</v>
      </c>
    </row>
    <row r="1216" spans="1:24" x14ac:dyDescent="0.3">
      <c r="A1216">
        <v>1213</v>
      </c>
      <c r="B1216">
        <v>2013</v>
      </c>
      <c r="C1216">
        <v>4</v>
      </c>
      <c r="D1216">
        <v>28</v>
      </c>
      <c r="E1216">
        <v>0</v>
      </c>
      <c r="F1216">
        <v>245.13226299999999</v>
      </c>
      <c r="G1216">
        <v>276.66110200000003</v>
      </c>
      <c r="H1216">
        <f t="shared" si="19"/>
        <v>31.528839000000033</v>
      </c>
      <c r="J1216">
        <v>9.9835309999999993</v>
      </c>
      <c r="K1216">
        <v>10.620832999999999</v>
      </c>
      <c r="L1216">
        <v>10.559479</v>
      </c>
      <c r="M1216">
        <v>63.506317000000003</v>
      </c>
      <c r="N1216">
        <v>245.13226299999999</v>
      </c>
      <c r="O1216">
        <v>181.625946</v>
      </c>
      <c r="P1216">
        <v>6255.439453</v>
      </c>
      <c r="Q1216">
        <v>221.68487500000001</v>
      </c>
      <c r="R1216">
        <v>9.5679069999999999</v>
      </c>
      <c r="S1216">
        <v>33.908627000000003</v>
      </c>
      <c r="T1216">
        <v>8268.7324219999991</v>
      </c>
      <c r="U1216">
        <v>6.8511000000000002E-2</v>
      </c>
      <c r="V1216">
        <v>4300.9287109999996</v>
      </c>
      <c r="W1216">
        <v>4268.75</v>
      </c>
      <c r="X1216">
        <v>1272.558716</v>
      </c>
    </row>
    <row r="1217" spans="1:24" x14ac:dyDescent="0.3">
      <c r="A1217">
        <v>1214</v>
      </c>
      <c r="B1217">
        <v>2013</v>
      </c>
      <c r="C1217">
        <v>4</v>
      </c>
      <c r="D1217">
        <v>29</v>
      </c>
      <c r="E1217">
        <v>0.60262899999999997</v>
      </c>
      <c r="F1217">
        <v>211.47616600000001</v>
      </c>
      <c r="G1217">
        <v>257.16897599999999</v>
      </c>
      <c r="H1217">
        <f t="shared" si="19"/>
        <v>45.69280999999998</v>
      </c>
      <c r="J1217">
        <v>9.5652270000000001</v>
      </c>
      <c r="K1217">
        <v>10.270833</v>
      </c>
      <c r="L1217">
        <v>11.207001</v>
      </c>
      <c r="M1217">
        <v>38.777531000000003</v>
      </c>
      <c r="N1217">
        <v>211.47616600000001</v>
      </c>
      <c r="O1217">
        <v>172.69863900000001</v>
      </c>
      <c r="P1217">
        <v>7517.0297849999997</v>
      </c>
      <c r="Q1217">
        <v>253.765533</v>
      </c>
      <c r="R1217">
        <v>9.7969200000000001</v>
      </c>
      <c r="S1217">
        <v>33.908627000000003</v>
      </c>
      <c r="T1217">
        <v>9465.3242190000001</v>
      </c>
      <c r="U1217">
        <v>6.7449999999999996E-2</v>
      </c>
      <c r="V1217">
        <v>4580.9536129999997</v>
      </c>
      <c r="W1217">
        <v>4240.8334960000002</v>
      </c>
      <c r="X1217">
        <v>1184.063232</v>
      </c>
    </row>
    <row r="1218" spans="1:24" x14ac:dyDescent="0.3">
      <c r="A1218">
        <v>1215</v>
      </c>
      <c r="B1218">
        <v>2013</v>
      </c>
      <c r="C1218">
        <v>4</v>
      </c>
      <c r="D1218">
        <v>30</v>
      </c>
      <c r="E1218">
        <v>0</v>
      </c>
      <c r="F1218">
        <v>280.32214399999998</v>
      </c>
      <c r="G1218">
        <v>330.03607199999999</v>
      </c>
      <c r="H1218">
        <f t="shared" si="19"/>
        <v>49.71392800000001</v>
      </c>
      <c r="J1218">
        <v>10.278786999999999</v>
      </c>
      <c r="K1218">
        <v>9.0875000000000004</v>
      </c>
      <c r="L1218">
        <v>6.9404300000000001</v>
      </c>
      <c r="M1218">
        <v>84.021355</v>
      </c>
      <c r="N1218">
        <v>280.32214399999998</v>
      </c>
      <c r="O1218">
        <v>196.30079699999999</v>
      </c>
      <c r="P1218">
        <v>8604.8408199999994</v>
      </c>
      <c r="Q1218">
        <v>245.484283</v>
      </c>
      <c r="R1218">
        <v>9.7388259999999995</v>
      </c>
      <c r="S1218">
        <v>33.908627000000003</v>
      </c>
      <c r="T1218">
        <v>9156.4384769999997</v>
      </c>
      <c r="U1218">
        <v>7.9104999999999995E-2</v>
      </c>
      <c r="V1218">
        <v>4508.8725590000004</v>
      </c>
      <c r="W1218">
        <v>4197.5</v>
      </c>
      <c r="X1218">
        <v>1204.747314</v>
      </c>
    </row>
    <row r="1219" spans="1:24" x14ac:dyDescent="0.3">
      <c r="A1219">
        <v>1216</v>
      </c>
      <c r="B1219">
        <v>2013</v>
      </c>
      <c r="C1219">
        <v>5</v>
      </c>
      <c r="D1219">
        <v>1</v>
      </c>
      <c r="E1219">
        <v>0</v>
      </c>
      <c r="F1219">
        <v>335.99105800000001</v>
      </c>
      <c r="G1219">
        <v>353.782715</v>
      </c>
      <c r="H1219">
        <f t="shared" si="19"/>
        <v>17.791656999999987</v>
      </c>
      <c r="J1219">
        <v>11.829399</v>
      </c>
      <c r="K1219">
        <v>9.0958330000000007</v>
      </c>
      <c r="L1219">
        <v>10.706818</v>
      </c>
      <c r="M1219">
        <v>70.15992</v>
      </c>
      <c r="N1219">
        <v>335.99105800000001</v>
      </c>
      <c r="O1219">
        <v>265.83114599999999</v>
      </c>
      <c r="P1219">
        <v>8324.0351559999999</v>
      </c>
      <c r="Q1219">
        <v>191.99674999999999</v>
      </c>
      <c r="R1219">
        <v>9.3568180000000005</v>
      </c>
      <c r="S1219">
        <v>33.908627000000003</v>
      </c>
      <c r="T1219">
        <v>7161.3803710000002</v>
      </c>
      <c r="U1219">
        <v>0.15107599999999999</v>
      </c>
      <c r="V1219">
        <v>4052.523682</v>
      </c>
      <c r="W1219">
        <v>4044.7917480000001</v>
      </c>
      <c r="X1219">
        <v>1384.4693600000001</v>
      </c>
    </row>
    <row r="1220" spans="1:24" x14ac:dyDescent="0.3">
      <c r="A1220">
        <v>1217</v>
      </c>
      <c r="B1220">
        <v>2013</v>
      </c>
      <c r="C1220">
        <v>5</v>
      </c>
      <c r="D1220">
        <v>2</v>
      </c>
      <c r="E1220">
        <v>0</v>
      </c>
      <c r="F1220">
        <v>335.63763399999999</v>
      </c>
      <c r="G1220">
        <v>351.83551</v>
      </c>
      <c r="H1220">
        <f t="shared" ref="H1220:H1283" si="20">G1220-F1220</f>
        <v>16.197876000000008</v>
      </c>
      <c r="J1220">
        <v>12.729547</v>
      </c>
      <c r="K1220">
        <v>9.9979169999999993</v>
      </c>
      <c r="L1220">
        <v>16.169661999999999</v>
      </c>
      <c r="M1220">
        <v>52.197921999999998</v>
      </c>
      <c r="N1220">
        <v>335.63763399999999</v>
      </c>
      <c r="O1220">
        <v>283.43969700000002</v>
      </c>
      <c r="P1220">
        <v>6510.345703</v>
      </c>
      <c r="Q1220">
        <v>123.26412999999999</v>
      </c>
      <c r="R1220">
        <v>8.8432390000000005</v>
      </c>
      <c r="S1220">
        <v>33.908627000000003</v>
      </c>
      <c r="T1220">
        <v>4597.6889650000003</v>
      </c>
      <c r="U1220">
        <v>0.24059900000000001</v>
      </c>
      <c r="V1220">
        <v>3486.1604000000002</v>
      </c>
      <c r="W1220">
        <v>4358.3334960000002</v>
      </c>
      <c r="X1220">
        <v>1855.078491</v>
      </c>
    </row>
    <row r="1221" spans="1:24" x14ac:dyDescent="0.3">
      <c r="A1221">
        <v>1218</v>
      </c>
      <c r="B1221">
        <v>2013</v>
      </c>
      <c r="C1221">
        <v>5</v>
      </c>
      <c r="D1221">
        <v>3</v>
      </c>
      <c r="E1221">
        <v>0</v>
      </c>
      <c r="F1221">
        <v>338.531769</v>
      </c>
      <c r="G1221">
        <v>357.83050500000002</v>
      </c>
      <c r="H1221">
        <f t="shared" si="20"/>
        <v>19.298736000000019</v>
      </c>
      <c r="J1221">
        <v>12.610495</v>
      </c>
      <c r="K1221">
        <v>10.654166999999999</v>
      </c>
      <c r="L1221">
        <v>16.866257000000001</v>
      </c>
      <c r="M1221">
        <v>46.429774999999999</v>
      </c>
      <c r="N1221">
        <v>338.531769</v>
      </c>
      <c r="O1221">
        <v>292.10199</v>
      </c>
      <c r="P1221">
        <v>4179.7172849999997</v>
      </c>
      <c r="Q1221">
        <v>75.843697000000006</v>
      </c>
      <c r="R1221">
        <v>8.4698700000000002</v>
      </c>
      <c r="S1221">
        <v>33.908627000000003</v>
      </c>
      <c r="T1221">
        <v>2828.9311520000001</v>
      </c>
      <c r="U1221">
        <v>0.27071000000000001</v>
      </c>
      <c r="V1221">
        <v>3107.3366700000001</v>
      </c>
      <c r="W1221">
        <v>4521.0415039999998</v>
      </c>
      <c r="X1221">
        <v>2687.326904</v>
      </c>
    </row>
    <row r="1222" spans="1:24" x14ac:dyDescent="0.3">
      <c r="A1222">
        <v>1219</v>
      </c>
      <c r="B1222">
        <v>2013</v>
      </c>
      <c r="C1222">
        <v>5</v>
      </c>
      <c r="D1222">
        <v>4</v>
      </c>
      <c r="E1222">
        <v>0</v>
      </c>
      <c r="F1222">
        <v>338.06497200000001</v>
      </c>
      <c r="G1222">
        <v>353.455963</v>
      </c>
      <c r="H1222">
        <f t="shared" si="20"/>
        <v>15.390990999999985</v>
      </c>
      <c r="J1222">
        <v>11.506304</v>
      </c>
      <c r="K1222">
        <v>11.106249999999999</v>
      </c>
      <c r="L1222">
        <v>17.156783999999998</v>
      </c>
      <c r="M1222">
        <v>43.025042999999997</v>
      </c>
      <c r="N1222">
        <v>338.06497200000001</v>
      </c>
      <c r="O1222">
        <v>295.039917</v>
      </c>
      <c r="P1222">
        <v>2571.755615</v>
      </c>
      <c r="Q1222">
        <v>86.888237000000004</v>
      </c>
      <c r="R1222">
        <v>8.5593319999999995</v>
      </c>
      <c r="S1222">
        <v>33.908627000000003</v>
      </c>
      <c r="T1222">
        <v>3240.8869629999999</v>
      </c>
      <c r="U1222">
        <v>0.14760000000000001</v>
      </c>
      <c r="V1222">
        <v>3195.6313479999999</v>
      </c>
      <c r="W1222">
        <v>4515.8334960000002</v>
      </c>
      <c r="X1222">
        <v>2412.3889159999999</v>
      </c>
    </row>
    <row r="1223" spans="1:24" x14ac:dyDescent="0.3">
      <c r="A1223">
        <v>1220</v>
      </c>
      <c r="B1223">
        <v>2013</v>
      </c>
      <c r="C1223">
        <v>5</v>
      </c>
      <c r="D1223">
        <v>5</v>
      </c>
      <c r="E1223">
        <v>0</v>
      </c>
      <c r="F1223">
        <v>338.291718</v>
      </c>
      <c r="G1223">
        <v>355.32980300000003</v>
      </c>
      <c r="H1223">
        <f t="shared" si="20"/>
        <v>17.038085000000024</v>
      </c>
      <c r="J1223">
        <v>11.137556999999999</v>
      </c>
      <c r="K1223">
        <v>11.268750000000001</v>
      </c>
      <c r="L1223">
        <v>18.229263</v>
      </c>
      <c r="M1223">
        <v>39.043940999999997</v>
      </c>
      <c r="N1223">
        <v>338.291718</v>
      </c>
      <c r="O1223">
        <v>299.247772</v>
      </c>
      <c r="P1223">
        <v>2946.2607419999999</v>
      </c>
      <c r="Q1223">
        <v>147.18615700000001</v>
      </c>
      <c r="R1223">
        <v>9.0361150000000006</v>
      </c>
      <c r="S1223">
        <v>33.908627000000003</v>
      </c>
      <c r="T1223">
        <v>5489.9682620000003</v>
      </c>
      <c r="U1223">
        <v>0.101326</v>
      </c>
      <c r="V1223">
        <v>3692.6232909999999</v>
      </c>
      <c r="W1223">
        <v>4526.4584960000002</v>
      </c>
      <c r="X1223">
        <v>1645.5825199999999</v>
      </c>
    </row>
    <row r="1224" spans="1:24" x14ac:dyDescent="0.3">
      <c r="A1224">
        <v>1221</v>
      </c>
      <c r="B1224">
        <v>2013</v>
      </c>
      <c r="C1224">
        <v>5</v>
      </c>
      <c r="D1224">
        <v>6</v>
      </c>
      <c r="E1224">
        <v>0</v>
      </c>
      <c r="F1224">
        <v>334.03051799999997</v>
      </c>
      <c r="G1224">
        <v>354.10281400000002</v>
      </c>
      <c r="H1224">
        <f t="shared" si="20"/>
        <v>20.072296000000051</v>
      </c>
      <c r="J1224">
        <v>11.743012</v>
      </c>
      <c r="K1224">
        <v>11.566667000000001</v>
      </c>
      <c r="L1224">
        <v>16.265961000000001</v>
      </c>
      <c r="M1224">
        <v>36.386383000000002</v>
      </c>
      <c r="N1224">
        <v>334.03051799999997</v>
      </c>
      <c r="O1224">
        <v>297.64413500000001</v>
      </c>
      <c r="P1224">
        <v>4990.8803710000002</v>
      </c>
      <c r="Q1224">
        <v>199.78480500000001</v>
      </c>
      <c r="R1224">
        <v>9.4314440000000008</v>
      </c>
      <c r="S1224">
        <v>33.908627000000003</v>
      </c>
      <c r="T1224">
        <v>7451.8710940000001</v>
      </c>
      <c r="U1224">
        <v>0.11754199999999999</v>
      </c>
      <c r="V1224">
        <v>4139.2875979999999</v>
      </c>
      <c r="W1224">
        <v>4546.6665039999998</v>
      </c>
      <c r="X1224">
        <v>1358.9854740000001</v>
      </c>
    </row>
    <row r="1225" spans="1:24" x14ac:dyDescent="0.3">
      <c r="A1225">
        <v>1222</v>
      </c>
      <c r="B1225">
        <v>2013</v>
      </c>
      <c r="C1225">
        <v>5</v>
      </c>
      <c r="D1225">
        <v>7</v>
      </c>
      <c r="E1225">
        <v>0</v>
      </c>
      <c r="F1225">
        <v>322.72067299999998</v>
      </c>
      <c r="G1225">
        <v>354.05612200000002</v>
      </c>
      <c r="H1225">
        <f t="shared" si="20"/>
        <v>31.33544900000004</v>
      </c>
      <c r="J1225">
        <v>12.028665</v>
      </c>
      <c r="K1225">
        <v>11.80625</v>
      </c>
      <c r="L1225">
        <v>14.304748999999999</v>
      </c>
      <c r="M1225">
        <v>45.196250999999997</v>
      </c>
      <c r="N1225">
        <v>322.72067299999998</v>
      </c>
      <c r="O1225">
        <v>277.52441399999998</v>
      </c>
      <c r="P1225">
        <v>6774.4282229999999</v>
      </c>
      <c r="Q1225">
        <v>232.940811</v>
      </c>
      <c r="R1225">
        <v>9.6715250000000008</v>
      </c>
      <c r="S1225">
        <v>33.908627000000003</v>
      </c>
      <c r="T1225">
        <v>8688.5732420000004</v>
      </c>
      <c r="U1225">
        <v>0.122589</v>
      </c>
      <c r="V1225">
        <v>4426.2607420000004</v>
      </c>
      <c r="W1225">
        <v>4420.8334960000002</v>
      </c>
      <c r="X1225">
        <v>1246.358643</v>
      </c>
    </row>
    <row r="1226" spans="1:24" x14ac:dyDescent="0.3">
      <c r="A1226">
        <v>1223</v>
      </c>
      <c r="B1226">
        <v>2013</v>
      </c>
      <c r="C1226">
        <v>5</v>
      </c>
      <c r="D1226">
        <v>8</v>
      </c>
      <c r="E1226">
        <v>0</v>
      </c>
      <c r="F1226">
        <v>335.24420199999997</v>
      </c>
      <c r="G1226">
        <v>354.149475</v>
      </c>
      <c r="H1226">
        <f t="shared" si="20"/>
        <v>18.905273000000022</v>
      </c>
      <c r="J1226">
        <v>12.242957000000001</v>
      </c>
      <c r="K1226">
        <v>11.775</v>
      </c>
      <c r="L1226">
        <v>15.498383</v>
      </c>
      <c r="M1226">
        <v>41.304625999999999</v>
      </c>
      <c r="N1226">
        <v>335.24420199999997</v>
      </c>
      <c r="O1226">
        <v>293.93957499999999</v>
      </c>
      <c r="P1226">
        <v>7898.7026370000003</v>
      </c>
      <c r="Q1226">
        <v>262.170074</v>
      </c>
      <c r="R1226">
        <v>9.8782359999999994</v>
      </c>
      <c r="S1226">
        <v>33.908627000000003</v>
      </c>
      <c r="T1226">
        <v>9778.8095699999994</v>
      </c>
      <c r="U1226">
        <v>0.140373</v>
      </c>
      <c r="V1226">
        <v>4683.0498049999997</v>
      </c>
      <c r="W1226">
        <v>4180.2084960000002</v>
      </c>
      <c r="X1226">
        <v>1171.6484379999999</v>
      </c>
    </row>
    <row r="1227" spans="1:24" x14ac:dyDescent="0.3">
      <c r="A1227">
        <v>1224</v>
      </c>
      <c r="B1227">
        <v>2013</v>
      </c>
      <c r="C1227">
        <v>5</v>
      </c>
      <c r="D1227">
        <v>9</v>
      </c>
      <c r="E1227">
        <v>0.313697</v>
      </c>
      <c r="F1227">
        <v>336.63790899999998</v>
      </c>
      <c r="G1227">
        <v>353.582672</v>
      </c>
      <c r="H1227">
        <f t="shared" si="20"/>
        <v>16.944763000000023</v>
      </c>
      <c r="J1227">
        <v>12.668879</v>
      </c>
      <c r="K1227">
        <v>12.3125</v>
      </c>
      <c r="L1227">
        <v>17.763473999999999</v>
      </c>
      <c r="M1227">
        <v>12.75709</v>
      </c>
      <c r="N1227">
        <v>336.63790899999998</v>
      </c>
      <c r="O1227">
        <v>323.88082900000001</v>
      </c>
      <c r="P1227">
        <v>8889.8271480000003</v>
      </c>
      <c r="Q1227">
        <v>281.870026</v>
      </c>
      <c r="R1227">
        <v>10.015090000000001</v>
      </c>
      <c r="S1227">
        <v>33.908627000000003</v>
      </c>
      <c r="T1227">
        <v>10513.608398</v>
      </c>
      <c r="U1227">
        <v>0.173931</v>
      </c>
      <c r="V1227">
        <v>4858.0654299999997</v>
      </c>
      <c r="W1227">
        <v>4091.0417480000001</v>
      </c>
      <c r="X1227">
        <v>1130.4884030000001</v>
      </c>
    </row>
    <row r="1228" spans="1:24" x14ac:dyDescent="0.3">
      <c r="A1228">
        <v>1225</v>
      </c>
      <c r="B1228">
        <v>2013</v>
      </c>
      <c r="C1228">
        <v>5</v>
      </c>
      <c r="D1228">
        <v>10</v>
      </c>
      <c r="E1228">
        <v>0</v>
      </c>
      <c r="F1228">
        <v>333.62374899999998</v>
      </c>
      <c r="G1228">
        <v>355.27645899999999</v>
      </c>
      <c r="H1228">
        <f t="shared" si="20"/>
        <v>21.652710000000013</v>
      </c>
      <c r="J1228">
        <v>12.964797000000001</v>
      </c>
      <c r="K1228">
        <v>12.93125</v>
      </c>
      <c r="L1228">
        <v>18.927475000000001</v>
      </c>
      <c r="M1228">
        <v>24.146678999999999</v>
      </c>
      <c r="N1228">
        <v>333.62374899999998</v>
      </c>
      <c r="O1228">
        <v>309.477081</v>
      </c>
      <c r="P1228">
        <v>9557.8261719999991</v>
      </c>
      <c r="Q1228">
        <v>291.29846199999997</v>
      </c>
      <c r="R1228">
        <v>10.080015</v>
      </c>
      <c r="S1228">
        <v>33.908627000000003</v>
      </c>
      <c r="T1228">
        <v>10865.283203000001</v>
      </c>
      <c r="U1228">
        <v>0.180926</v>
      </c>
      <c r="V1228">
        <v>4942.5029299999997</v>
      </c>
      <c r="W1228">
        <v>4106.0415039999998</v>
      </c>
      <c r="X1228">
        <v>1112.910889</v>
      </c>
    </row>
    <row r="1229" spans="1:24" x14ac:dyDescent="0.3">
      <c r="A1229">
        <v>1226</v>
      </c>
      <c r="B1229">
        <v>2013</v>
      </c>
      <c r="C1229">
        <v>5</v>
      </c>
      <c r="D1229">
        <v>11</v>
      </c>
      <c r="E1229">
        <v>0</v>
      </c>
      <c r="F1229">
        <v>322.12716699999999</v>
      </c>
      <c r="G1229">
        <v>328.81573500000002</v>
      </c>
      <c r="H1229">
        <f t="shared" si="20"/>
        <v>6.688568000000032</v>
      </c>
      <c r="J1229">
        <v>12.904432999999999</v>
      </c>
      <c r="K1229">
        <v>13.102083</v>
      </c>
      <c r="L1229">
        <v>18.854752000000001</v>
      </c>
      <c r="M1229">
        <v>26.244574</v>
      </c>
      <c r="N1229">
        <v>322.12716699999999</v>
      </c>
      <c r="O1229">
        <v>295.88259900000003</v>
      </c>
      <c r="P1229">
        <v>9877.5302730000003</v>
      </c>
      <c r="Q1229">
        <v>298.27508499999999</v>
      </c>
      <c r="R1229">
        <v>10.127855</v>
      </c>
      <c r="S1229">
        <v>33.908627000000003</v>
      </c>
      <c r="T1229">
        <v>11125.507813</v>
      </c>
      <c r="U1229">
        <v>0.175624</v>
      </c>
      <c r="V1229">
        <v>5005.3027339999999</v>
      </c>
      <c r="W1229">
        <v>4243.3334960000002</v>
      </c>
      <c r="X1229">
        <v>1100.690063</v>
      </c>
    </row>
    <row r="1230" spans="1:24" x14ac:dyDescent="0.3">
      <c r="A1230">
        <v>1227</v>
      </c>
      <c r="B1230">
        <v>2013</v>
      </c>
      <c r="C1230">
        <v>5</v>
      </c>
      <c r="D1230">
        <v>12</v>
      </c>
      <c r="E1230">
        <v>0</v>
      </c>
      <c r="F1230">
        <v>295.93984999999998</v>
      </c>
      <c r="G1230">
        <v>327.88879400000002</v>
      </c>
      <c r="H1230">
        <f t="shared" si="20"/>
        <v>31.94894400000004</v>
      </c>
      <c r="J1230">
        <v>12.901104</v>
      </c>
      <c r="K1230">
        <v>12.925000000000001</v>
      </c>
      <c r="L1230">
        <v>18.249924</v>
      </c>
      <c r="M1230">
        <v>25.866956999999999</v>
      </c>
      <c r="N1230">
        <v>295.93984999999998</v>
      </c>
      <c r="O1230">
        <v>270.07290599999999</v>
      </c>
      <c r="P1230">
        <v>10114.097656</v>
      </c>
      <c r="Q1230">
        <v>284.71203600000001</v>
      </c>
      <c r="R1230">
        <v>10.035830000000001</v>
      </c>
      <c r="S1230">
        <v>33.908627000000003</v>
      </c>
      <c r="T1230">
        <v>10619.613281</v>
      </c>
      <c r="U1230">
        <v>0.168713</v>
      </c>
      <c r="V1230">
        <v>4884.9399409999996</v>
      </c>
      <c r="W1230">
        <v>4233.9584960000002</v>
      </c>
      <c r="X1230">
        <v>1125.395264</v>
      </c>
    </row>
    <row r="1231" spans="1:24" x14ac:dyDescent="0.3">
      <c r="A1231">
        <v>1228</v>
      </c>
      <c r="B1231">
        <v>2013</v>
      </c>
      <c r="C1231">
        <v>5</v>
      </c>
      <c r="D1231">
        <v>13</v>
      </c>
      <c r="E1231">
        <v>0.33846300000000001</v>
      </c>
      <c r="F1231">
        <v>237.42344700000001</v>
      </c>
      <c r="G1231">
        <v>312.19107100000002</v>
      </c>
      <c r="H1231">
        <f t="shared" si="20"/>
        <v>74.767624000000012</v>
      </c>
      <c r="J1231">
        <v>12.524899</v>
      </c>
      <c r="K1231">
        <v>12.608333</v>
      </c>
      <c r="L1231">
        <v>15.334839000000001</v>
      </c>
      <c r="M1231">
        <v>27.288772999999999</v>
      </c>
      <c r="N1231">
        <v>237.42344700000001</v>
      </c>
      <c r="O1231">
        <v>210.13467399999999</v>
      </c>
      <c r="P1231">
        <v>9654.1933590000008</v>
      </c>
      <c r="Q1231">
        <v>240.79722599999999</v>
      </c>
      <c r="R1231">
        <v>9.7323950000000004</v>
      </c>
      <c r="S1231">
        <v>33.908627000000003</v>
      </c>
      <c r="T1231">
        <v>8981.6132809999999</v>
      </c>
      <c r="U1231">
        <v>0.13624600000000001</v>
      </c>
      <c r="V1231">
        <v>4500.9384769999997</v>
      </c>
      <c r="W1231">
        <v>4131.25</v>
      </c>
      <c r="X1231">
        <v>1226.0361330000001</v>
      </c>
    </row>
    <row r="1232" spans="1:24" x14ac:dyDescent="0.3">
      <c r="A1232">
        <v>1229</v>
      </c>
      <c r="B1232">
        <v>2013</v>
      </c>
      <c r="C1232">
        <v>5</v>
      </c>
      <c r="D1232">
        <v>14</v>
      </c>
      <c r="E1232">
        <v>0</v>
      </c>
      <c r="F1232">
        <v>298.92068499999999</v>
      </c>
      <c r="G1232">
        <v>356.063354</v>
      </c>
      <c r="H1232">
        <f t="shared" si="20"/>
        <v>57.142669000000012</v>
      </c>
      <c r="J1232">
        <v>12.899108999999999</v>
      </c>
      <c r="K1232">
        <v>11.737500000000001</v>
      </c>
      <c r="L1232">
        <v>12.798477</v>
      </c>
      <c r="M1232">
        <v>64.943702999999999</v>
      </c>
      <c r="N1232">
        <v>298.92068499999999</v>
      </c>
      <c r="O1232">
        <v>233.97699</v>
      </c>
      <c r="P1232">
        <v>8165.1030270000001</v>
      </c>
      <c r="Q1232">
        <v>177.21075400000001</v>
      </c>
      <c r="R1232">
        <v>9.2768119999999996</v>
      </c>
      <c r="S1232">
        <v>33.908627000000003</v>
      </c>
      <c r="T1232">
        <v>6609.8706050000001</v>
      </c>
      <c r="U1232">
        <v>0.160412</v>
      </c>
      <c r="V1232">
        <v>3960.7768550000001</v>
      </c>
      <c r="W1232">
        <v>3979.7917480000001</v>
      </c>
      <c r="X1232">
        <v>1466.0269780000001</v>
      </c>
    </row>
    <row r="1233" spans="1:24" x14ac:dyDescent="0.3">
      <c r="A1233">
        <v>1230</v>
      </c>
      <c r="B1233">
        <v>2013</v>
      </c>
      <c r="C1233">
        <v>5</v>
      </c>
      <c r="D1233">
        <v>15</v>
      </c>
      <c r="E1233">
        <v>0.97824</v>
      </c>
      <c r="F1233">
        <v>84.293861000000007</v>
      </c>
      <c r="G1233">
        <v>115.109161</v>
      </c>
      <c r="H1233">
        <f t="shared" si="20"/>
        <v>30.815299999999993</v>
      </c>
      <c r="J1233">
        <v>9.8632930000000005</v>
      </c>
      <c r="K1233">
        <v>11.487500000000001</v>
      </c>
      <c r="L1233">
        <v>10.088516</v>
      </c>
      <c r="M1233">
        <v>66.903603000000004</v>
      </c>
      <c r="N1233">
        <v>84.293861000000007</v>
      </c>
      <c r="O1233">
        <v>17.390256999999998</v>
      </c>
      <c r="P1233">
        <v>6008.9731449999999</v>
      </c>
      <c r="Q1233">
        <v>112.294426</v>
      </c>
      <c r="R1233">
        <v>8.7877310000000008</v>
      </c>
      <c r="S1233">
        <v>33.908627000000003</v>
      </c>
      <c r="T1233">
        <v>4188.5249020000001</v>
      </c>
      <c r="U1233">
        <v>1.2969E-2</v>
      </c>
      <c r="V1233">
        <v>3428.1123050000001</v>
      </c>
      <c r="W1233">
        <v>3829.5832519999999</v>
      </c>
      <c r="X1233">
        <v>2002.3891599999999</v>
      </c>
    </row>
    <row r="1234" spans="1:24" x14ac:dyDescent="0.3">
      <c r="A1234">
        <v>1231</v>
      </c>
      <c r="B1234">
        <v>2013</v>
      </c>
      <c r="C1234">
        <v>5</v>
      </c>
      <c r="D1234">
        <v>16</v>
      </c>
      <c r="E1234">
        <v>4.4371660000000004</v>
      </c>
      <c r="F1234">
        <v>216.93769800000001</v>
      </c>
      <c r="G1234">
        <v>204.09410099999999</v>
      </c>
      <c r="H1234">
        <f t="shared" si="20"/>
        <v>-12.843597000000017</v>
      </c>
      <c r="J1234">
        <v>9.7966519999999999</v>
      </c>
      <c r="K1234">
        <v>10.80625</v>
      </c>
      <c r="L1234">
        <v>13.975281000000001</v>
      </c>
      <c r="M1234">
        <v>23.523993000000001</v>
      </c>
      <c r="N1234">
        <v>216.93769800000001</v>
      </c>
      <c r="O1234">
        <v>193.413712</v>
      </c>
      <c r="P1234">
        <v>3807.7497560000002</v>
      </c>
      <c r="Q1234">
        <v>56.818179999999998</v>
      </c>
      <c r="R1234">
        <v>8.2181840000000008</v>
      </c>
      <c r="S1234">
        <v>33.908627000000003</v>
      </c>
      <c r="T1234">
        <v>2119.2890630000002</v>
      </c>
      <c r="U1234">
        <v>0.18476500000000001</v>
      </c>
      <c r="V1234">
        <v>2867.1652829999998</v>
      </c>
      <c r="W1234">
        <v>3787.5</v>
      </c>
      <c r="X1234">
        <v>3309.9165039999998</v>
      </c>
    </row>
    <row r="1235" spans="1:24" x14ac:dyDescent="0.3">
      <c r="A1235">
        <v>1232</v>
      </c>
      <c r="B1235">
        <v>2013</v>
      </c>
      <c r="C1235">
        <v>5</v>
      </c>
      <c r="D1235">
        <v>17</v>
      </c>
      <c r="E1235">
        <v>1.729463</v>
      </c>
      <c r="F1235">
        <v>227.30059800000001</v>
      </c>
      <c r="G1235">
        <v>204.44752500000001</v>
      </c>
      <c r="H1235">
        <f t="shared" si="20"/>
        <v>-22.853072999999995</v>
      </c>
      <c r="J1235">
        <v>9.6748619999999992</v>
      </c>
      <c r="K1235">
        <v>10.620832999999999</v>
      </c>
      <c r="L1235">
        <v>12.437988000000001</v>
      </c>
      <c r="M1235">
        <v>34.791969000000002</v>
      </c>
      <c r="N1235">
        <v>227.30059800000001</v>
      </c>
      <c r="O1235">
        <v>192.508636</v>
      </c>
      <c r="P1235">
        <v>1926.6264650000001</v>
      </c>
      <c r="Q1235">
        <v>56.818179999999998</v>
      </c>
      <c r="R1235">
        <v>7.8231330000000003</v>
      </c>
      <c r="S1235">
        <v>33.908627000000003</v>
      </c>
      <c r="T1235">
        <v>2119.2890630000002</v>
      </c>
      <c r="U1235">
        <v>8.8747999999999994E-2</v>
      </c>
      <c r="V1235">
        <v>2514.1948240000002</v>
      </c>
      <c r="W1235">
        <v>4144.1665039999998</v>
      </c>
      <c r="X1235">
        <v>2902.4399410000001</v>
      </c>
    </row>
    <row r="1236" spans="1:24" x14ac:dyDescent="0.3">
      <c r="A1236">
        <v>1233</v>
      </c>
      <c r="B1236">
        <v>2013</v>
      </c>
      <c r="C1236">
        <v>5</v>
      </c>
      <c r="D1236">
        <v>18</v>
      </c>
      <c r="E1236">
        <v>1.9936290000000001</v>
      </c>
      <c r="F1236">
        <v>112.014961</v>
      </c>
      <c r="G1236">
        <v>116.196136</v>
      </c>
      <c r="H1236">
        <f t="shared" si="20"/>
        <v>4.1811749999999961</v>
      </c>
      <c r="J1236">
        <v>8.3214430000000004</v>
      </c>
      <c r="K1236">
        <v>10.547917</v>
      </c>
      <c r="L1236">
        <v>10.145706000000001</v>
      </c>
      <c r="M1236">
        <v>46.220458999999998</v>
      </c>
      <c r="N1236">
        <v>112.014961</v>
      </c>
      <c r="O1236">
        <v>65.794501999999994</v>
      </c>
      <c r="P1236">
        <v>1926.6264650000001</v>
      </c>
      <c r="Q1236">
        <v>62.662047999999999</v>
      </c>
      <c r="R1236">
        <v>7.8744009999999998</v>
      </c>
      <c r="S1236">
        <v>33.908627000000003</v>
      </c>
      <c r="T1236">
        <v>2337.2624510000001</v>
      </c>
      <c r="U1236">
        <v>2.5618999999999999E-2</v>
      </c>
      <c r="V1236">
        <v>2558.3728030000002</v>
      </c>
      <c r="W1236">
        <v>3964.5832519999999</v>
      </c>
      <c r="X1236">
        <v>2678.001953</v>
      </c>
    </row>
    <row r="1237" spans="1:24" x14ac:dyDescent="0.3">
      <c r="A1237">
        <v>1234</v>
      </c>
      <c r="B1237">
        <v>2013</v>
      </c>
      <c r="C1237">
        <v>5</v>
      </c>
      <c r="D1237">
        <v>19</v>
      </c>
      <c r="E1237">
        <v>1.906949</v>
      </c>
      <c r="F1237">
        <v>264.73107900000002</v>
      </c>
      <c r="G1237">
        <v>303.481964</v>
      </c>
      <c r="H1237">
        <f t="shared" si="20"/>
        <v>38.750884999999982</v>
      </c>
      <c r="J1237">
        <v>9.9459859999999995</v>
      </c>
      <c r="K1237">
        <v>10.410417000000001</v>
      </c>
      <c r="L1237">
        <v>13.065155000000001</v>
      </c>
      <c r="M1237">
        <v>24.734736999999999</v>
      </c>
      <c r="N1237">
        <v>264.73107900000002</v>
      </c>
      <c r="O1237">
        <v>239.99633800000001</v>
      </c>
      <c r="P1237">
        <v>2124.7839359999998</v>
      </c>
      <c r="Q1237">
        <v>67.272766000000004</v>
      </c>
      <c r="R1237">
        <v>7.9146479999999997</v>
      </c>
      <c r="S1237">
        <v>33.908627000000003</v>
      </c>
      <c r="T1237">
        <v>2509.2397460000002</v>
      </c>
      <c r="U1237">
        <v>0.100609</v>
      </c>
      <c r="V1237">
        <v>2593.391357</v>
      </c>
      <c r="W1237">
        <v>3994.5832519999999</v>
      </c>
      <c r="X1237">
        <v>2528.6015630000002</v>
      </c>
    </row>
    <row r="1238" spans="1:24" x14ac:dyDescent="0.3">
      <c r="A1238">
        <v>1235</v>
      </c>
      <c r="B1238">
        <v>2013</v>
      </c>
      <c r="C1238">
        <v>5</v>
      </c>
      <c r="D1238">
        <v>20</v>
      </c>
      <c r="E1238">
        <v>0</v>
      </c>
      <c r="F1238">
        <v>340.752411</v>
      </c>
      <c r="G1238">
        <v>363.68548600000003</v>
      </c>
      <c r="H1238">
        <f t="shared" si="20"/>
        <v>22.933075000000031</v>
      </c>
      <c r="J1238">
        <v>12.069371</v>
      </c>
      <c r="K1238">
        <v>11.579167</v>
      </c>
      <c r="L1238">
        <v>14.031113</v>
      </c>
      <c r="M1238">
        <v>41.548873999999998</v>
      </c>
      <c r="N1238">
        <v>340.752411</v>
      </c>
      <c r="O1238">
        <v>299.20352200000002</v>
      </c>
      <c r="P1238">
        <v>2281.1271969999998</v>
      </c>
      <c r="Q1238">
        <v>56.874080999999997</v>
      </c>
      <c r="R1238">
        <v>7.8240850000000002</v>
      </c>
      <c r="S1238">
        <v>33.908627000000003</v>
      </c>
      <c r="T1238">
        <v>2121.374268</v>
      </c>
      <c r="U1238">
        <v>0.17175000000000001</v>
      </c>
      <c r="V1238">
        <v>2515.0112300000001</v>
      </c>
      <c r="W1238">
        <v>3957.0832519999999</v>
      </c>
      <c r="X1238">
        <v>2900.5290530000002</v>
      </c>
    </row>
    <row r="1239" spans="1:24" x14ac:dyDescent="0.3">
      <c r="A1239">
        <v>1236</v>
      </c>
      <c r="B1239">
        <v>2013</v>
      </c>
      <c r="C1239">
        <v>5</v>
      </c>
      <c r="D1239">
        <v>21</v>
      </c>
      <c r="E1239">
        <v>8.6390580000000003</v>
      </c>
      <c r="F1239">
        <v>165.40992700000001</v>
      </c>
      <c r="G1239">
        <v>185.662262</v>
      </c>
      <c r="H1239">
        <f t="shared" si="20"/>
        <v>20.252334999999988</v>
      </c>
      <c r="J1239">
        <v>10.568835</v>
      </c>
      <c r="K1239">
        <v>11.152082999999999</v>
      </c>
      <c r="L1239">
        <v>9.7664489999999997</v>
      </c>
      <c r="M1239">
        <v>59.877887999999999</v>
      </c>
      <c r="N1239">
        <v>165.40992700000001</v>
      </c>
      <c r="O1239">
        <v>105.532043</v>
      </c>
      <c r="P1239">
        <v>1928.5219729999999</v>
      </c>
      <c r="Q1239">
        <v>56.818179999999998</v>
      </c>
      <c r="R1239">
        <v>7.7665329999999999</v>
      </c>
      <c r="S1239">
        <v>33.908627000000003</v>
      </c>
      <c r="T1239">
        <v>2119.2890630000002</v>
      </c>
      <c r="U1239">
        <v>4.8236000000000001E-2</v>
      </c>
      <c r="V1239">
        <v>2465.9799800000001</v>
      </c>
      <c r="W1239">
        <v>3917.0832519999999</v>
      </c>
      <c r="X1239">
        <v>2846.7797850000002</v>
      </c>
    </row>
    <row r="1240" spans="1:24" x14ac:dyDescent="0.3">
      <c r="A1240">
        <v>1237</v>
      </c>
      <c r="B1240">
        <v>2013</v>
      </c>
      <c r="C1240">
        <v>5</v>
      </c>
      <c r="D1240">
        <v>22</v>
      </c>
      <c r="E1240">
        <v>15.168915</v>
      </c>
      <c r="F1240">
        <v>163.55607599999999</v>
      </c>
      <c r="G1240">
        <v>195.011551</v>
      </c>
      <c r="H1240">
        <f t="shared" si="20"/>
        <v>31.455475000000007</v>
      </c>
      <c r="J1240">
        <v>8.265447</v>
      </c>
      <c r="K1240">
        <v>8.7520830000000007</v>
      </c>
      <c r="L1240">
        <v>8.5539249999999996</v>
      </c>
      <c r="M1240">
        <v>63.794525</v>
      </c>
      <c r="N1240">
        <v>163.55607599999999</v>
      </c>
      <c r="O1240">
        <v>99.761550999999997</v>
      </c>
      <c r="P1240">
        <v>1926.6264650000001</v>
      </c>
      <c r="Q1240">
        <v>160.80976899999999</v>
      </c>
      <c r="R1240">
        <v>8.6586960000000008</v>
      </c>
      <c r="S1240">
        <v>33.908627000000003</v>
      </c>
      <c r="T1240">
        <v>5998.1220700000003</v>
      </c>
      <c r="U1240">
        <v>1.4851E-2</v>
      </c>
      <c r="V1240">
        <v>3295.5180660000001</v>
      </c>
      <c r="W1240">
        <v>4322.5</v>
      </c>
      <c r="X1240">
        <v>1344.1970209999999</v>
      </c>
    </row>
    <row r="1241" spans="1:24" x14ac:dyDescent="0.3">
      <c r="A1241">
        <v>1238</v>
      </c>
      <c r="B1241">
        <v>2013</v>
      </c>
      <c r="C1241">
        <v>5</v>
      </c>
      <c r="D1241">
        <v>23</v>
      </c>
      <c r="E1241">
        <v>1.9482250000000001</v>
      </c>
      <c r="F1241">
        <v>212.83654799999999</v>
      </c>
      <c r="G1241">
        <v>248.366501</v>
      </c>
      <c r="H1241">
        <f t="shared" si="20"/>
        <v>35.529953000000006</v>
      </c>
      <c r="J1241">
        <v>8.6820719999999998</v>
      </c>
      <c r="K1241">
        <v>8.7624999999999993</v>
      </c>
      <c r="L1241">
        <v>10.381897</v>
      </c>
      <c r="M1241">
        <v>42.173884999999999</v>
      </c>
      <c r="N1241">
        <v>212.83654799999999</v>
      </c>
      <c r="O1241">
        <v>170.66265899999999</v>
      </c>
      <c r="P1241">
        <v>5452.8383789999998</v>
      </c>
      <c r="Q1241">
        <v>245.316498</v>
      </c>
      <c r="R1241">
        <v>9.3155959999999993</v>
      </c>
      <c r="S1241">
        <v>33.908627000000003</v>
      </c>
      <c r="T1241">
        <v>9150.1806639999995</v>
      </c>
      <c r="U1241">
        <v>4.6382E-2</v>
      </c>
      <c r="V1241">
        <v>4005.088135</v>
      </c>
      <c r="W1241">
        <v>4398.5415039999998</v>
      </c>
      <c r="X1241">
        <v>1070.8704829999999</v>
      </c>
    </row>
    <row r="1242" spans="1:24" x14ac:dyDescent="0.3">
      <c r="A1242">
        <v>1239</v>
      </c>
      <c r="B1242">
        <v>2013</v>
      </c>
      <c r="C1242">
        <v>5</v>
      </c>
      <c r="D1242">
        <v>24</v>
      </c>
      <c r="E1242">
        <v>3.9005779999999999</v>
      </c>
      <c r="F1242">
        <v>231.46177700000001</v>
      </c>
      <c r="G1242">
        <v>252.89444</v>
      </c>
      <c r="H1242">
        <f t="shared" si="20"/>
        <v>21.432662999999991</v>
      </c>
      <c r="J1242">
        <v>9.800262</v>
      </c>
      <c r="K1242">
        <v>9.8520830000000004</v>
      </c>
      <c r="L1242">
        <v>11.1241</v>
      </c>
      <c r="M1242">
        <v>37.964129999999997</v>
      </c>
      <c r="N1242">
        <v>231.46177700000001</v>
      </c>
      <c r="O1242">
        <v>193.49764999999999</v>
      </c>
      <c r="P1242">
        <v>8318.3457030000009</v>
      </c>
      <c r="Q1242">
        <v>218.71545399999999</v>
      </c>
      <c r="R1242">
        <v>9.1181439999999991</v>
      </c>
      <c r="S1242">
        <v>33.908627000000003</v>
      </c>
      <c r="T1242">
        <v>8157.9746089999999</v>
      </c>
      <c r="U1242">
        <v>9.3136999999999998E-2</v>
      </c>
      <c r="V1242">
        <v>3782.6914059999999</v>
      </c>
      <c r="W1242">
        <v>4118.5415039999998</v>
      </c>
      <c r="X1242">
        <v>1134.4179690000001</v>
      </c>
    </row>
    <row r="1243" spans="1:24" x14ac:dyDescent="0.3">
      <c r="A1243">
        <v>1240</v>
      </c>
      <c r="B1243">
        <v>2013</v>
      </c>
      <c r="C1243">
        <v>5</v>
      </c>
      <c r="D1243">
        <v>25</v>
      </c>
      <c r="E1243">
        <v>0</v>
      </c>
      <c r="F1243">
        <v>290.62503099999998</v>
      </c>
      <c r="G1243">
        <v>336.06442299999998</v>
      </c>
      <c r="H1243">
        <f t="shared" si="20"/>
        <v>45.439391999999998</v>
      </c>
      <c r="J1243">
        <v>10.834602</v>
      </c>
      <c r="K1243">
        <v>11.004167000000001</v>
      </c>
      <c r="L1243">
        <v>12.6091</v>
      </c>
      <c r="M1243">
        <v>50.290337000000001</v>
      </c>
      <c r="N1243">
        <v>290.62503099999998</v>
      </c>
      <c r="O1243">
        <v>240.33470199999999</v>
      </c>
      <c r="P1243">
        <v>7416.3408200000003</v>
      </c>
      <c r="Q1243">
        <v>203.975403</v>
      </c>
      <c r="R1243">
        <v>9.0067620000000002</v>
      </c>
      <c r="S1243">
        <v>33.908627000000003</v>
      </c>
      <c r="T1243">
        <v>7608.1782229999999</v>
      </c>
      <c r="U1243">
        <v>0.11941599999999999</v>
      </c>
      <c r="V1243">
        <v>3660.7226559999999</v>
      </c>
      <c r="W1243">
        <v>3775</v>
      </c>
      <c r="X1243">
        <v>1177.174072</v>
      </c>
    </row>
    <row r="1244" spans="1:24" x14ac:dyDescent="0.3">
      <c r="A1244">
        <v>1241</v>
      </c>
      <c r="B1244">
        <v>2013</v>
      </c>
      <c r="C1244">
        <v>5</v>
      </c>
      <c r="D1244">
        <v>26</v>
      </c>
      <c r="E1244">
        <v>9.8649540000000009</v>
      </c>
      <c r="F1244">
        <v>209.235535</v>
      </c>
      <c r="G1244">
        <v>181.014297</v>
      </c>
      <c r="H1244">
        <f t="shared" si="20"/>
        <v>-28.221238</v>
      </c>
      <c r="J1244">
        <v>10.445921</v>
      </c>
      <c r="K1244">
        <v>11.785417000000001</v>
      </c>
      <c r="L1244">
        <v>12.274658000000001</v>
      </c>
      <c r="M1244">
        <v>38.920490000000001</v>
      </c>
      <c r="N1244">
        <v>209.235535</v>
      </c>
      <c r="O1244">
        <v>170.31504799999999</v>
      </c>
      <c r="P1244">
        <v>6916.5258789999998</v>
      </c>
      <c r="Q1244">
        <v>176.247131</v>
      </c>
      <c r="R1244">
        <v>8.7936890000000005</v>
      </c>
      <c r="S1244">
        <v>33.908627000000003</v>
      </c>
      <c r="T1244">
        <v>6573.9277339999999</v>
      </c>
      <c r="U1244">
        <v>9.3224000000000001E-2</v>
      </c>
      <c r="V1244">
        <v>3434.3139649999998</v>
      </c>
      <c r="W1244">
        <v>3697.5</v>
      </c>
      <c r="X1244">
        <v>1278.114014</v>
      </c>
    </row>
    <row r="1245" spans="1:24" x14ac:dyDescent="0.3">
      <c r="A1245">
        <v>1242</v>
      </c>
      <c r="B1245">
        <v>2013</v>
      </c>
      <c r="C1245">
        <v>5</v>
      </c>
      <c r="D1245">
        <v>27</v>
      </c>
      <c r="E1245">
        <v>13.736639</v>
      </c>
      <c r="F1245">
        <v>168.257385</v>
      </c>
      <c r="G1245">
        <v>194.02461199999999</v>
      </c>
      <c r="H1245">
        <f t="shared" si="20"/>
        <v>25.767226999999991</v>
      </c>
      <c r="J1245">
        <v>8.715795</v>
      </c>
      <c r="K1245">
        <v>10.672917</v>
      </c>
      <c r="L1245">
        <v>12.672072999999999</v>
      </c>
      <c r="M1245">
        <v>34.532665000000001</v>
      </c>
      <c r="N1245">
        <v>168.257385</v>
      </c>
      <c r="O1245">
        <v>133.724716</v>
      </c>
      <c r="P1245">
        <v>5976.2978519999997</v>
      </c>
      <c r="Q1245">
        <v>278.19726600000001</v>
      </c>
      <c r="R1245">
        <v>9.5714330000000007</v>
      </c>
      <c r="S1245">
        <v>33.908627000000003</v>
      </c>
      <c r="T1245">
        <v>10376.616211</v>
      </c>
      <c r="U1245">
        <v>4.0077000000000002E-2</v>
      </c>
      <c r="V1245">
        <v>4305.1572269999997</v>
      </c>
      <c r="W1245">
        <v>4034.5832519999999</v>
      </c>
      <c r="X1245">
        <v>1015.050781</v>
      </c>
    </row>
    <row r="1246" spans="1:24" x14ac:dyDescent="0.3">
      <c r="A1246">
        <v>1243</v>
      </c>
      <c r="B1246">
        <v>2013</v>
      </c>
      <c r="C1246">
        <v>5</v>
      </c>
      <c r="D1246">
        <v>28</v>
      </c>
      <c r="E1246">
        <v>1.5106999999999999</v>
      </c>
      <c r="F1246">
        <v>238.51707500000001</v>
      </c>
      <c r="G1246">
        <v>333.65042099999999</v>
      </c>
      <c r="H1246">
        <f t="shared" si="20"/>
        <v>95.133345999999989</v>
      </c>
      <c r="J1246">
        <v>8.8512799999999991</v>
      </c>
      <c r="K1246">
        <v>10.597917000000001</v>
      </c>
      <c r="L1246">
        <v>14.321304</v>
      </c>
      <c r="M1246">
        <v>15.604279999999999</v>
      </c>
      <c r="N1246">
        <v>238.51707500000001</v>
      </c>
      <c r="O1246">
        <v>222.91279599999999</v>
      </c>
      <c r="P1246">
        <v>9433.2871090000008</v>
      </c>
      <c r="Q1246">
        <v>486.16607699999997</v>
      </c>
      <c r="R1246">
        <v>11.007034000000001</v>
      </c>
      <c r="S1246">
        <v>33.908627000000003</v>
      </c>
      <c r="T1246">
        <v>18133.746093999998</v>
      </c>
      <c r="U1246">
        <v>6.0291999999999998E-2</v>
      </c>
      <c r="V1246">
        <v>6249.3945309999999</v>
      </c>
      <c r="W1246">
        <v>4898.5415039999998</v>
      </c>
      <c r="X1246">
        <v>843.15020800000002</v>
      </c>
    </row>
    <row r="1247" spans="1:24" x14ac:dyDescent="0.3">
      <c r="A1247">
        <v>1244</v>
      </c>
      <c r="B1247">
        <v>2013</v>
      </c>
      <c r="C1247">
        <v>5</v>
      </c>
      <c r="D1247">
        <v>29</v>
      </c>
      <c r="E1247">
        <v>8.713355</v>
      </c>
      <c r="F1247">
        <v>249.65353400000001</v>
      </c>
      <c r="G1247">
        <v>287.24408</v>
      </c>
      <c r="H1247">
        <f t="shared" si="20"/>
        <v>37.590545999999989</v>
      </c>
      <c r="J1247">
        <v>10.612294</v>
      </c>
      <c r="K1247">
        <v>11.047917</v>
      </c>
      <c r="L1247">
        <v>11.958800999999999</v>
      </c>
      <c r="M1247">
        <v>29.731821</v>
      </c>
      <c r="N1247">
        <v>249.65353400000001</v>
      </c>
      <c r="O1247">
        <v>219.921707</v>
      </c>
      <c r="P1247">
        <v>16485.224609000001</v>
      </c>
      <c r="Q1247">
        <v>514.27685499999995</v>
      </c>
      <c r="R1247">
        <v>11.182058</v>
      </c>
      <c r="S1247">
        <v>33.908627000000003</v>
      </c>
      <c r="T1247">
        <v>19182.263672000001</v>
      </c>
      <c r="U1247">
        <v>9.1920000000000002E-2</v>
      </c>
      <c r="V1247">
        <v>6517.9106449999999</v>
      </c>
      <c r="W1247">
        <v>4716.875</v>
      </c>
      <c r="X1247">
        <v>831.31005900000002</v>
      </c>
    </row>
    <row r="1248" spans="1:24" x14ac:dyDescent="0.3">
      <c r="A1248">
        <v>1245</v>
      </c>
      <c r="B1248">
        <v>2013</v>
      </c>
      <c r="C1248">
        <v>5</v>
      </c>
      <c r="D1248">
        <v>30</v>
      </c>
      <c r="E1248">
        <v>1.197003</v>
      </c>
      <c r="F1248">
        <v>328.52896099999998</v>
      </c>
      <c r="G1248">
        <v>367.47988900000001</v>
      </c>
      <c r="H1248">
        <f t="shared" si="20"/>
        <v>38.950928000000033</v>
      </c>
      <c r="J1248">
        <v>11.903524000000001</v>
      </c>
      <c r="K1248">
        <v>10.460417</v>
      </c>
      <c r="L1248">
        <v>13.227539</v>
      </c>
      <c r="M1248">
        <v>36.231121000000002</v>
      </c>
      <c r="N1248">
        <v>328.52896099999998</v>
      </c>
      <c r="O1248">
        <v>292.29785199999998</v>
      </c>
      <c r="P1248">
        <v>17438.421875</v>
      </c>
      <c r="Q1248">
        <v>656.85339399999998</v>
      </c>
      <c r="R1248">
        <v>12.040336999999999</v>
      </c>
      <c r="S1248">
        <v>33.908627000000003</v>
      </c>
      <c r="T1248">
        <v>24500.296875</v>
      </c>
      <c r="U1248">
        <v>0.110567</v>
      </c>
      <c r="V1248">
        <v>7938.7739259999998</v>
      </c>
      <c r="W1248">
        <v>4934.1665039999998</v>
      </c>
      <c r="X1248">
        <v>792.75067100000001</v>
      </c>
    </row>
    <row r="1249" spans="1:24" x14ac:dyDescent="0.3">
      <c r="A1249">
        <v>1246</v>
      </c>
      <c r="B1249">
        <v>2013</v>
      </c>
      <c r="C1249">
        <v>5</v>
      </c>
      <c r="D1249">
        <v>31</v>
      </c>
      <c r="E1249">
        <v>0</v>
      </c>
      <c r="F1249">
        <v>362.878601</v>
      </c>
      <c r="G1249">
        <v>365.12588499999998</v>
      </c>
      <c r="H1249">
        <f t="shared" si="20"/>
        <v>2.2472839999999792</v>
      </c>
      <c r="J1249">
        <v>14.225834000000001</v>
      </c>
      <c r="K1249">
        <v>10.966666999999999</v>
      </c>
      <c r="L1249">
        <v>14.145859</v>
      </c>
      <c r="M1249">
        <v>53.498379</v>
      </c>
      <c r="N1249">
        <v>362.878601</v>
      </c>
      <c r="O1249">
        <v>309.38021900000001</v>
      </c>
      <c r="P1249">
        <v>22272.998047000001</v>
      </c>
      <c r="Q1249">
        <v>606.27954099999999</v>
      </c>
      <c r="R1249">
        <v>11.749973000000001</v>
      </c>
      <c r="S1249">
        <v>33.908627000000003</v>
      </c>
      <c r="T1249">
        <v>22613.917968999998</v>
      </c>
      <c r="U1249">
        <v>0.17263600000000001</v>
      </c>
      <c r="V1249">
        <v>7438.4443359999996</v>
      </c>
      <c r="W1249">
        <v>4520.2084960000002</v>
      </c>
      <c r="X1249">
        <v>804.74975600000005</v>
      </c>
    </row>
    <row r="1250" spans="1:24" x14ac:dyDescent="0.3">
      <c r="A1250">
        <v>1247</v>
      </c>
      <c r="B1250">
        <v>2013</v>
      </c>
      <c r="C1250">
        <v>6</v>
      </c>
      <c r="D1250">
        <v>1</v>
      </c>
      <c r="E1250">
        <v>0</v>
      </c>
      <c r="F1250">
        <v>342.85299700000002</v>
      </c>
      <c r="G1250">
        <v>346.560699</v>
      </c>
      <c r="H1250">
        <f t="shared" si="20"/>
        <v>3.7077019999999834</v>
      </c>
      <c r="J1250">
        <v>15.483667000000001</v>
      </c>
      <c r="K1250">
        <v>12.1</v>
      </c>
      <c r="L1250">
        <v>16.230957</v>
      </c>
      <c r="M1250">
        <v>52.907626999999998</v>
      </c>
      <c r="N1250">
        <v>342.85299700000002</v>
      </c>
      <c r="O1250">
        <v>289.94537400000002</v>
      </c>
      <c r="P1250">
        <v>20558.107422000001</v>
      </c>
      <c r="Q1250">
        <v>507.42715500000003</v>
      </c>
      <c r="R1250">
        <v>11.163045</v>
      </c>
      <c r="S1250">
        <v>33.908627000000003</v>
      </c>
      <c r="T1250">
        <v>18926.773438</v>
      </c>
      <c r="U1250">
        <v>0.20232600000000001</v>
      </c>
      <c r="V1250">
        <v>6488.3989259999998</v>
      </c>
      <c r="W1250">
        <v>4107.9165039999998</v>
      </c>
      <c r="X1250">
        <v>838.71710199999995</v>
      </c>
    </row>
    <row r="1251" spans="1:24" x14ac:dyDescent="0.3">
      <c r="A1251">
        <v>1248</v>
      </c>
      <c r="B1251">
        <v>2013</v>
      </c>
      <c r="C1251">
        <v>6</v>
      </c>
      <c r="D1251">
        <v>2</v>
      </c>
      <c r="E1251">
        <v>0</v>
      </c>
      <c r="F1251">
        <v>322.707336</v>
      </c>
      <c r="G1251">
        <v>352.529022</v>
      </c>
      <c r="H1251">
        <f t="shared" si="20"/>
        <v>29.821686</v>
      </c>
      <c r="J1251">
        <v>15.716390000000001</v>
      </c>
      <c r="K1251">
        <v>12.55</v>
      </c>
      <c r="L1251">
        <v>15.401244999999999</v>
      </c>
      <c r="M1251">
        <v>59.797744999999999</v>
      </c>
      <c r="N1251">
        <v>322.707336</v>
      </c>
      <c r="O1251">
        <v>262.90960699999999</v>
      </c>
      <c r="P1251">
        <v>17206.158202999999</v>
      </c>
      <c r="Q1251">
        <v>407.08056599999998</v>
      </c>
      <c r="R1251">
        <v>10.534469</v>
      </c>
      <c r="S1251">
        <v>33.908627000000003</v>
      </c>
      <c r="T1251">
        <v>15183.896484000001</v>
      </c>
      <c r="U1251">
        <v>0.19383</v>
      </c>
      <c r="V1251">
        <v>5559.2661129999997</v>
      </c>
      <c r="W1251">
        <v>3742.2917480000001</v>
      </c>
      <c r="X1251">
        <v>895.75396699999999</v>
      </c>
    </row>
    <row r="1252" spans="1:24" x14ac:dyDescent="0.3">
      <c r="A1252">
        <v>1249</v>
      </c>
      <c r="B1252">
        <v>2013</v>
      </c>
      <c r="C1252">
        <v>6</v>
      </c>
      <c r="D1252">
        <v>3</v>
      </c>
      <c r="E1252">
        <v>0</v>
      </c>
      <c r="F1252">
        <v>341.87939499999999</v>
      </c>
      <c r="G1252">
        <v>351.44873000000001</v>
      </c>
      <c r="H1252">
        <f t="shared" si="20"/>
        <v>9.5693350000000237</v>
      </c>
      <c r="J1252">
        <v>15.882856</v>
      </c>
      <c r="K1252">
        <v>13.13125</v>
      </c>
      <c r="L1252">
        <v>17.493728999999998</v>
      </c>
      <c r="M1252">
        <v>50.082706000000002</v>
      </c>
      <c r="N1252">
        <v>341.87939499999999</v>
      </c>
      <c r="O1252">
        <v>291.79669200000001</v>
      </c>
      <c r="P1252">
        <v>13803.542969</v>
      </c>
      <c r="Q1252">
        <v>306.677368</v>
      </c>
      <c r="R1252">
        <v>9.8664170000000002</v>
      </c>
      <c r="S1252">
        <v>33.908627000000003</v>
      </c>
      <c r="T1252">
        <v>11438.909180000001</v>
      </c>
      <c r="U1252">
        <v>0.24438099999999999</v>
      </c>
      <c r="V1252">
        <v>4668.123047</v>
      </c>
      <c r="W1252">
        <v>3473.3332519999999</v>
      </c>
      <c r="X1252">
        <v>998.41760299999999</v>
      </c>
    </row>
    <row r="1253" spans="1:24" x14ac:dyDescent="0.3">
      <c r="A1253">
        <v>1250</v>
      </c>
      <c r="B1253">
        <v>2013</v>
      </c>
      <c r="C1253">
        <v>6</v>
      </c>
      <c r="D1253">
        <v>4</v>
      </c>
      <c r="E1253">
        <v>0</v>
      </c>
      <c r="F1253">
        <v>346.06054699999999</v>
      </c>
      <c r="G1253">
        <v>353.742706</v>
      </c>
      <c r="H1253">
        <f t="shared" si="20"/>
        <v>7.6821590000000128</v>
      </c>
      <c r="J1253">
        <v>15.584250000000001</v>
      </c>
      <c r="K1253">
        <v>13.460417</v>
      </c>
      <c r="L1253">
        <v>18.143280000000001</v>
      </c>
      <c r="M1253">
        <v>50.521949999999997</v>
      </c>
      <c r="N1253">
        <v>346.06054699999999</v>
      </c>
      <c r="O1253">
        <v>295.53860500000002</v>
      </c>
      <c r="P1253">
        <v>10399.008789</v>
      </c>
      <c r="Q1253">
        <v>219.645355</v>
      </c>
      <c r="R1253">
        <v>9.2482399999999991</v>
      </c>
      <c r="S1253">
        <v>33.908627000000003</v>
      </c>
      <c r="T1253">
        <v>8192.6591800000006</v>
      </c>
      <c r="U1253">
        <v>0.26632600000000001</v>
      </c>
      <c r="V1253">
        <v>3928.330078</v>
      </c>
      <c r="W1253">
        <v>3378.5417480000001</v>
      </c>
      <c r="X1253">
        <v>1173.1069339999999</v>
      </c>
    </row>
    <row r="1254" spans="1:24" x14ac:dyDescent="0.3">
      <c r="A1254">
        <v>1251</v>
      </c>
      <c r="B1254">
        <v>2013</v>
      </c>
      <c r="C1254">
        <v>6</v>
      </c>
      <c r="D1254">
        <v>5</v>
      </c>
      <c r="E1254">
        <v>0</v>
      </c>
      <c r="F1254">
        <v>344.980255</v>
      </c>
      <c r="G1254">
        <v>352.36230499999999</v>
      </c>
      <c r="H1254">
        <f t="shared" si="20"/>
        <v>7.3820499999999925</v>
      </c>
      <c r="J1254">
        <v>15.289127000000001</v>
      </c>
      <c r="K1254">
        <v>14.164583</v>
      </c>
      <c r="L1254">
        <v>20.425629000000001</v>
      </c>
      <c r="M1254">
        <v>33.121310999999999</v>
      </c>
      <c r="N1254">
        <v>344.980255</v>
      </c>
      <c r="O1254">
        <v>311.858948</v>
      </c>
      <c r="P1254">
        <v>7447.8720700000003</v>
      </c>
      <c r="Q1254">
        <v>154.84582499999999</v>
      </c>
      <c r="R1254">
        <v>8.7588100000000004</v>
      </c>
      <c r="S1254">
        <v>33.908627000000003</v>
      </c>
      <c r="T1254">
        <v>5775.669922</v>
      </c>
      <c r="U1254">
        <v>0.301811</v>
      </c>
      <c r="V1254">
        <v>3398.1091310000002</v>
      </c>
      <c r="W1254">
        <v>3286.25</v>
      </c>
      <c r="X1254">
        <v>1439.426514</v>
      </c>
    </row>
    <row r="1255" spans="1:24" x14ac:dyDescent="0.3">
      <c r="A1255">
        <v>1252</v>
      </c>
      <c r="B1255">
        <v>2013</v>
      </c>
      <c r="C1255">
        <v>6</v>
      </c>
      <c r="D1255">
        <v>6</v>
      </c>
      <c r="E1255">
        <v>0</v>
      </c>
      <c r="F1255">
        <v>342.32617199999999</v>
      </c>
      <c r="G1255">
        <v>345.95385700000003</v>
      </c>
      <c r="H1255">
        <f t="shared" si="20"/>
        <v>3.6276850000000422</v>
      </c>
      <c r="J1255">
        <v>15.037492</v>
      </c>
      <c r="K1255">
        <v>14.677083</v>
      </c>
      <c r="L1255">
        <v>19.559035999999999</v>
      </c>
      <c r="M1255">
        <v>29.853270999999999</v>
      </c>
      <c r="N1255">
        <v>342.32617199999999</v>
      </c>
      <c r="O1255">
        <v>312.47289999999998</v>
      </c>
      <c r="P1255">
        <v>5250.609375</v>
      </c>
      <c r="Q1255">
        <v>109.06034099999999</v>
      </c>
      <c r="R1255">
        <v>8.3950060000000004</v>
      </c>
      <c r="S1255">
        <v>33.908627000000003</v>
      </c>
      <c r="T1255">
        <v>4067.8950199999999</v>
      </c>
      <c r="U1255">
        <v>0.293068</v>
      </c>
      <c r="V1255">
        <v>3034.6352539999998</v>
      </c>
      <c r="W1255">
        <v>3149.1667480000001</v>
      </c>
      <c r="X1255">
        <v>1825.119385</v>
      </c>
    </row>
    <row r="1256" spans="1:24" x14ac:dyDescent="0.3">
      <c r="A1256">
        <v>1253</v>
      </c>
      <c r="B1256">
        <v>2013</v>
      </c>
      <c r="C1256">
        <v>6</v>
      </c>
      <c r="D1256">
        <v>7</v>
      </c>
      <c r="E1256">
        <v>0</v>
      </c>
      <c r="F1256">
        <v>337.86492900000002</v>
      </c>
      <c r="G1256">
        <v>337.39813199999998</v>
      </c>
      <c r="H1256">
        <f t="shared" si="20"/>
        <v>-0.46679700000004232</v>
      </c>
      <c r="J1256">
        <v>14.582666</v>
      </c>
      <c r="K1256">
        <v>14.929167</v>
      </c>
      <c r="L1256">
        <v>17.647124999999999</v>
      </c>
      <c r="M1256">
        <v>43.948932999999997</v>
      </c>
      <c r="N1256">
        <v>337.86492900000002</v>
      </c>
      <c r="O1256">
        <v>293.91598499999998</v>
      </c>
      <c r="P1256">
        <v>3698.0864259999998</v>
      </c>
      <c r="Q1256">
        <v>76.339043000000004</v>
      </c>
      <c r="R1256">
        <v>8.1245229999999999</v>
      </c>
      <c r="S1256">
        <v>33.908627000000003</v>
      </c>
      <c r="T1256">
        <v>2847.4072270000001</v>
      </c>
      <c r="U1256">
        <v>0.261073</v>
      </c>
      <c r="V1256">
        <v>2780.8530270000001</v>
      </c>
      <c r="W1256">
        <v>3059.1667480000001</v>
      </c>
      <c r="X1256">
        <v>2389.3676759999998</v>
      </c>
    </row>
    <row r="1257" spans="1:24" x14ac:dyDescent="0.3">
      <c r="A1257">
        <v>1254</v>
      </c>
      <c r="B1257">
        <v>2013</v>
      </c>
      <c r="C1257">
        <v>6</v>
      </c>
      <c r="D1257">
        <v>8</v>
      </c>
      <c r="E1257">
        <v>0</v>
      </c>
      <c r="F1257">
        <v>346.14724699999999</v>
      </c>
      <c r="G1257">
        <v>352.64907799999997</v>
      </c>
      <c r="H1257">
        <f t="shared" si="20"/>
        <v>6.5018309999999815</v>
      </c>
      <c r="J1257">
        <v>14.569112000000001</v>
      </c>
      <c r="K1257">
        <v>15.106249999999999</v>
      </c>
      <c r="L1257">
        <v>19.021698000000001</v>
      </c>
      <c r="M1257">
        <v>33.394793999999997</v>
      </c>
      <c r="N1257">
        <v>346.14724699999999</v>
      </c>
      <c r="O1257">
        <v>312.75244099999998</v>
      </c>
      <c r="P1257">
        <v>2588.5522460000002</v>
      </c>
      <c r="Q1257">
        <v>56.818179999999998</v>
      </c>
      <c r="R1257">
        <v>7.775093</v>
      </c>
      <c r="S1257">
        <v>33.908627000000003</v>
      </c>
      <c r="T1257">
        <v>2119.2890630000002</v>
      </c>
      <c r="U1257">
        <v>0.26818700000000001</v>
      </c>
      <c r="V1257">
        <v>2473.234375</v>
      </c>
      <c r="W1257">
        <v>2874.7917480000001</v>
      </c>
      <c r="X1257">
        <v>2855.154297</v>
      </c>
    </row>
    <row r="1258" spans="1:24" x14ac:dyDescent="0.3">
      <c r="A1258">
        <v>1255</v>
      </c>
      <c r="B1258">
        <v>2013</v>
      </c>
      <c r="C1258">
        <v>6</v>
      </c>
      <c r="D1258">
        <v>9</v>
      </c>
      <c r="E1258">
        <v>0</v>
      </c>
      <c r="F1258">
        <v>348.94802900000002</v>
      </c>
      <c r="G1258">
        <v>355.88998400000003</v>
      </c>
      <c r="H1258">
        <f t="shared" si="20"/>
        <v>6.9419550000000072</v>
      </c>
      <c r="J1258">
        <v>14.659433999999999</v>
      </c>
      <c r="K1258">
        <v>15.104167</v>
      </c>
      <c r="L1258">
        <v>17.901306000000002</v>
      </c>
      <c r="M1258">
        <v>40.564521999999997</v>
      </c>
      <c r="N1258">
        <v>348.94802900000002</v>
      </c>
      <c r="O1258">
        <v>308.38351399999999</v>
      </c>
      <c r="P1258">
        <v>1926.6264650000001</v>
      </c>
      <c r="Q1258">
        <v>56.818179999999998</v>
      </c>
      <c r="R1258">
        <v>7.616314</v>
      </c>
      <c r="S1258">
        <v>33.908627000000003</v>
      </c>
      <c r="T1258">
        <v>2119.2890630000002</v>
      </c>
      <c r="U1258">
        <v>0.19061700000000001</v>
      </c>
      <c r="V1258">
        <v>2340.8305660000001</v>
      </c>
      <c r="W1258">
        <v>2876.6667480000001</v>
      </c>
      <c r="X1258">
        <v>2702.3046880000002</v>
      </c>
    </row>
    <row r="1259" spans="1:24" x14ac:dyDescent="0.3">
      <c r="A1259">
        <v>1256</v>
      </c>
      <c r="B1259">
        <v>2013</v>
      </c>
      <c r="C1259">
        <v>6</v>
      </c>
      <c r="D1259">
        <v>10</v>
      </c>
      <c r="E1259">
        <v>0</v>
      </c>
      <c r="F1259">
        <v>337.01800500000002</v>
      </c>
      <c r="G1259">
        <v>359.11086999999998</v>
      </c>
      <c r="H1259">
        <f t="shared" si="20"/>
        <v>22.092864999999961</v>
      </c>
      <c r="J1259">
        <v>14.466557999999999</v>
      </c>
      <c r="K1259">
        <v>14.414583</v>
      </c>
      <c r="L1259">
        <v>13.748993</v>
      </c>
      <c r="M1259">
        <v>64.944496000000001</v>
      </c>
      <c r="N1259">
        <v>337.01800500000002</v>
      </c>
      <c r="O1259">
        <v>272.07351699999998</v>
      </c>
      <c r="P1259">
        <v>1926.6264650000001</v>
      </c>
      <c r="Q1259">
        <v>56.818179999999998</v>
      </c>
      <c r="R1259">
        <v>7.5621219999999996</v>
      </c>
      <c r="S1259">
        <v>33.908627000000003</v>
      </c>
      <c r="T1259">
        <v>2119.2890630000002</v>
      </c>
      <c r="U1259">
        <v>0.150085</v>
      </c>
      <c r="V1259">
        <v>2296.6789549999999</v>
      </c>
      <c r="W1259">
        <v>2796.0417480000001</v>
      </c>
      <c r="X1259">
        <v>2651.334961</v>
      </c>
    </row>
    <row r="1260" spans="1:24" x14ac:dyDescent="0.3">
      <c r="A1260">
        <v>1257</v>
      </c>
      <c r="B1260">
        <v>2013</v>
      </c>
      <c r="C1260">
        <v>6</v>
      </c>
      <c r="D1260">
        <v>11</v>
      </c>
      <c r="E1260">
        <v>0</v>
      </c>
      <c r="F1260">
        <v>233.509018</v>
      </c>
      <c r="G1260">
        <v>309.963776</v>
      </c>
      <c r="H1260">
        <f t="shared" si="20"/>
        <v>76.454757999999998</v>
      </c>
      <c r="J1260">
        <v>13.035375</v>
      </c>
      <c r="K1260">
        <v>13.433332999999999</v>
      </c>
      <c r="L1260">
        <v>13.605651999999999</v>
      </c>
      <c r="M1260">
        <v>66.704041000000004</v>
      </c>
      <c r="N1260">
        <v>233.509018</v>
      </c>
      <c r="O1260">
        <v>166.80497700000001</v>
      </c>
      <c r="P1260">
        <v>1926.6264650000001</v>
      </c>
      <c r="Q1260">
        <v>56.818179999999998</v>
      </c>
      <c r="R1260">
        <v>7.5194749999999999</v>
      </c>
      <c r="S1260">
        <v>33.908627000000003</v>
      </c>
      <c r="T1260">
        <v>2119.2890630000002</v>
      </c>
      <c r="U1260">
        <v>9.1134000000000007E-2</v>
      </c>
      <c r="V1260">
        <v>2262.3012699999999</v>
      </c>
      <c r="W1260">
        <v>2906.25</v>
      </c>
      <c r="X1260">
        <v>2611.6484380000002</v>
      </c>
    </row>
    <row r="1261" spans="1:24" x14ac:dyDescent="0.3">
      <c r="A1261">
        <v>1258</v>
      </c>
      <c r="B1261">
        <v>2013</v>
      </c>
      <c r="C1261">
        <v>6</v>
      </c>
      <c r="D1261">
        <v>12</v>
      </c>
      <c r="E1261">
        <v>0</v>
      </c>
      <c r="F1261">
        <v>256.56881700000002</v>
      </c>
      <c r="G1261">
        <v>339.77877799999999</v>
      </c>
      <c r="H1261">
        <f t="shared" si="20"/>
        <v>83.209960999999964</v>
      </c>
      <c r="J1261">
        <v>12.778494999999999</v>
      </c>
      <c r="K1261">
        <v>12.108333</v>
      </c>
      <c r="L1261">
        <v>12.504149999999999</v>
      </c>
      <c r="M1261">
        <v>67.404624999999996</v>
      </c>
      <c r="N1261">
        <v>256.56881700000002</v>
      </c>
      <c r="O1261">
        <v>189.16419999999999</v>
      </c>
      <c r="P1261">
        <v>1926.6264650000001</v>
      </c>
      <c r="Q1261">
        <v>56.818179999999998</v>
      </c>
      <c r="R1261">
        <v>7.4779020000000003</v>
      </c>
      <c r="S1261">
        <v>33.908627000000003</v>
      </c>
      <c r="T1261">
        <v>2119.2890630000002</v>
      </c>
      <c r="U1261">
        <v>9.6079999999999999E-2</v>
      </c>
      <c r="V1261">
        <v>2229.1010740000002</v>
      </c>
      <c r="W1261">
        <v>3067.9167480000001</v>
      </c>
      <c r="X1261">
        <v>2573.3215329999998</v>
      </c>
    </row>
    <row r="1262" spans="1:24" x14ac:dyDescent="0.3">
      <c r="A1262">
        <v>1259</v>
      </c>
      <c r="B1262">
        <v>2013</v>
      </c>
      <c r="C1262">
        <v>6</v>
      </c>
      <c r="D1262">
        <v>13</v>
      </c>
      <c r="E1262">
        <v>2.848042</v>
      </c>
      <c r="F1262">
        <v>181.54110700000001</v>
      </c>
      <c r="G1262">
        <v>213.34335300000001</v>
      </c>
      <c r="H1262">
        <f t="shared" si="20"/>
        <v>31.802245999999997</v>
      </c>
      <c r="J1262">
        <v>11.880466</v>
      </c>
      <c r="K1262">
        <v>11.9125</v>
      </c>
      <c r="L1262">
        <v>12.920180999999999</v>
      </c>
      <c r="M1262">
        <v>48.131104000000001</v>
      </c>
      <c r="N1262">
        <v>181.54110700000001</v>
      </c>
      <c r="O1262">
        <v>133.41000399999999</v>
      </c>
      <c r="P1262">
        <v>1926.6264650000001</v>
      </c>
      <c r="Q1262">
        <v>56.818179999999998</v>
      </c>
      <c r="R1262">
        <v>7.4234549999999997</v>
      </c>
      <c r="S1262">
        <v>33.908627000000003</v>
      </c>
      <c r="T1262">
        <v>2119.2890630000002</v>
      </c>
      <c r="U1262">
        <v>6.8048999999999998E-2</v>
      </c>
      <c r="V1262">
        <v>2186.0830080000001</v>
      </c>
      <c r="W1262">
        <v>3079.1667480000001</v>
      </c>
      <c r="X1262">
        <v>2523.6606449999999</v>
      </c>
    </row>
    <row r="1263" spans="1:24" x14ac:dyDescent="0.3">
      <c r="A1263">
        <v>1260</v>
      </c>
      <c r="B1263">
        <v>2013</v>
      </c>
      <c r="C1263">
        <v>6</v>
      </c>
      <c r="D1263">
        <v>14</v>
      </c>
      <c r="E1263">
        <v>0.255911</v>
      </c>
      <c r="F1263">
        <v>349.68158</v>
      </c>
      <c r="G1263">
        <v>359.83108499999997</v>
      </c>
      <c r="H1263">
        <f t="shared" si="20"/>
        <v>10.149504999999976</v>
      </c>
      <c r="J1263">
        <v>13.496734</v>
      </c>
      <c r="K1263">
        <v>12.679167</v>
      </c>
      <c r="L1263">
        <v>14.779816</v>
      </c>
      <c r="M1263">
        <v>35.890380999999998</v>
      </c>
      <c r="N1263">
        <v>349.68158</v>
      </c>
      <c r="O1263">
        <v>313.79119900000001</v>
      </c>
      <c r="P1263">
        <v>1926.6264650000001</v>
      </c>
      <c r="Q1263">
        <v>59.692905000000003</v>
      </c>
      <c r="R1263">
        <v>7.4501280000000003</v>
      </c>
      <c r="S1263">
        <v>33.908627000000003</v>
      </c>
      <c r="T1263">
        <v>2226.514893</v>
      </c>
      <c r="U1263">
        <v>0.15657199999999999</v>
      </c>
      <c r="V1263">
        <v>2207.091797</v>
      </c>
      <c r="W1263">
        <v>3115.4167480000001</v>
      </c>
      <c r="X1263">
        <v>2425.209961</v>
      </c>
    </row>
    <row r="1264" spans="1:24" x14ac:dyDescent="0.3">
      <c r="A1264">
        <v>1261</v>
      </c>
      <c r="B1264">
        <v>2013</v>
      </c>
      <c r="C1264">
        <v>6</v>
      </c>
      <c r="D1264">
        <v>15</v>
      </c>
      <c r="E1264">
        <v>0</v>
      </c>
      <c r="F1264">
        <v>344.30673200000001</v>
      </c>
      <c r="G1264">
        <v>355.609894</v>
      </c>
      <c r="H1264">
        <f t="shared" si="20"/>
        <v>11.303161999999986</v>
      </c>
      <c r="J1264">
        <v>14.336503</v>
      </c>
      <c r="K1264">
        <v>14.05625</v>
      </c>
      <c r="L1264">
        <v>17.694289999999999</v>
      </c>
      <c r="M1264">
        <v>39.136642000000002</v>
      </c>
      <c r="N1264">
        <v>344.30673200000001</v>
      </c>
      <c r="O1264">
        <v>305.170074</v>
      </c>
      <c r="P1264">
        <v>2024.10437</v>
      </c>
      <c r="Q1264">
        <v>60.936123000000002</v>
      </c>
      <c r="R1264">
        <v>7.4616860000000003</v>
      </c>
      <c r="S1264">
        <v>33.908627000000003</v>
      </c>
      <c r="T1264">
        <v>2272.8862300000001</v>
      </c>
      <c r="U1264">
        <v>0.17832400000000001</v>
      </c>
      <c r="V1264">
        <v>2216.2341310000002</v>
      </c>
      <c r="W1264">
        <v>3125</v>
      </c>
      <c r="X1264">
        <v>2385.5715329999998</v>
      </c>
    </row>
    <row r="1265" spans="1:24" x14ac:dyDescent="0.3">
      <c r="A1265">
        <v>1262</v>
      </c>
      <c r="B1265">
        <v>2013</v>
      </c>
      <c r="C1265">
        <v>6</v>
      </c>
      <c r="D1265">
        <v>16</v>
      </c>
      <c r="E1265">
        <v>0</v>
      </c>
      <c r="F1265">
        <v>319.48644999999999</v>
      </c>
      <c r="G1265">
        <v>341.15917999999999</v>
      </c>
      <c r="H1265">
        <f t="shared" si="20"/>
        <v>21.672730000000001</v>
      </c>
      <c r="J1265">
        <v>14.389143000000001</v>
      </c>
      <c r="K1265">
        <v>14.31875</v>
      </c>
      <c r="L1265">
        <v>15.348755000000001</v>
      </c>
      <c r="M1265">
        <v>54.664433000000002</v>
      </c>
      <c r="N1265">
        <v>319.48644999999999</v>
      </c>
      <c r="O1265">
        <v>264.82202100000001</v>
      </c>
      <c r="P1265">
        <v>2066.2602539999998</v>
      </c>
      <c r="Q1265">
        <v>61.037860999999999</v>
      </c>
      <c r="R1265">
        <v>7.4626999999999999</v>
      </c>
      <c r="S1265">
        <v>33.908627000000003</v>
      </c>
      <c r="T1265">
        <v>2276.6811520000001</v>
      </c>
      <c r="U1265">
        <v>0.15109500000000001</v>
      </c>
      <c r="V1265">
        <v>2217.0373540000001</v>
      </c>
      <c r="W1265">
        <v>3082.0832519999999</v>
      </c>
      <c r="X1265">
        <v>2382.4584960000002</v>
      </c>
    </row>
    <row r="1266" spans="1:24" x14ac:dyDescent="0.3">
      <c r="A1266">
        <v>1263</v>
      </c>
      <c r="B1266">
        <v>2013</v>
      </c>
      <c r="C1266">
        <v>6</v>
      </c>
      <c r="D1266">
        <v>17</v>
      </c>
      <c r="E1266">
        <v>0</v>
      </c>
      <c r="F1266">
        <v>273.66693099999998</v>
      </c>
      <c r="G1266">
        <v>344.74685699999998</v>
      </c>
      <c r="H1266">
        <f t="shared" si="20"/>
        <v>71.079926</v>
      </c>
      <c r="J1266">
        <v>14.13419</v>
      </c>
      <c r="K1266">
        <v>14.637499999999999</v>
      </c>
      <c r="L1266">
        <v>16.550139999999999</v>
      </c>
      <c r="M1266">
        <v>49.242043000000002</v>
      </c>
      <c r="N1266">
        <v>273.66693099999998</v>
      </c>
      <c r="O1266">
        <v>224.424881</v>
      </c>
      <c r="P1266">
        <v>2069.709961</v>
      </c>
      <c r="Q1266">
        <v>61.096550000000001</v>
      </c>
      <c r="R1266">
        <v>7.4633079999999996</v>
      </c>
      <c r="S1266">
        <v>33.908627000000003</v>
      </c>
      <c r="T1266">
        <v>2278.8701169999999</v>
      </c>
      <c r="U1266">
        <v>0.132739</v>
      </c>
      <c r="V1266">
        <v>2217.5190429999998</v>
      </c>
      <c r="W1266">
        <v>2960.4167480000001</v>
      </c>
      <c r="X1266">
        <v>2380.6870119999999</v>
      </c>
    </row>
    <row r="1267" spans="1:24" x14ac:dyDescent="0.3">
      <c r="A1267">
        <v>1264</v>
      </c>
      <c r="B1267">
        <v>2013</v>
      </c>
      <c r="C1267">
        <v>6</v>
      </c>
      <c r="D1267">
        <v>18</v>
      </c>
      <c r="E1267">
        <v>2.1174569999999999</v>
      </c>
      <c r="F1267">
        <v>251.29399100000001</v>
      </c>
      <c r="G1267">
        <v>302.45498700000002</v>
      </c>
      <c r="H1267">
        <f t="shared" si="20"/>
        <v>51.160996000000011</v>
      </c>
      <c r="J1267">
        <v>13.659287000000001</v>
      </c>
      <c r="K1267">
        <v>14.168749999999999</v>
      </c>
      <c r="L1267">
        <v>14.403229</v>
      </c>
      <c r="M1267">
        <v>45.186878</v>
      </c>
      <c r="N1267">
        <v>251.29399100000001</v>
      </c>
      <c r="O1267">
        <v>206.10711699999999</v>
      </c>
      <c r="P1267">
        <v>2071.7001949999999</v>
      </c>
      <c r="Q1267">
        <v>60.392840999999997</v>
      </c>
      <c r="R1267">
        <v>7.4568820000000002</v>
      </c>
      <c r="S1267">
        <v>33.908627000000003</v>
      </c>
      <c r="T1267">
        <v>2252.6220699999999</v>
      </c>
      <c r="U1267">
        <v>0.115369</v>
      </c>
      <c r="V1267">
        <v>2212.4311520000001</v>
      </c>
      <c r="W1267">
        <v>3011.25</v>
      </c>
      <c r="X1267">
        <v>2402.9013669999999</v>
      </c>
    </row>
    <row r="1268" spans="1:24" x14ac:dyDescent="0.3">
      <c r="A1268">
        <v>1265</v>
      </c>
      <c r="B1268">
        <v>2013</v>
      </c>
      <c r="C1268">
        <v>6</v>
      </c>
      <c r="D1268">
        <v>19</v>
      </c>
      <c r="E1268">
        <v>3.8510469999999999</v>
      </c>
      <c r="F1268">
        <v>214.78376800000001</v>
      </c>
      <c r="G1268">
        <v>184.175186</v>
      </c>
      <c r="H1268">
        <f t="shared" si="20"/>
        <v>-30.608582000000013</v>
      </c>
      <c r="J1268">
        <v>12.547950999999999</v>
      </c>
      <c r="K1268">
        <v>13.045833</v>
      </c>
      <c r="L1268">
        <v>13.131209999999999</v>
      </c>
      <c r="M1268">
        <v>52.029854</v>
      </c>
      <c r="N1268">
        <v>214.78376800000001</v>
      </c>
      <c r="O1268">
        <v>162.75392199999999</v>
      </c>
      <c r="P1268">
        <v>2047.8382570000001</v>
      </c>
      <c r="Q1268">
        <v>61.429127000000001</v>
      </c>
      <c r="R1268">
        <v>7.466475</v>
      </c>
      <c r="S1268">
        <v>33.908627000000003</v>
      </c>
      <c r="T1268">
        <v>2291.2749020000001</v>
      </c>
      <c r="U1268">
        <v>8.4251999999999994E-2</v>
      </c>
      <c r="V1268">
        <v>2220.029297</v>
      </c>
      <c r="W1268">
        <v>3146.6667480000001</v>
      </c>
      <c r="X1268">
        <v>2370.4785160000001</v>
      </c>
    </row>
    <row r="1269" spans="1:24" x14ac:dyDescent="0.3">
      <c r="A1269">
        <v>1266</v>
      </c>
      <c r="B1269">
        <v>2013</v>
      </c>
      <c r="C1269">
        <v>6</v>
      </c>
      <c r="D1269">
        <v>20</v>
      </c>
      <c r="E1269">
        <v>3.5579879999999999</v>
      </c>
      <c r="F1269">
        <v>233.702393</v>
      </c>
      <c r="G1269">
        <v>206.208023</v>
      </c>
      <c r="H1269">
        <f t="shared" si="20"/>
        <v>-27.494370000000004</v>
      </c>
      <c r="J1269">
        <v>11.467013</v>
      </c>
      <c r="K1269">
        <v>12.485417</v>
      </c>
      <c r="L1269">
        <v>13.761367999999999</v>
      </c>
      <c r="M1269">
        <v>42.602581000000001</v>
      </c>
      <c r="N1269">
        <v>233.702393</v>
      </c>
      <c r="O1269">
        <v>191.099808</v>
      </c>
      <c r="P1269">
        <v>2082.9772950000001</v>
      </c>
      <c r="Q1269">
        <v>93.556647999999996</v>
      </c>
      <c r="R1269">
        <v>7.7590130000000004</v>
      </c>
      <c r="S1269">
        <v>33.908627000000003</v>
      </c>
      <c r="T1269">
        <v>3489.6152339999999</v>
      </c>
      <c r="U1269">
        <v>6.5115999999999993E-2</v>
      </c>
      <c r="V1269">
        <v>2459.6184079999998</v>
      </c>
      <c r="W1269">
        <v>3186.875</v>
      </c>
      <c r="X1269">
        <v>1724.4266359999999</v>
      </c>
    </row>
    <row r="1270" spans="1:24" x14ac:dyDescent="0.3">
      <c r="A1270">
        <v>1267</v>
      </c>
      <c r="B1270">
        <v>2013</v>
      </c>
      <c r="C1270">
        <v>6</v>
      </c>
      <c r="D1270">
        <v>21</v>
      </c>
      <c r="E1270">
        <v>0</v>
      </c>
      <c r="F1270">
        <v>226.753784</v>
      </c>
      <c r="G1270">
        <v>175.946213</v>
      </c>
      <c r="H1270">
        <f t="shared" si="20"/>
        <v>-50.807570999999996</v>
      </c>
      <c r="J1270">
        <v>11.00583</v>
      </c>
      <c r="K1270">
        <v>13.210417</v>
      </c>
      <c r="L1270">
        <v>15.106735</v>
      </c>
      <c r="M1270">
        <v>46.067692000000001</v>
      </c>
      <c r="N1270">
        <v>226.753784</v>
      </c>
      <c r="O1270">
        <v>180.68609599999999</v>
      </c>
      <c r="P1270">
        <v>3172.3774410000001</v>
      </c>
      <c r="Q1270">
        <v>106.429237</v>
      </c>
      <c r="R1270">
        <v>7.8726510000000003</v>
      </c>
      <c r="S1270">
        <v>33.908627000000003</v>
      </c>
      <c r="T1270">
        <v>3969.7561040000001</v>
      </c>
      <c r="U1270">
        <v>8.3071999999999993E-2</v>
      </c>
      <c r="V1270">
        <v>2556.8566890000002</v>
      </c>
      <c r="W1270">
        <v>3063.75</v>
      </c>
      <c r="X1270">
        <v>1575.7854</v>
      </c>
    </row>
    <row r="1271" spans="1:24" x14ac:dyDescent="0.3">
      <c r="A1271">
        <v>1268</v>
      </c>
      <c r="B1271">
        <v>2013</v>
      </c>
      <c r="C1271">
        <v>6</v>
      </c>
      <c r="D1271">
        <v>22</v>
      </c>
      <c r="E1271">
        <v>0</v>
      </c>
      <c r="F1271">
        <v>338.91854899999998</v>
      </c>
      <c r="G1271">
        <v>353.53598</v>
      </c>
      <c r="H1271">
        <f t="shared" si="20"/>
        <v>14.61743100000001</v>
      </c>
      <c r="J1271">
        <v>13.275147</v>
      </c>
      <c r="K1271">
        <v>13.324999999999999</v>
      </c>
      <c r="L1271">
        <v>18.047118999999999</v>
      </c>
      <c r="M1271">
        <v>29.606511999999999</v>
      </c>
      <c r="N1271">
        <v>338.91854899999998</v>
      </c>
      <c r="O1271">
        <v>309.31204200000002</v>
      </c>
      <c r="P1271">
        <v>3608.8691410000001</v>
      </c>
      <c r="Q1271">
        <v>102.797867</v>
      </c>
      <c r="R1271">
        <v>7.8410469999999997</v>
      </c>
      <c r="S1271">
        <v>33.908627000000003</v>
      </c>
      <c r="T1271">
        <v>3834.3078609999998</v>
      </c>
      <c r="U1271">
        <v>0.180226</v>
      </c>
      <c r="V1271">
        <v>2529.577393</v>
      </c>
      <c r="W1271">
        <v>3094.5832519999999</v>
      </c>
      <c r="X1271">
        <v>1614.0445560000001</v>
      </c>
    </row>
    <row r="1272" spans="1:24" x14ac:dyDescent="0.3">
      <c r="A1272">
        <v>1269</v>
      </c>
      <c r="B1272">
        <v>2013</v>
      </c>
      <c r="C1272">
        <v>6</v>
      </c>
      <c r="D1272">
        <v>23</v>
      </c>
      <c r="E1272">
        <v>0.437525</v>
      </c>
      <c r="F1272">
        <v>168.81088299999999</v>
      </c>
      <c r="G1272">
        <v>168.18403599999999</v>
      </c>
      <c r="H1272">
        <f t="shared" si="20"/>
        <v>-0.62684699999999793</v>
      </c>
      <c r="J1272">
        <v>12.622501</v>
      </c>
      <c r="K1272">
        <v>13.754167000000001</v>
      </c>
      <c r="L1272">
        <v>17.881271000000002</v>
      </c>
      <c r="M1272">
        <v>17.855754999999998</v>
      </c>
      <c r="N1272">
        <v>168.81088299999999</v>
      </c>
      <c r="O1272">
        <v>150.95512400000001</v>
      </c>
      <c r="P1272">
        <v>3485.734375</v>
      </c>
      <c r="Q1272">
        <v>105.870293</v>
      </c>
      <c r="R1272">
        <v>7.8680320000000004</v>
      </c>
      <c r="S1272">
        <v>33.908627000000003</v>
      </c>
      <c r="T1272">
        <v>3948.9077149999998</v>
      </c>
      <c r="U1272">
        <v>8.7365999999999999E-2</v>
      </c>
      <c r="V1272">
        <v>2552.858154</v>
      </c>
      <c r="W1272">
        <v>3116.6667480000001</v>
      </c>
      <c r="X1272">
        <v>1581.627563</v>
      </c>
    </row>
    <row r="1273" spans="1:24" x14ac:dyDescent="0.3">
      <c r="A1273">
        <v>1270</v>
      </c>
      <c r="B1273">
        <v>2013</v>
      </c>
      <c r="C1273">
        <v>6</v>
      </c>
      <c r="D1273">
        <v>24</v>
      </c>
      <c r="E1273">
        <v>1.362107</v>
      </c>
      <c r="F1273">
        <v>103.58593</v>
      </c>
      <c r="G1273">
        <v>122.591255</v>
      </c>
      <c r="H1273">
        <f t="shared" si="20"/>
        <v>19.005324999999999</v>
      </c>
      <c r="J1273">
        <v>11.149694999999999</v>
      </c>
      <c r="K1273">
        <v>12.491667</v>
      </c>
      <c r="L1273">
        <v>15.522446</v>
      </c>
      <c r="M1273">
        <v>24.8475</v>
      </c>
      <c r="N1273">
        <v>103.58593</v>
      </c>
      <c r="O1273">
        <v>78.738426000000004</v>
      </c>
      <c r="P1273">
        <v>3589.9160160000001</v>
      </c>
      <c r="Q1273">
        <v>113.15593</v>
      </c>
      <c r="R1273">
        <v>7.9315759999999997</v>
      </c>
      <c r="S1273">
        <v>33.908627000000003</v>
      </c>
      <c r="T1273">
        <v>4220.658203</v>
      </c>
      <c r="U1273">
        <v>4.0294999999999997E-2</v>
      </c>
      <c r="V1273">
        <v>2608.20874</v>
      </c>
      <c r="W1273">
        <v>3137.0832519999999</v>
      </c>
      <c r="X1273">
        <v>1511.877808</v>
      </c>
    </row>
    <row r="1274" spans="1:24" x14ac:dyDescent="0.3">
      <c r="A1274">
        <v>1271</v>
      </c>
      <c r="B1274">
        <v>2013</v>
      </c>
      <c r="C1274">
        <v>6</v>
      </c>
      <c r="D1274">
        <v>25</v>
      </c>
      <c r="E1274">
        <v>13.889360999999999</v>
      </c>
      <c r="F1274">
        <v>129.07307399999999</v>
      </c>
      <c r="G1274">
        <v>165.99674999999999</v>
      </c>
      <c r="H1274">
        <f t="shared" si="20"/>
        <v>36.923676</v>
      </c>
      <c r="J1274">
        <v>10.634228999999999</v>
      </c>
      <c r="K1274">
        <v>12.308332999999999</v>
      </c>
      <c r="L1274">
        <v>13.886703000000001</v>
      </c>
      <c r="M1274">
        <v>28.268063999999999</v>
      </c>
      <c r="N1274">
        <v>129.07307399999999</v>
      </c>
      <c r="O1274">
        <v>100.805008</v>
      </c>
      <c r="P1274">
        <v>3836.9621579999998</v>
      </c>
      <c r="Q1274">
        <v>119.677711</v>
      </c>
      <c r="R1274">
        <v>7.9880300000000002</v>
      </c>
      <c r="S1274">
        <v>33.908627000000003</v>
      </c>
      <c r="T1274">
        <v>4463.9174800000001</v>
      </c>
      <c r="U1274">
        <v>4.7676999999999997E-2</v>
      </c>
      <c r="V1274">
        <v>2658.0083009999998</v>
      </c>
      <c r="W1274">
        <v>3220.625</v>
      </c>
      <c r="X1274">
        <v>1456.782471</v>
      </c>
    </row>
    <row r="1275" spans="1:24" x14ac:dyDescent="0.3">
      <c r="A1275">
        <v>1272</v>
      </c>
      <c r="B1275">
        <v>2013</v>
      </c>
      <c r="C1275">
        <v>6</v>
      </c>
      <c r="D1275">
        <v>26</v>
      </c>
      <c r="E1275">
        <v>3.7272189999999998</v>
      </c>
      <c r="F1275">
        <v>119.103615</v>
      </c>
      <c r="G1275">
        <v>129.733261</v>
      </c>
      <c r="H1275">
        <f t="shared" si="20"/>
        <v>10.629645999999994</v>
      </c>
      <c r="J1275">
        <v>9.3640000000000008</v>
      </c>
      <c r="K1275">
        <v>12.30625</v>
      </c>
      <c r="L1275">
        <v>16.152756</v>
      </c>
      <c r="M1275">
        <v>11.682677999999999</v>
      </c>
      <c r="N1275">
        <v>119.103615</v>
      </c>
      <c r="O1275">
        <v>107.420937</v>
      </c>
      <c r="P1275">
        <v>4058.1066890000002</v>
      </c>
      <c r="Q1275">
        <v>203.077484</v>
      </c>
      <c r="R1275">
        <v>8.6885510000000004</v>
      </c>
      <c r="S1275">
        <v>33.908627000000003</v>
      </c>
      <c r="T1275">
        <v>7574.6865230000003</v>
      </c>
      <c r="U1275">
        <v>3.3348999999999997E-2</v>
      </c>
      <c r="V1275">
        <v>3325.9060060000002</v>
      </c>
      <c r="W1275">
        <v>3304.5832519999999</v>
      </c>
      <c r="X1275">
        <v>1074.236328</v>
      </c>
    </row>
    <row r="1276" spans="1:24" x14ac:dyDescent="0.3">
      <c r="A1276">
        <v>1273</v>
      </c>
      <c r="B1276">
        <v>2013</v>
      </c>
      <c r="C1276">
        <v>6</v>
      </c>
      <c r="D1276">
        <v>27</v>
      </c>
      <c r="E1276">
        <v>0</v>
      </c>
      <c r="F1276">
        <v>240.22422800000001</v>
      </c>
      <c r="G1276">
        <v>328.555634</v>
      </c>
      <c r="H1276">
        <f t="shared" si="20"/>
        <v>88.331405999999987</v>
      </c>
      <c r="J1276">
        <v>11.429233999999999</v>
      </c>
      <c r="K1276">
        <v>13.308332999999999</v>
      </c>
      <c r="L1276">
        <v>20.332428</v>
      </c>
      <c r="M1276">
        <v>-3.3365149999999999</v>
      </c>
      <c r="N1276">
        <v>240.22422800000001</v>
      </c>
      <c r="O1276">
        <v>243.560745</v>
      </c>
      <c r="P1276">
        <v>6886.0786129999997</v>
      </c>
      <c r="Q1276">
        <v>234.84574900000001</v>
      </c>
      <c r="R1276">
        <v>8.9380269999999999</v>
      </c>
      <c r="S1276">
        <v>33.908627000000003</v>
      </c>
      <c r="T1276">
        <v>8759.6269530000009</v>
      </c>
      <c r="U1276">
        <v>0.121434</v>
      </c>
      <c r="V1276">
        <v>3586.6982419999999</v>
      </c>
      <c r="W1276">
        <v>2945</v>
      </c>
      <c r="X1276">
        <v>1001.760193</v>
      </c>
    </row>
    <row r="1277" spans="1:24" x14ac:dyDescent="0.3">
      <c r="A1277">
        <v>1274</v>
      </c>
      <c r="B1277">
        <v>2013</v>
      </c>
      <c r="C1277">
        <v>6</v>
      </c>
      <c r="D1277">
        <v>28</v>
      </c>
      <c r="E1277">
        <v>0</v>
      </c>
      <c r="F1277">
        <v>340.92578099999997</v>
      </c>
      <c r="G1277">
        <v>344.36673000000002</v>
      </c>
      <c r="H1277">
        <f t="shared" si="20"/>
        <v>3.440949000000046</v>
      </c>
      <c r="J1277">
        <v>14.830997</v>
      </c>
      <c r="K1277">
        <v>15.262499999999999</v>
      </c>
      <c r="L1277">
        <v>22.090546</v>
      </c>
      <c r="M1277">
        <v>-5.5702949999999998</v>
      </c>
      <c r="N1277">
        <v>340.92578099999997</v>
      </c>
      <c r="O1277">
        <v>346.49606299999999</v>
      </c>
      <c r="P1277">
        <v>7963.296875</v>
      </c>
      <c r="Q1277">
        <v>225.50247200000001</v>
      </c>
      <c r="R1277">
        <v>8.8663509999999999</v>
      </c>
      <c r="S1277">
        <v>33.908627000000003</v>
      </c>
      <c r="T1277">
        <v>8411.1269530000009</v>
      </c>
      <c r="U1277">
        <v>0.231404</v>
      </c>
      <c r="V1277">
        <v>3510.5102539999998</v>
      </c>
      <c r="W1277">
        <v>2784.5832519999999</v>
      </c>
      <c r="X1277">
        <v>1021.105408</v>
      </c>
    </row>
    <row r="1278" spans="1:24" x14ac:dyDescent="0.3">
      <c r="A1278">
        <v>1275</v>
      </c>
      <c r="B1278">
        <v>2013</v>
      </c>
      <c r="C1278">
        <v>6</v>
      </c>
      <c r="D1278">
        <v>29</v>
      </c>
      <c r="E1278">
        <v>0</v>
      </c>
      <c r="F1278">
        <v>339.84548999999998</v>
      </c>
      <c r="G1278">
        <v>346.90747099999999</v>
      </c>
      <c r="H1278">
        <f t="shared" si="20"/>
        <v>7.061981000000003</v>
      </c>
      <c r="J1278">
        <v>16.70862</v>
      </c>
      <c r="K1278">
        <v>16.195833</v>
      </c>
      <c r="L1278">
        <v>21.983749</v>
      </c>
      <c r="M1278">
        <v>10.875285999999999</v>
      </c>
      <c r="N1278">
        <v>339.84548999999998</v>
      </c>
      <c r="O1278">
        <v>328.970215</v>
      </c>
      <c r="P1278">
        <v>7646.4790039999998</v>
      </c>
      <c r="Q1278">
        <v>214.46452300000001</v>
      </c>
      <c r="R1278">
        <v>8.7808799999999998</v>
      </c>
      <c r="S1278">
        <v>33.908627000000003</v>
      </c>
      <c r="T1278">
        <v>7999.4169920000004</v>
      </c>
      <c r="U1278">
        <v>0.241699</v>
      </c>
      <c r="V1278">
        <v>3420.98999</v>
      </c>
      <c r="W1278">
        <v>2703.3332519999999</v>
      </c>
      <c r="X1278">
        <v>1046.2801509999999</v>
      </c>
    </row>
    <row r="1279" spans="1:24" x14ac:dyDescent="0.3">
      <c r="A1279">
        <v>1276</v>
      </c>
      <c r="B1279">
        <v>2013</v>
      </c>
      <c r="C1279">
        <v>6</v>
      </c>
      <c r="D1279">
        <v>30</v>
      </c>
      <c r="E1279">
        <v>0</v>
      </c>
      <c r="F1279">
        <v>340.69903599999998</v>
      </c>
      <c r="G1279">
        <v>347.02749599999999</v>
      </c>
      <c r="H1279">
        <f t="shared" si="20"/>
        <v>6.3284600000000069</v>
      </c>
      <c r="J1279">
        <v>17.660108999999999</v>
      </c>
      <c r="K1279">
        <v>16.479168000000001</v>
      </c>
      <c r="L1279">
        <v>23.925446000000001</v>
      </c>
      <c r="M1279">
        <v>8.6868759999999998</v>
      </c>
      <c r="N1279">
        <v>340.69903599999998</v>
      </c>
      <c r="O1279">
        <v>332.01214599999997</v>
      </c>
      <c r="P1279">
        <v>7272.1972660000001</v>
      </c>
      <c r="Q1279">
        <v>191.77825899999999</v>
      </c>
      <c r="R1279">
        <v>8.6025510000000001</v>
      </c>
      <c r="S1279">
        <v>33.908627000000003</v>
      </c>
      <c r="T1279">
        <v>7153.2314450000003</v>
      </c>
      <c r="U1279">
        <v>0.287775</v>
      </c>
      <c r="V1279">
        <v>3238.842529</v>
      </c>
      <c r="W1279">
        <v>2691.0417480000001</v>
      </c>
      <c r="X1279">
        <v>1107.7508539999999</v>
      </c>
    </row>
    <row r="1280" spans="1:24" x14ac:dyDescent="0.3">
      <c r="A1280">
        <v>1277</v>
      </c>
      <c r="B1280">
        <v>2013</v>
      </c>
      <c r="C1280">
        <v>7</v>
      </c>
      <c r="D1280">
        <v>1</v>
      </c>
      <c r="E1280">
        <v>0</v>
      </c>
      <c r="F1280">
        <v>331.40978999999999</v>
      </c>
      <c r="G1280">
        <v>328.25555400000002</v>
      </c>
      <c r="H1280">
        <f t="shared" si="20"/>
        <v>-3.154235999999969</v>
      </c>
      <c r="J1280">
        <v>17.686239</v>
      </c>
      <c r="K1280">
        <v>17.0625</v>
      </c>
      <c r="L1280">
        <v>22.897110000000001</v>
      </c>
      <c r="M1280">
        <v>19.024044</v>
      </c>
      <c r="N1280">
        <v>331.40978999999999</v>
      </c>
      <c r="O1280">
        <v>312.38574199999999</v>
      </c>
      <c r="P1280">
        <v>6502.9375</v>
      </c>
      <c r="Q1280">
        <v>159.92649800000001</v>
      </c>
      <c r="R1280">
        <v>8.3459990000000008</v>
      </c>
      <c r="S1280">
        <v>33.908627000000003</v>
      </c>
      <c r="T1280">
        <v>5965.1767579999996</v>
      </c>
      <c r="U1280">
        <v>0.289302</v>
      </c>
      <c r="V1280">
        <v>2987.6240229999999</v>
      </c>
      <c r="W1280">
        <v>2594.5832519999999</v>
      </c>
      <c r="X1280">
        <v>1225.341553</v>
      </c>
    </row>
    <row r="1281" spans="1:24" x14ac:dyDescent="0.3">
      <c r="A1281">
        <v>1278</v>
      </c>
      <c r="B1281">
        <v>2013</v>
      </c>
      <c r="C1281">
        <v>7</v>
      </c>
      <c r="D1281">
        <v>2</v>
      </c>
      <c r="E1281">
        <v>0</v>
      </c>
      <c r="F1281">
        <v>325.20803799999999</v>
      </c>
      <c r="G1281">
        <v>327.09524499999998</v>
      </c>
      <c r="H1281">
        <f t="shared" si="20"/>
        <v>1.8872069999999894</v>
      </c>
      <c r="J1281">
        <v>17.329021000000001</v>
      </c>
      <c r="K1281">
        <v>17.391666000000001</v>
      </c>
      <c r="L1281">
        <v>23.196686</v>
      </c>
      <c r="M1281">
        <v>15.946747999999999</v>
      </c>
      <c r="N1281">
        <v>325.20803799999999</v>
      </c>
      <c r="O1281">
        <v>309.26129200000003</v>
      </c>
      <c r="P1281">
        <v>5422.8876950000003</v>
      </c>
      <c r="Q1281">
        <v>128.57725500000001</v>
      </c>
      <c r="R1281">
        <v>8.085566</v>
      </c>
      <c r="S1281">
        <v>33.908627000000003</v>
      </c>
      <c r="T1281">
        <v>4795.8662109999996</v>
      </c>
      <c r="U1281">
        <v>0.299736</v>
      </c>
      <c r="V1281">
        <v>2745.4372560000002</v>
      </c>
      <c r="W1281">
        <v>2560.8332519999999</v>
      </c>
      <c r="X1281">
        <v>1400.5512699999999</v>
      </c>
    </row>
    <row r="1282" spans="1:24" x14ac:dyDescent="0.3">
      <c r="A1282">
        <v>1279</v>
      </c>
      <c r="B1282">
        <v>2013</v>
      </c>
      <c r="C1282">
        <v>7</v>
      </c>
      <c r="D1282">
        <v>3</v>
      </c>
      <c r="E1282">
        <v>0</v>
      </c>
      <c r="F1282">
        <v>338.07830799999999</v>
      </c>
      <c r="G1282">
        <v>341.15917999999999</v>
      </c>
      <c r="H1282">
        <f t="shared" si="20"/>
        <v>3.0808719999999994</v>
      </c>
      <c r="J1282">
        <v>17.003927000000001</v>
      </c>
      <c r="K1282">
        <v>17.564582999999999</v>
      </c>
      <c r="L1282">
        <v>22.502822999999999</v>
      </c>
      <c r="M1282">
        <v>21.515695999999998</v>
      </c>
      <c r="N1282">
        <v>338.07830799999999</v>
      </c>
      <c r="O1282">
        <v>316.56262199999998</v>
      </c>
      <c r="P1282">
        <v>4359.8784180000002</v>
      </c>
      <c r="Q1282">
        <v>103.04537999999999</v>
      </c>
      <c r="R1282">
        <v>7.8669099999999998</v>
      </c>
      <c r="S1282">
        <v>33.908627000000003</v>
      </c>
      <c r="T1282">
        <v>3843.5397950000001</v>
      </c>
      <c r="U1282">
        <v>0.29913400000000001</v>
      </c>
      <c r="V1282">
        <v>2551.8879390000002</v>
      </c>
      <c r="W1282">
        <v>2396.0417480000001</v>
      </c>
      <c r="X1282">
        <v>1624.369263</v>
      </c>
    </row>
    <row r="1283" spans="1:24" x14ac:dyDescent="0.3">
      <c r="A1283">
        <v>1280</v>
      </c>
      <c r="B1283">
        <v>2013</v>
      </c>
      <c r="C1283">
        <v>7</v>
      </c>
      <c r="D1283">
        <v>4</v>
      </c>
      <c r="E1283">
        <v>0</v>
      </c>
      <c r="F1283">
        <v>341.49926799999997</v>
      </c>
      <c r="G1283">
        <v>345.33367900000002</v>
      </c>
      <c r="H1283">
        <f t="shared" si="20"/>
        <v>3.8344110000000455</v>
      </c>
      <c r="J1283">
        <v>16.306412000000002</v>
      </c>
      <c r="K1283">
        <v>16.910418</v>
      </c>
      <c r="L1283">
        <v>18.498566</v>
      </c>
      <c r="M1283">
        <v>51.119838999999999</v>
      </c>
      <c r="N1283">
        <v>341.49926799999997</v>
      </c>
      <c r="O1283">
        <v>290.37942500000003</v>
      </c>
      <c r="P1283">
        <v>3494.1271969999998</v>
      </c>
      <c r="Q1283">
        <v>83.755904999999998</v>
      </c>
      <c r="R1283">
        <v>7.6973880000000001</v>
      </c>
      <c r="S1283">
        <v>33.908627000000003</v>
      </c>
      <c r="T1283">
        <v>3124.05249</v>
      </c>
      <c r="U1283">
        <v>0.24021000000000001</v>
      </c>
      <c r="V1283">
        <v>2407.8686520000001</v>
      </c>
      <c r="W1283">
        <v>2455</v>
      </c>
      <c r="X1283">
        <v>1885.684448</v>
      </c>
    </row>
    <row r="1284" spans="1:24" x14ac:dyDescent="0.3">
      <c r="A1284">
        <v>1281</v>
      </c>
      <c r="B1284">
        <v>2013</v>
      </c>
      <c r="C1284">
        <v>7</v>
      </c>
      <c r="D1284">
        <v>5</v>
      </c>
      <c r="E1284">
        <v>0</v>
      </c>
      <c r="F1284">
        <v>341.10583500000001</v>
      </c>
      <c r="G1284">
        <v>351.302032</v>
      </c>
      <c r="H1284">
        <f t="shared" ref="H1284:H1347" si="21">G1284-F1284</f>
        <v>10.196196999999984</v>
      </c>
      <c r="J1284">
        <v>15.790914000000001</v>
      </c>
      <c r="K1284">
        <v>16.252082999999999</v>
      </c>
      <c r="L1284">
        <v>17.023879999999998</v>
      </c>
      <c r="M1284">
        <v>56.125427000000002</v>
      </c>
      <c r="N1284">
        <v>341.10583500000001</v>
      </c>
      <c r="O1284">
        <v>284.98040800000001</v>
      </c>
      <c r="P1284">
        <v>2840.047607</v>
      </c>
      <c r="Q1284">
        <v>69.509726999999998</v>
      </c>
      <c r="R1284">
        <v>7.5696279999999998</v>
      </c>
      <c r="S1284">
        <v>33.908627000000003</v>
      </c>
      <c r="T1284">
        <v>2592.67749</v>
      </c>
      <c r="U1284">
        <v>0.21743299999999999</v>
      </c>
      <c r="V1284">
        <v>2302.7629390000002</v>
      </c>
      <c r="W1284">
        <v>2403.3332519999999</v>
      </c>
      <c r="X1284">
        <v>2172.9777829999998</v>
      </c>
    </row>
    <row r="1285" spans="1:24" x14ac:dyDescent="0.3">
      <c r="A1285">
        <v>1282</v>
      </c>
      <c r="B1285">
        <v>2013</v>
      </c>
      <c r="C1285">
        <v>7</v>
      </c>
      <c r="D1285">
        <v>6</v>
      </c>
      <c r="E1285">
        <v>0</v>
      </c>
      <c r="F1285">
        <v>339.71209700000003</v>
      </c>
      <c r="G1285">
        <v>346.66738900000001</v>
      </c>
      <c r="H1285">
        <f t="shared" si="21"/>
        <v>6.9552919999999858</v>
      </c>
      <c r="J1285">
        <v>15.603986000000001</v>
      </c>
      <c r="K1285">
        <v>16.049999</v>
      </c>
      <c r="L1285">
        <v>17.908859</v>
      </c>
      <c r="M1285">
        <v>48.666224999999997</v>
      </c>
      <c r="N1285">
        <v>339.71209700000003</v>
      </c>
      <c r="O1285">
        <v>291.04586799999998</v>
      </c>
      <c r="P1285">
        <v>2356.9794919999999</v>
      </c>
      <c r="Q1285">
        <v>56.818179999999998</v>
      </c>
      <c r="R1285">
        <v>7.4245789999999996</v>
      </c>
      <c r="S1285">
        <v>33.908627000000003</v>
      </c>
      <c r="T1285">
        <v>2119.2890630000002</v>
      </c>
      <c r="U1285">
        <v>0.22773099999999999</v>
      </c>
      <c r="V1285">
        <v>2186.9658199999999</v>
      </c>
      <c r="W1285">
        <v>2378.125</v>
      </c>
      <c r="X1285">
        <v>2524.679932</v>
      </c>
    </row>
    <row r="1286" spans="1:24" x14ac:dyDescent="0.3">
      <c r="A1286">
        <v>1283</v>
      </c>
      <c r="B1286">
        <v>2013</v>
      </c>
      <c r="C1286">
        <v>7</v>
      </c>
      <c r="D1286">
        <v>7</v>
      </c>
      <c r="E1286">
        <v>0</v>
      </c>
      <c r="F1286">
        <v>340.80575599999997</v>
      </c>
      <c r="G1286">
        <v>345.146973</v>
      </c>
      <c r="H1286">
        <f t="shared" si="21"/>
        <v>4.3412170000000287</v>
      </c>
      <c r="J1286">
        <v>15.699134000000001</v>
      </c>
      <c r="K1286">
        <v>16.166668000000001</v>
      </c>
      <c r="L1286">
        <v>18.702681999999999</v>
      </c>
      <c r="M1286">
        <v>40.387363000000001</v>
      </c>
      <c r="N1286">
        <v>340.80575599999997</v>
      </c>
      <c r="O1286">
        <v>300.41839599999997</v>
      </c>
      <c r="P1286">
        <v>1926.6264650000001</v>
      </c>
      <c r="Q1286">
        <v>56.818179999999998</v>
      </c>
      <c r="R1286">
        <v>7.3318919999999999</v>
      </c>
      <c r="S1286">
        <v>33.908627000000003</v>
      </c>
      <c r="T1286">
        <v>2119.2890630000002</v>
      </c>
      <c r="U1286">
        <v>0.19542599999999999</v>
      </c>
      <c r="V1286">
        <v>2114.9167480000001</v>
      </c>
      <c r="W1286">
        <v>2387.7082519999999</v>
      </c>
      <c r="X1286">
        <v>2441.5048830000001</v>
      </c>
    </row>
    <row r="1287" spans="1:24" x14ac:dyDescent="0.3">
      <c r="A1287">
        <v>1284</v>
      </c>
      <c r="B1287">
        <v>2013</v>
      </c>
      <c r="C1287">
        <v>7</v>
      </c>
      <c r="D1287">
        <v>8</v>
      </c>
      <c r="E1287">
        <v>0</v>
      </c>
      <c r="F1287">
        <v>343.33312999999998</v>
      </c>
      <c r="G1287">
        <v>350.67517099999998</v>
      </c>
      <c r="H1287">
        <f t="shared" si="21"/>
        <v>7.3420409999999947</v>
      </c>
      <c r="J1287">
        <v>15.904254</v>
      </c>
      <c r="K1287">
        <v>17.049295000000001</v>
      </c>
      <c r="L1287">
        <v>19.557358000000001</v>
      </c>
      <c r="M1287">
        <v>35.960166999999998</v>
      </c>
      <c r="N1287">
        <v>343.33312999999998</v>
      </c>
      <c r="O1287">
        <v>307.37295499999999</v>
      </c>
      <c r="P1287">
        <v>1926.6264650000001</v>
      </c>
      <c r="Q1287">
        <v>56.818179999999998</v>
      </c>
      <c r="R1287">
        <v>7.3124820000000001</v>
      </c>
      <c r="S1287">
        <v>33.908627000000003</v>
      </c>
      <c r="T1287">
        <v>2119.2890630000002</v>
      </c>
      <c r="U1287">
        <v>0.205314</v>
      </c>
      <c r="V1287">
        <v>2100.0190429999998</v>
      </c>
      <c r="W1287">
        <v>2352.0546880000002</v>
      </c>
      <c r="X1287">
        <v>2424.3063959999999</v>
      </c>
    </row>
    <row r="1288" spans="1:24" x14ac:dyDescent="0.3">
      <c r="A1288">
        <v>1285</v>
      </c>
      <c r="B1288">
        <v>2013</v>
      </c>
      <c r="C1288">
        <v>7</v>
      </c>
      <c r="D1288">
        <v>9</v>
      </c>
      <c r="E1288">
        <v>0</v>
      </c>
      <c r="F1288">
        <v>337.21807899999999</v>
      </c>
      <c r="G1288">
        <v>340.53900099999998</v>
      </c>
      <c r="H1288">
        <f t="shared" si="21"/>
        <v>3.3209219999999959</v>
      </c>
      <c r="J1288">
        <v>16.020686999999999</v>
      </c>
      <c r="K1288">
        <v>16.837499999999999</v>
      </c>
      <c r="L1288">
        <v>21.015014999999998</v>
      </c>
      <c r="M1288">
        <v>29.447268000000001</v>
      </c>
      <c r="N1288">
        <v>337.21807899999999</v>
      </c>
      <c r="O1288">
        <v>307.77081299999998</v>
      </c>
      <c r="P1288">
        <v>1926.6264650000001</v>
      </c>
      <c r="Q1288">
        <v>56.818179999999998</v>
      </c>
      <c r="R1288">
        <v>7.2948880000000003</v>
      </c>
      <c r="S1288">
        <v>33.908627000000003</v>
      </c>
      <c r="T1288">
        <v>2119.2890630000002</v>
      </c>
      <c r="U1288">
        <v>0.21532000000000001</v>
      </c>
      <c r="V1288">
        <v>2086.5720209999999</v>
      </c>
      <c r="W1288">
        <v>2332.8125</v>
      </c>
      <c r="X1288">
        <v>2408.7829590000001</v>
      </c>
    </row>
    <row r="1289" spans="1:24" x14ac:dyDescent="0.3">
      <c r="A1289">
        <v>1286</v>
      </c>
      <c r="B1289">
        <v>2013</v>
      </c>
      <c r="C1289">
        <v>7</v>
      </c>
      <c r="D1289">
        <v>10</v>
      </c>
      <c r="E1289">
        <v>0</v>
      </c>
      <c r="F1289">
        <v>336.04440299999999</v>
      </c>
      <c r="G1289">
        <v>340.685699</v>
      </c>
      <c r="H1289">
        <f t="shared" si="21"/>
        <v>4.6412960000000112</v>
      </c>
      <c r="J1289">
        <v>16.119944</v>
      </c>
      <c r="K1289">
        <v>17.116667</v>
      </c>
      <c r="L1289">
        <v>20.006530999999999</v>
      </c>
      <c r="M1289">
        <v>31.779603999999999</v>
      </c>
      <c r="N1289">
        <v>336.04440299999999</v>
      </c>
      <c r="O1289">
        <v>304.26480099999998</v>
      </c>
      <c r="P1289">
        <v>1926.6264650000001</v>
      </c>
      <c r="Q1289">
        <v>56.818179999999998</v>
      </c>
      <c r="R1289">
        <v>7.279426</v>
      </c>
      <c r="S1289">
        <v>33.908627000000003</v>
      </c>
      <c r="T1289">
        <v>2119.2890630000002</v>
      </c>
      <c r="U1289">
        <v>0.20760899999999999</v>
      </c>
      <c r="V1289">
        <v>2074.7993160000001</v>
      </c>
      <c r="W1289">
        <v>2310.625</v>
      </c>
      <c r="X1289">
        <v>2395.1923830000001</v>
      </c>
    </row>
    <row r="1290" spans="1:24" x14ac:dyDescent="0.3">
      <c r="A1290">
        <v>1287</v>
      </c>
      <c r="B1290">
        <v>2013</v>
      </c>
      <c r="C1290">
        <v>7</v>
      </c>
      <c r="D1290">
        <v>11</v>
      </c>
      <c r="E1290">
        <v>0</v>
      </c>
      <c r="F1290">
        <v>339.01190200000002</v>
      </c>
      <c r="G1290">
        <v>342.89965799999999</v>
      </c>
      <c r="H1290">
        <f t="shared" si="21"/>
        <v>3.8877559999999676</v>
      </c>
      <c r="J1290">
        <v>15.976482000000001</v>
      </c>
      <c r="K1290">
        <v>16.785418</v>
      </c>
      <c r="L1290">
        <v>17.640502999999999</v>
      </c>
      <c r="M1290">
        <v>50.781654000000003</v>
      </c>
      <c r="N1290">
        <v>339.01190200000002</v>
      </c>
      <c r="O1290">
        <v>288.230255</v>
      </c>
      <c r="P1290">
        <v>1926.6264650000001</v>
      </c>
      <c r="Q1290">
        <v>56.818179999999998</v>
      </c>
      <c r="R1290">
        <v>7.2658329999999998</v>
      </c>
      <c r="S1290">
        <v>33.908627000000003</v>
      </c>
      <c r="T1290">
        <v>2119.2890630000002</v>
      </c>
      <c r="U1290">
        <v>0.18467</v>
      </c>
      <c r="V1290">
        <v>2064.484375</v>
      </c>
      <c r="W1290">
        <v>2300.5207519999999</v>
      </c>
      <c r="X1290">
        <v>2383.2846679999998</v>
      </c>
    </row>
    <row r="1291" spans="1:24" x14ac:dyDescent="0.3">
      <c r="A1291">
        <v>1288</v>
      </c>
      <c r="B1291">
        <v>2013</v>
      </c>
      <c r="C1291">
        <v>7</v>
      </c>
      <c r="D1291">
        <v>12</v>
      </c>
      <c r="E1291">
        <v>0</v>
      </c>
      <c r="F1291">
        <v>310.67062399999998</v>
      </c>
      <c r="G1291">
        <v>341.92605600000002</v>
      </c>
      <c r="H1291">
        <f t="shared" si="21"/>
        <v>31.255432000000042</v>
      </c>
      <c r="J1291">
        <v>15.487702000000001</v>
      </c>
      <c r="K1291">
        <v>16.075001</v>
      </c>
      <c r="L1291">
        <v>15.999222</v>
      </c>
      <c r="M1291">
        <v>63.103352000000001</v>
      </c>
      <c r="N1291">
        <v>310.67062399999998</v>
      </c>
      <c r="O1291">
        <v>247.56727599999999</v>
      </c>
      <c r="P1291">
        <v>1926.6264650000001</v>
      </c>
      <c r="Q1291">
        <v>56.818179999999998</v>
      </c>
      <c r="R1291">
        <v>7.2535990000000004</v>
      </c>
      <c r="S1291">
        <v>33.908627000000003</v>
      </c>
      <c r="T1291">
        <v>2119.2890630000002</v>
      </c>
      <c r="U1291">
        <v>0.150977</v>
      </c>
      <c r="V1291">
        <v>2055.2270509999998</v>
      </c>
      <c r="W1291">
        <v>2301.5625</v>
      </c>
      <c r="X1291">
        <v>2372.5976559999999</v>
      </c>
    </row>
    <row r="1292" spans="1:24" x14ac:dyDescent="0.3">
      <c r="A1292">
        <v>1289</v>
      </c>
      <c r="B1292">
        <v>2013</v>
      </c>
      <c r="C1292">
        <v>7</v>
      </c>
      <c r="D1292">
        <v>13</v>
      </c>
      <c r="E1292">
        <v>0</v>
      </c>
      <c r="F1292">
        <v>340.37228399999998</v>
      </c>
      <c r="G1292">
        <v>344.18670700000001</v>
      </c>
      <c r="H1292">
        <f t="shared" si="21"/>
        <v>3.8144230000000334</v>
      </c>
      <c r="J1292">
        <v>15.603579</v>
      </c>
      <c r="K1292">
        <v>15.914583</v>
      </c>
      <c r="L1292">
        <v>17.571898999999998</v>
      </c>
      <c r="M1292">
        <v>55.397452999999999</v>
      </c>
      <c r="N1292">
        <v>340.37228399999998</v>
      </c>
      <c r="O1292">
        <v>284.97482300000001</v>
      </c>
      <c r="P1292">
        <v>1926.6264650000001</v>
      </c>
      <c r="Q1292">
        <v>56.818179999999998</v>
      </c>
      <c r="R1292">
        <v>7.2425629999999996</v>
      </c>
      <c r="S1292">
        <v>33.908627000000003</v>
      </c>
      <c r="T1292">
        <v>2119.2890630000002</v>
      </c>
      <c r="U1292">
        <v>0.17904600000000001</v>
      </c>
      <c r="V1292">
        <v>2046.899414</v>
      </c>
      <c r="W1292">
        <v>2229.8957519999999</v>
      </c>
      <c r="X1292">
        <v>2362.984375</v>
      </c>
    </row>
    <row r="1293" spans="1:24" x14ac:dyDescent="0.3">
      <c r="A1293">
        <v>1290</v>
      </c>
      <c r="B1293">
        <v>2013</v>
      </c>
      <c r="C1293">
        <v>7</v>
      </c>
      <c r="D1293">
        <v>14</v>
      </c>
      <c r="E1293">
        <v>0</v>
      </c>
      <c r="F1293">
        <v>336.84463499999998</v>
      </c>
      <c r="G1293">
        <v>340.47232100000002</v>
      </c>
      <c r="H1293">
        <f t="shared" si="21"/>
        <v>3.6276860000000397</v>
      </c>
      <c r="J1293">
        <v>15.852584</v>
      </c>
      <c r="K1293">
        <v>16.138542000000001</v>
      </c>
      <c r="L1293">
        <v>20.222031000000001</v>
      </c>
      <c r="M1293">
        <v>38.882201999999999</v>
      </c>
      <c r="N1293">
        <v>336.84463499999998</v>
      </c>
      <c r="O1293">
        <v>297.96243299999998</v>
      </c>
      <c r="P1293">
        <v>1926.6264650000001</v>
      </c>
      <c r="Q1293">
        <v>56.818179999999998</v>
      </c>
      <c r="R1293">
        <v>7.2324130000000002</v>
      </c>
      <c r="S1293">
        <v>33.908627000000003</v>
      </c>
      <c r="T1293">
        <v>2119.2890630000002</v>
      </c>
      <c r="U1293">
        <v>0.202239</v>
      </c>
      <c r="V1293">
        <v>2039.2585449999999</v>
      </c>
      <c r="W1293">
        <v>2280</v>
      </c>
      <c r="X1293">
        <v>2354.1633299999999</v>
      </c>
    </row>
    <row r="1294" spans="1:24" x14ac:dyDescent="0.3">
      <c r="A1294">
        <v>1291</v>
      </c>
      <c r="B1294">
        <v>2013</v>
      </c>
      <c r="C1294">
        <v>7</v>
      </c>
      <c r="D1294">
        <v>15</v>
      </c>
      <c r="E1294">
        <v>0</v>
      </c>
      <c r="F1294">
        <v>336.25112899999999</v>
      </c>
      <c r="G1294">
        <v>339.98550399999999</v>
      </c>
      <c r="H1294">
        <f t="shared" si="21"/>
        <v>3.734375</v>
      </c>
      <c r="J1294">
        <v>16.087996</v>
      </c>
      <c r="K1294">
        <v>16.653126</v>
      </c>
      <c r="L1294">
        <v>20.875274999999998</v>
      </c>
      <c r="M1294">
        <v>33.840190999999997</v>
      </c>
      <c r="N1294">
        <v>336.25112899999999</v>
      </c>
      <c r="O1294">
        <v>302.41095000000001</v>
      </c>
      <c r="P1294">
        <v>1926.6264650000001</v>
      </c>
      <c r="Q1294">
        <v>56.818179999999998</v>
      </c>
      <c r="R1294">
        <v>7.222715</v>
      </c>
      <c r="S1294">
        <v>33.908627000000003</v>
      </c>
      <c r="T1294">
        <v>2119.2890630000002</v>
      </c>
      <c r="U1294">
        <v>0.210453</v>
      </c>
      <c r="V1294">
        <v>2031.97522</v>
      </c>
      <c r="W1294">
        <v>2240.4167480000001</v>
      </c>
      <c r="X1294">
        <v>2345.7553710000002</v>
      </c>
    </row>
    <row r="1295" spans="1:24" x14ac:dyDescent="0.3">
      <c r="A1295">
        <v>1292</v>
      </c>
      <c r="B1295">
        <v>2013</v>
      </c>
      <c r="C1295">
        <v>7</v>
      </c>
      <c r="D1295">
        <v>16</v>
      </c>
      <c r="E1295">
        <v>0</v>
      </c>
      <c r="F1295">
        <v>163.26933299999999</v>
      </c>
      <c r="G1295">
        <v>162.39575199999999</v>
      </c>
      <c r="H1295">
        <f t="shared" si="21"/>
        <v>-0.8735810000000015</v>
      </c>
      <c r="J1295">
        <v>13.687872</v>
      </c>
      <c r="K1295">
        <v>16.303125000000001</v>
      </c>
      <c r="L1295">
        <v>18.816925000000001</v>
      </c>
      <c r="M1295">
        <v>43.242744000000002</v>
      </c>
      <c r="N1295">
        <v>163.26933299999999</v>
      </c>
      <c r="O1295">
        <v>120.026588</v>
      </c>
      <c r="P1295">
        <v>1926.6264650000001</v>
      </c>
      <c r="Q1295">
        <v>56.818179999999998</v>
      </c>
      <c r="R1295">
        <v>7.2139629999999997</v>
      </c>
      <c r="S1295">
        <v>33.908627000000003</v>
      </c>
      <c r="T1295">
        <v>2119.2890630000002</v>
      </c>
      <c r="U1295">
        <v>7.9379000000000005E-2</v>
      </c>
      <c r="V1295">
        <v>2025.415405</v>
      </c>
      <c r="W1295">
        <v>2231.6667480000001</v>
      </c>
      <c r="X1295">
        <v>2338.1826169999999</v>
      </c>
    </row>
    <row r="1296" spans="1:24" x14ac:dyDescent="0.3">
      <c r="A1296">
        <v>1293</v>
      </c>
      <c r="B1296">
        <v>2013</v>
      </c>
      <c r="C1296">
        <v>7</v>
      </c>
      <c r="D1296">
        <v>17</v>
      </c>
      <c r="E1296">
        <v>0</v>
      </c>
      <c r="F1296">
        <v>335.290863</v>
      </c>
      <c r="G1296">
        <v>340.20556599999998</v>
      </c>
      <c r="H1296">
        <f t="shared" si="21"/>
        <v>4.9147029999999745</v>
      </c>
      <c r="J1296">
        <v>14.806234</v>
      </c>
      <c r="K1296">
        <v>16.361457999999999</v>
      </c>
      <c r="L1296">
        <v>18.680374</v>
      </c>
      <c r="M1296">
        <v>31.825129</v>
      </c>
      <c r="N1296">
        <v>335.290863</v>
      </c>
      <c r="O1296">
        <v>303.46572900000001</v>
      </c>
      <c r="P1296">
        <v>1926.6264650000001</v>
      </c>
      <c r="Q1296">
        <v>56.818179999999998</v>
      </c>
      <c r="R1296">
        <v>7.2055980000000002</v>
      </c>
      <c r="S1296">
        <v>33.908627000000003</v>
      </c>
      <c r="T1296">
        <v>2119.2890630000002</v>
      </c>
      <c r="U1296">
        <v>0.18717500000000001</v>
      </c>
      <c r="V1296">
        <v>2019.159058</v>
      </c>
      <c r="W1296">
        <v>2180.625</v>
      </c>
      <c r="X1296">
        <v>2330.9602049999999</v>
      </c>
    </row>
    <row r="1297" spans="1:24" x14ac:dyDescent="0.3">
      <c r="A1297">
        <v>1294</v>
      </c>
      <c r="B1297">
        <v>2013</v>
      </c>
      <c r="C1297">
        <v>7</v>
      </c>
      <c r="D1297">
        <v>18</v>
      </c>
      <c r="E1297">
        <v>0</v>
      </c>
      <c r="F1297">
        <v>332.77682499999997</v>
      </c>
      <c r="G1297">
        <v>338.49844400000001</v>
      </c>
      <c r="H1297">
        <f t="shared" si="21"/>
        <v>5.7216190000000324</v>
      </c>
      <c r="J1297">
        <v>15.541242</v>
      </c>
      <c r="K1297">
        <v>16.791668000000001</v>
      </c>
      <c r="L1297">
        <v>19.363831000000001</v>
      </c>
      <c r="M1297">
        <v>34.235545999999999</v>
      </c>
      <c r="N1297">
        <v>332.77682499999997</v>
      </c>
      <c r="O1297">
        <v>298.54129</v>
      </c>
      <c r="P1297">
        <v>1926.6264650000001</v>
      </c>
      <c r="Q1297">
        <v>56.818179999999998</v>
      </c>
      <c r="R1297">
        <v>7.1985330000000003</v>
      </c>
      <c r="S1297">
        <v>33.908627000000003</v>
      </c>
      <c r="T1297">
        <v>2119.2890630000002</v>
      </c>
      <c r="U1297">
        <v>0.19356599999999999</v>
      </c>
      <c r="V1297">
        <v>2013.8835449999999</v>
      </c>
      <c r="W1297">
        <v>2186.25</v>
      </c>
      <c r="X1297">
        <v>2324.8698730000001</v>
      </c>
    </row>
    <row r="1298" spans="1:24" x14ac:dyDescent="0.3">
      <c r="A1298">
        <v>1295</v>
      </c>
      <c r="B1298">
        <v>2013</v>
      </c>
      <c r="C1298">
        <v>7</v>
      </c>
      <c r="D1298">
        <v>19</v>
      </c>
      <c r="E1298">
        <v>0</v>
      </c>
      <c r="F1298">
        <v>330.776276</v>
      </c>
      <c r="G1298">
        <v>337.158051</v>
      </c>
      <c r="H1298">
        <f t="shared" si="21"/>
        <v>6.3817750000000046</v>
      </c>
      <c r="J1298">
        <v>15.964423</v>
      </c>
      <c r="K1298">
        <v>16.815624</v>
      </c>
      <c r="L1298">
        <v>20.215240000000001</v>
      </c>
      <c r="M1298">
        <v>32.399532000000001</v>
      </c>
      <c r="N1298">
        <v>330.776276</v>
      </c>
      <c r="O1298">
        <v>298.37673999999998</v>
      </c>
      <c r="P1298">
        <v>1926.6264650000001</v>
      </c>
      <c r="Q1298">
        <v>56.818179999999998</v>
      </c>
      <c r="R1298">
        <v>7.1924770000000002</v>
      </c>
      <c r="S1298">
        <v>33.908627000000003</v>
      </c>
      <c r="T1298">
        <v>2119.2890630000002</v>
      </c>
      <c r="U1298">
        <v>0.20214099999999999</v>
      </c>
      <c r="V1298">
        <v>2009.369263</v>
      </c>
      <c r="W1298">
        <v>2200.3125</v>
      </c>
      <c r="X1298">
        <v>2319.6586910000001</v>
      </c>
    </row>
    <row r="1299" spans="1:24" x14ac:dyDescent="0.3">
      <c r="A1299">
        <v>1296</v>
      </c>
      <c r="B1299">
        <v>2013</v>
      </c>
      <c r="C1299">
        <v>7</v>
      </c>
      <c r="D1299">
        <v>20</v>
      </c>
      <c r="E1299">
        <v>0</v>
      </c>
      <c r="F1299">
        <v>330.53619400000002</v>
      </c>
      <c r="G1299">
        <v>337.17138699999998</v>
      </c>
      <c r="H1299">
        <f t="shared" si="21"/>
        <v>6.6351929999999584</v>
      </c>
      <c r="J1299">
        <v>16.176188</v>
      </c>
      <c r="K1299">
        <v>17.102083</v>
      </c>
      <c r="L1299">
        <v>19.678802000000001</v>
      </c>
      <c r="M1299">
        <v>34.953547999999998</v>
      </c>
      <c r="N1299">
        <v>330.53619400000002</v>
      </c>
      <c r="O1299">
        <v>295.58264200000002</v>
      </c>
      <c r="P1299">
        <v>1926.6264650000001</v>
      </c>
      <c r="Q1299">
        <v>56.818179999999998</v>
      </c>
      <c r="R1299">
        <v>7.1858519999999997</v>
      </c>
      <c r="S1299">
        <v>33.908627000000003</v>
      </c>
      <c r="T1299">
        <v>2119.2890630000002</v>
      </c>
      <c r="U1299">
        <v>0.199547</v>
      </c>
      <c r="V1299">
        <v>2004.4370120000001</v>
      </c>
      <c r="W1299">
        <v>2190.3125</v>
      </c>
      <c r="X1299">
        <v>2313.9645999999998</v>
      </c>
    </row>
    <row r="1300" spans="1:24" x14ac:dyDescent="0.3">
      <c r="A1300">
        <v>1297</v>
      </c>
      <c r="B1300">
        <v>2013</v>
      </c>
      <c r="C1300">
        <v>7</v>
      </c>
      <c r="D1300">
        <v>21</v>
      </c>
      <c r="E1300">
        <v>0</v>
      </c>
      <c r="F1300">
        <v>330.95632899999998</v>
      </c>
      <c r="G1300">
        <v>337.23141500000003</v>
      </c>
      <c r="H1300">
        <f t="shared" si="21"/>
        <v>6.2750860000000444</v>
      </c>
      <c r="J1300">
        <v>16.357711999999999</v>
      </c>
      <c r="K1300">
        <v>17.303125000000001</v>
      </c>
      <c r="L1300">
        <v>21.624984999999999</v>
      </c>
      <c r="M1300">
        <v>27.683696999999999</v>
      </c>
      <c r="N1300">
        <v>330.95632899999998</v>
      </c>
      <c r="O1300">
        <v>303.27264400000001</v>
      </c>
      <c r="P1300">
        <v>1926.6264650000001</v>
      </c>
      <c r="Q1300">
        <v>56.818179999999998</v>
      </c>
      <c r="R1300">
        <v>7.1791460000000002</v>
      </c>
      <c r="S1300">
        <v>33.908627000000003</v>
      </c>
      <c r="T1300">
        <v>2119.2890630000002</v>
      </c>
      <c r="U1300">
        <v>0.217393</v>
      </c>
      <c r="V1300">
        <v>1999.4532469999999</v>
      </c>
      <c r="W1300">
        <v>2165</v>
      </c>
      <c r="X1300">
        <v>2308.2114259999998</v>
      </c>
    </row>
    <row r="1301" spans="1:24" x14ac:dyDescent="0.3">
      <c r="A1301">
        <v>1298</v>
      </c>
      <c r="B1301">
        <v>2013</v>
      </c>
      <c r="C1301">
        <v>7</v>
      </c>
      <c r="D1301">
        <v>22</v>
      </c>
      <c r="E1301">
        <v>0</v>
      </c>
      <c r="F1301">
        <v>329.55593900000002</v>
      </c>
      <c r="G1301">
        <v>334.37728900000002</v>
      </c>
      <c r="H1301">
        <f t="shared" si="21"/>
        <v>4.8213499999999954</v>
      </c>
      <c r="J1301">
        <v>16.498525999999998</v>
      </c>
      <c r="K1301">
        <v>17.470832999999999</v>
      </c>
      <c r="L1301">
        <v>22.671585</v>
      </c>
      <c r="M1301">
        <v>22.437283999999998</v>
      </c>
      <c r="N1301">
        <v>329.55593900000002</v>
      </c>
      <c r="O1301">
        <v>307.118652</v>
      </c>
      <c r="P1301">
        <v>1926.6264650000001</v>
      </c>
      <c r="Q1301">
        <v>56.818179999999998</v>
      </c>
      <c r="R1301">
        <v>7.1735360000000004</v>
      </c>
      <c r="S1301">
        <v>33.908627000000003</v>
      </c>
      <c r="T1301">
        <v>2119.2890630000002</v>
      </c>
      <c r="U1301">
        <v>0.227766</v>
      </c>
      <c r="V1301">
        <v>1995.2891850000001</v>
      </c>
      <c r="W1301">
        <v>2138.4375</v>
      </c>
      <c r="X1301">
        <v>2303.404297</v>
      </c>
    </row>
    <row r="1302" spans="1:24" x14ac:dyDescent="0.3">
      <c r="A1302">
        <v>1299</v>
      </c>
      <c r="B1302">
        <v>2013</v>
      </c>
      <c r="C1302">
        <v>7</v>
      </c>
      <c r="D1302">
        <v>23</v>
      </c>
      <c r="E1302">
        <v>0</v>
      </c>
      <c r="F1302">
        <v>320.680115</v>
      </c>
      <c r="G1302">
        <v>327.06189000000001</v>
      </c>
      <c r="H1302">
        <f t="shared" si="21"/>
        <v>6.3817750000000046</v>
      </c>
      <c r="J1302">
        <v>16.491095000000001</v>
      </c>
      <c r="K1302">
        <v>17.189582999999999</v>
      </c>
      <c r="L1302">
        <v>23.051345999999999</v>
      </c>
      <c r="M1302">
        <v>20.608809999999998</v>
      </c>
      <c r="N1302">
        <v>320.680115</v>
      </c>
      <c r="O1302">
        <v>300.07132000000001</v>
      </c>
      <c r="P1302">
        <v>1926.6264650000001</v>
      </c>
      <c r="Q1302">
        <v>56.818179999999998</v>
      </c>
      <c r="R1302">
        <v>7.1684169999999998</v>
      </c>
      <c r="S1302">
        <v>33.908627000000003</v>
      </c>
      <c r="T1302">
        <v>2119.2890630000002</v>
      </c>
      <c r="U1302">
        <v>0.225742</v>
      </c>
      <c r="V1302">
        <v>1991.494629</v>
      </c>
      <c r="W1302">
        <v>2173.4375</v>
      </c>
      <c r="X1302">
        <v>2299.023682</v>
      </c>
    </row>
    <row r="1303" spans="1:24" x14ac:dyDescent="0.3">
      <c r="A1303">
        <v>1300</v>
      </c>
      <c r="B1303">
        <v>2013</v>
      </c>
      <c r="C1303">
        <v>7</v>
      </c>
      <c r="D1303">
        <v>24</v>
      </c>
      <c r="E1303">
        <v>0</v>
      </c>
      <c r="F1303">
        <v>283.76977499999998</v>
      </c>
      <c r="G1303">
        <v>322.78070100000002</v>
      </c>
      <c r="H1303">
        <f t="shared" si="21"/>
        <v>39.01092600000004</v>
      </c>
      <c r="J1303">
        <v>16.079844999999999</v>
      </c>
      <c r="K1303">
        <v>17.40625</v>
      </c>
      <c r="L1303">
        <v>22.522110000000001</v>
      </c>
      <c r="M1303">
        <v>22.325030999999999</v>
      </c>
      <c r="N1303">
        <v>283.76977499999998</v>
      </c>
      <c r="O1303">
        <v>261.44473299999999</v>
      </c>
      <c r="P1303">
        <v>1926.6264650000001</v>
      </c>
      <c r="Q1303">
        <v>56.818179999999998</v>
      </c>
      <c r="R1303">
        <v>7.1642130000000002</v>
      </c>
      <c r="S1303">
        <v>33.908627000000003</v>
      </c>
      <c r="T1303">
        <v>2119.2890630000002</v>
      </c>
      <c r="U1303">
        <v>0.19376599999999999</v>
      </c>
      <c r="V1303">
        <v>1988.3811040000001</v>
      </c>
      <c r="W1303">
        <v>2158.3332519999999</v>
      </c>
      <c r="X1303">
        <v>2295.429443</v>
      </c>
    </row>
    <row r="1304" spans="1:24" x14ac:dyDescent="0.3">
      <c r="A1304">
        <v>1301</v>
      </c>
      <c r="B1304">
        <v>2013</v>
      </c>
      <c r="C1304">
        <v>7</v>
      </c>
      <c r="D1304">
        <v>25</v>
      </c>
      <c r="E1304">
        <v>0</v>
      </c>
      <c r="F1304">
        <v>321.09356700000001</v>
      </c>
      <c r="G1304">
        <v>325.28140300000001</v>
      </c>
      <c r="H1304">
        <f t="shared" si="21"/>
        <v>4.1878360000000043</v>
      </c>
      <c r="J1304">
        <v>16.402640999999999</v>
      </c>
      <c r="K1304">
        <v>17.442706999999999</v>
      </c>
      <c r="L1304">
        <v>23.586624</v>
      </c>
      <c r="M1304">
        <v>16.171503000000001</v>
      </c>
      <c r="N1304">
        <v>321.09356700000001</v>
      </c>
      <c r="O1304">
        <v>304.92205799999999</v>
      </c>
      <c r="P1304">
        <v>1926.6264650000001</v>
      </c>
      <c r="Q1304">
        <v>56.818179999999998</v>
      </c>
      <c r="R1304">
        <v>7.1597980000000003</v>
      </c>
      <c r="S1304">
        <v>33.908627000000003</v>
      </c>
      <c r="T1304">
        <v>2119.2890630000002</v>
      </c>
      <c r="U1304">
        <v>0.230323</v>
      </c>
      <c r="V1304">
        <v>1985.1154790000001</v>
      </c>
      <c r="W1304">
        <v>2113.0207519999999</v>
      </c>
      <c r="X1304">
        <v>2291.6594239999999</v>
      </c>
    </row>
    <row r="1305" spans="1:24" x14ac:dyDescent="0.3">
      <c r="A1305">
        <v>1302</v>
      </c>
      <c r="B1305">
        <v>2013</v>
      </c>
      <c r="C1305">
        <v>7</v>
      </c>
      <c r="D1305">
        <v>26</v>
      </c>
      <c r="E1305">
        <v>0</v>
      </c>
      <c r="F1305">
        <v>323.40087899999997</v>
      </c>
      <c r="G1305">
        <v>325.954926</v>
      </c>
      <c r="H1305">
        <f t="shared" si="21"/>
        <v>2.5540470000000255</v>
      </c>
      <c r="J1305">
        <v>16.494028</v>
      </c>
      <c r="K1305">
        <v>17.341667000000001</v>
      </c>
      <c r="L1305">
        <v>22.921203999999999</v>
      </c>
      <c r="M1305">
        <v>24.560632999999999</v>
      </c>
      <c r="N1305">
        <v>323.40087899999997</v>
      </c>
      <c r="O1305">
        <v>298.84023999999999</v>
      </c>
      <c r="P1305">
        <v>1926.6264650000001</v>
      </c>
      <c r="Q1305">
        <v>56.818179999999998</v>
      </c>
      <c r="R1305">
        <v>7.1551619999999998</v>
      </c>
      <c r="S1305">
        <v>33.908627000000003</v>
      </c>
      <c r="T1305">
        <v>2119.2890630000002</v>
      </c>
      <c r="U1305">
        <v>0.223439</v>
      </c>
      <c r="V1305">
        <v>1981.6899410000001</v>
      </c>
      <c r="W1305">
        <v>2079.375</v>
      </c>
      <c r="X1305">
        <v>2287.705078</v>
      </c>
    </row>
    <row r="1306" spans="1:24" x14ac:dyDescent="0.3">
      <c r="A1306">
        <v>1303</v>
      </c>
      <c r="B1306">
        <v>2013</v>
      </c>
      <c r="C1306">
        <v>7</v>
      </c>
      <c r="D1306">
        <v>27</v>
      </c>
      <c r="E1306">
        <v>0</v>
      </c>
      <c r="F1306">
        <v>324.15441900000002</v>
      </c>
      <c r="G1306">
        <v>327.80209400000001</v>
      </c>
      <c r="H1306">
        <f t="shared" si="21"/>
        <v>3.6476749999999925</v>
      </c>
      <c r="J1306">
        <v>16.304544</v>
      </c>
      <c r="K1306">
        <v>16.979168000000001</v>
      </c>
      <c r="L1306">
        <v>20.530594000000001</v>
      </c>
      <c r="M1306">
        <v>41.853909000000002</v>
      </c>
      <c r="N1306">
        <v>324.15441900000002</v>
      </c>
      <c r="O1306">
        <v>282.30050699999998</v>
      </c>
      <c r="P1306">
        <v>1926.6264650000001</v>
      </c>
      <c r="Q1306">
        <v>56.818179999999998</v>
      </c>
      <c r="R1306">
        <v>7.1510509999999998</v>
      </c>
      <c r="S1306">
        <v>33.908627000000003</v>
      </c>
      <c r="T1306">
        <v>2119.2890630000002</v>
      </c>
      <c r="U1306">
        <v>0.19797000000000001</v>
      </c>
      <c r="V1306">
        <v>1978.654663</v>
      </c>
      <c r="W1306">
        <v>2137.8125</v>
      </c>
      <c r="X1306">
        <v>2284.201172</v>
      </c>
    </row>
    <row r="1307" spans="1:24" x14ac:dyDescent="0.3">
      <c r="A1307">
        <v>1304</v>
      </c>
      <c r="B1307">
        <v>2013</v>
      </c>
      <c r="C1307">
        <v>7</v>
      </c>
      <c r="D1307">
        <v>28</v>
      </c>
      <c r="E1307">
        <v>0</v>
      </c>
      <c r="F1307">
        <v>322.16717499999999</v>
      </c>
      <c r="G1307">
        <v>324.92797899999999</v>
      </c>
      <c r="H1307">
        <f t="shared" si="21"/>
        <v>2.7608040000000074</v>
      </c>
      <c r="J1307">
        <v>16.045477000000002</v>
      </c>
      <c r="K1307">
        <v>16.464582</v>
      </c>
      <c r="L1307">
        <v>19.111312999999999</v>
      </c>
      <c r="M1307">
        <v>49.446219999999997</v>
      </c>
      <c r="N1307">
        <v>322.16717499999999</v>
      </c>
      <c r="O1307">
        <v>272.72094700000002</v>
      </c>
      <c r="P1307">
        <v>1926.6264650000001</v>
      </c>
      <c r="Q1307">
        <v>56.818179999999998</v>
      </c>
      <c r="R1307">
        <v>7.1472439999999997</v>
      </c>
      <c r="S1307">
        <v>33.908627000000003</v>
      </c>
      <c r="T1307">
        <v>2119.2890630000002</v>
      </c>
      <c r="U1307">
        <v>0.18292700000000001</v>
      </c>
      <c r="V1307">
        <v>1975.847534</v>
      </c>
      <c r="W1307">
        <v>2107.7082519999999</v>
      </c>
      <c r="X1307">
        <v>2280.9604490000002</v>
      </c>
    </row>
    <row r="1308" spans="1:24" x14ac:dyDescent="0.3">
      <c r="A1308">
        <v>1305</v>
      </c>
      <c r="B1308">
        <v>2013</v>
      </c>
      <c r="C1308">
        <v>7</v>
      </c>
      <c r="D1308">
        <v>29</v>
      </c>
      <c r="E1308">
        <v>0</v>
      </c>
      <c r="F1308">
        <v>292.67892499999999</v>
      </c>
      <c r="G1308">
        <v>303.42861900000003</v>
      </c>
      <c r="H1308">
        <f t="shared" si="21"/>
        <v>10.749694000000034</v>
      </c>
      <c r="J1308">
        <v>15.568308999999999</v>
      </c>
      <c r="K1308">
        <v>16.203125</v>
      </c>
      <c r="L1308">
        <v>19.299530000000001</v>
      </c>
      <c r="M1308">
        <v>44.718468000000001</v>
      </c>
      <c r="N1308">
        <v>292.67892499999999</v>
      </c>
      <c r="O1308">
        <v>247.960464</v>
      </c>
      <c r="P1308">
        <v>1926.6264650000001</v>
      </c>
      <c r="Q1308">
        <v>56.818179999999998</v>
      </c>
      <c r="R1308">
        <v>7.1437889999999999</v>
      </c>
      <c r="S1308">
        <v>33.908627000000003</v>
      </c>
      <c r="T1308">
        <v>2119.2890630000002</v>
      </c>
      <c r="U1308">
        <v>0.16600599999999999</v>
      </c>
      <c r="V1308">
        <v>1973.3013920000001</v>
      </c>
      <c r="W1308">
        <v>2068.75</v>
      </c>
      <c r="X1308">
        <v>2278.0209960000002</v>
      </c>
    </row>
    <row r="1309" spans="1:24" x14ac:dyDescent="0.3">
      <c r="A1309">
        <v>1306</v>
      </c>
      <c r="B1309">
        <v>2013</v>
      </c>
      <c r="C1309">
        <v>7</v>
      </c>
      <c r="D1309">
        <v>30</v>
      </c>
      <c r="E1309">
        <v>0</v>
      </c>
      <c r="F1309">
        <v>303.54196200000001</v>
      </c>
      <c r="G1309">
        <v>304.09545900000001</v>
      </c>
      <c r="H1309">
        <f t="shared" si="21"/>
        <v>0.55349699999999302</v>
      </c>
      <c r="J1309">
        <v>15.503385</v>
      </c>
      <c r="K1309">
        <v>16.221874</v>
      </c>
      <c r="L1309">
        <v>18.839981000000002</v>
      </c>
      <c r="M1309">
        <v>42.171168999999999</v>
      </c>
      <c r="N1309">
        <v>303.54196200000001</v>
      </c>
      <c r="O1309">
        <v>261.370789</v>
      </c>
      <c r="P1309">
        <v>1926.6264650000001</v>
      </c>
      <c r="Q1309">
        <v>56.818179999999998</v>
      </c>
      <c r="R1309">
        <v>7.1404259999999997</v>
      </c>
      <c r="S1309">
        <v>33.908627000000003</v>
      </c>
      <c r="T1309">
        <v>2119.2890630000002</v>
      </c>
      <c r="U1309">
        <v>0.17050999999999999</v>
      </c>
      <c r="V1309">
        <v>1970.8249510000001</v>
      </c>
      <c r="W1309">
        <v>2073.3332519999999</v>
      </c>
      <c r="X1309">
        <v>2275.1623540000001</v>
      </c>
    </row>
    <row r="1310" spans="1:24" x14ac:dyDescent="0.3">
      <c r="A1310">
        <v>1307</v>
      </c>
      <c r="B1310">
        <v>2013</v>
      </c>
      <c r="C1310">
        <v>7</v>
      </c>
      <c r="D1310">
        <v>31</v>
      </c>
      <c r="E1310">
        <v>0</v>
      </c>
      <c r="F1310">
        <v>192.23744199999999</v>
      </c>
      <c r="G1310">
        <v>179.25379899999999</v>
      </c>
      <c r="H1310">
        <f t="shared" si="21"/>
        <v>-12.983643000000001</v>
      </c>
      <c r="J1310">
        <v>13.893036</v>
      </c>
      <c r="K1310">
        <v>15.895833</v>
      </c>
      <c r="L1310">
        <v>16.552353</v>
      </c>
      <c r="M1310">
        <v>50.434466999999998</v>
      </c>
      <c r="N1310">
        <v>192.23744199999999</v>
      </c>
      <c r="O1310">
        <v>141.80297899999999</v>
      </c>
      <c r="P1310">
        <v>1926.6264650000001</v>
      </c>
      <c r="Q1310">
        <v>56.818179999999998</v>
      </c>
      <c r="R1310">
        <v>7.1379109999999999</v>
      </c>
      <c r="S1310">
        <v>33.908627000000003</v>
      </c>
      <c r="T1310">
        <v>2119.2890630000002</v>
      </c>
      <c r="U1310">
        <v>8.6638999999999994E-2</v>
      </c>
      <c r="V1310">
        <v>1968.9748540000001</v>
      </c>
      <c r="W1310">
        <v>2054.7917480000001</v>
      </c>
      <c r="X1310">
        <v>2273.0263669999999</v>
      </c>
    </row>
    <row r="1311" spans="1:24" x14ac:dyDescent="0.3">
      <c r="A1311">
        <v>1308</v>
      </c>
      <c r="B1311">
        <v>2013</v>
      </c>
      <c r="C1311">
        <v>8</v>
      </c>
      <c r="D1311">
        <v>1</v>
      </c>
      <c r="E1311">
        <v>0</v>
      </c>
      <c r="F1311">
        <v>292.25213600000001</v>
      </c>
      <c r="G1311">
        <v>242.704926</v>
      </c>
      <c r="H1311">
        <f t="shared" si="21"/>
        <v>-49.547210000000007</v>
      </c>
      <c r="J1311">
        <v>14.344044999999999</v>
      </c>
      <c r="K1311">
        <v>14.793749999999999</v>
      </c>
      <c r="L1311">
        <v>17.290877999999999</v>
      </c>
      <c r="M1311">
        <v>39.600628</v>
      </c>
      <c r="N1311">
        <v>292.25213600000001</v>
      </c>
      <c r="O1311">
        <v>252.65150499999999</v>
      </c>
      <c r="P1311">
        <v>1926.6264650000001</v>
      </c>
      <c r="Q1311">
        <v>56.818179999999998</v>
      </c>
      <c r="R1311">
        <v>7.1364510000000001</v>
      </c>
      <c r="S1311">
        <v>33.908627000000003</v>
      </c>
      <c r="T1311">
        <v>2119.2890630000002</v>
      </c>
      <c r="U1311">
        <v>0.15063599999999999</v>
      </c>
      <c r="V1311">
        <v>1967.9003909999999</v>
      </c>
      <c r="W1311">
        <v>2089.7917480000001</v>
      </c>
      <c r="X1311">
        <v>2271.7858890000002</v>
      </c>
    </row>
    <row r="1312" spans="1:24" x14ac:dyDescent="0.3">
      <c r="A1312">
        <v>1309</v>
      </c>
      <c r="B1312">
        <v>2013</v>
      </c>
      <c r="C1312">
        <v>8</v>
      </c>
      <c r="D1312">
        <v>2</v>
      </c>
      <c r="E1312">
        <v>0</v>
      </c>
      <c r="F1312">
        <v>325.40142800000001</v>
      </c>
      <c r="G1312">
        <v>298.58724999999998</v>
      </c>
      <c r="H1312">
        <f t="shared" si="21"/>
        <v>-26.814178000000027</v>
      </c>
      <c r="J1312">
        <v>14.979939999999999</v>
      </c>
      <c r="K1312">
        <v>14.719792</v>
      </c>
      <c r="L1312">
        <v>17.972304999999999</v>
      </c>
      <c r="M1312">
        <v>39.992564999999999</v>
      </c>
      <c r="N1312">
        <v>325.40142800000001</v>
      </c>
      <c r="O1312">
        <v>285.40887500000002</v>
      </c>
      <c r="P1312">
        <v>1926.6264650000001</v>
      </c>
      <c r="Q1312">
        <v>56.818179999999998</v>
      </c>
      <c r="R1312">
        <v>7.1353819999999999</v>
      </c>
      <c r="S1312">
        <v>33.908627000000003</v>
      </c>
      <c r="T1312">
        <v>2119.2890630000002</v>
      </c>
      <c r="U1312">
        <v>0.17567199999999999</v>
      </c>
      <c r="V1312">
        <v>1967.11438</v>
      </c>
      <c r="W1312">
        <v>2123.6457519999999</v>
      </c>
      <c r="X1312">
        <v>2270.8786620000001</v>
      </c>
    </row>
    <row r="1313" spans="1:24" x14ac:dyDescent="0.3">
      <c r="A1313">
        <v>1310</v>
      </c>
      <c r="B1313">
        <v>2013</v>
      </c>
      <c r="C1313">
        <v>8</v>
      </c>
      <c r="D1313">
        <v>3</v>
      </c>
      <c r="E1313">
        <v>0</v>
      </c>
      <c r="F1313">
        <v>325.97491500000001</v>
      </c>
      <c r="G1313">
        <v>324.10772700000001</v>
      </c>
      <c r="H1313">
        <f t="shared" si="21"/>
        <v>-1.8671879999999987</v>
      </c>
      <c r="J1313">
        <v>15.694156</v>
      </c>
      <c r="K1313">
        <v>15.834375</v>
      </c>
      <c r="L1313">
        <v>20.610458000000001</v>
      </c>
      <c r="M1313">
        <v>27.543946999999999</v>
      </c>
      <c r="N1313">
        <v>325.97491500000001</v>
      </c>
      <c r="O1313">
        <v>298.430969</v>
      </c>
      <c r="P1313">
        <v>1926.6264650000001</v>
      </c>
      <c r="Q1313">
        <v>56.818179999999998</v>
      </c>
      <c r="R1313">
        <v>7.1320100000000002</v>
      </c>
      <c r="S1313">
        <v>33.908627000000003</v>
      </c>
      <c r="T1313">
        <v>2119.2890630000002</v>
      </c>
      <c r="U1313">
        <v>0.201372</v>
      </c>
      <c r="V1313">
        <v>1964.6369629999999</v>
      </c>
      <c r="W1313">
        <v>2122.0832519999999</v>
      </c>
      <c r="X1313">
        <v>2268.0187989999999</v>
      </c>
    </row>
    <row r="1314" spans="1:24" x14ac:dyDescent="0.3">
      <c r="A1314">
        <v>1311</v>
      </c>
      <c r="B1314">
        <v>2013</v>
      </c>
      <c r="C1314">
        <v>8</v>
      </c>
      <c r="D1314">
        <v>4</v>
      </c>
      <c r="E1314">
        <v>0</v>
      </c>
      <c r="F1314">
        <v>324.05438199999998</v>
      </c>
      <c r="G1314">
        <v>321.907104</v>
      </c>
      <c r="H1314">
        <f t="shared" si="21"/>
        <v>-2.1472779999999716</v>
      </c>
      <c r="J1314">
        <v>16.234936000000001</v>
      </c>
      <c r="K1314">
        <v>16.369793000000001</v>
      </c>
      <c r="L1314">
        <v>22.716873</v>
      </c>
      <c r="M1314">
        <v>19.876175</v>
      </c>
      <c r="N1314">
        <v>324.05438199999998</v>
      </c>
      <c r="O1314">
        <v>304.17819200000002</v>
      </c>
      <c r="P1314">
        <v>1926.6264650000001</v>
      </c>
      <c r="Q1314">
        <v>56.818179999999998</v>
      </c>
      <c r="R1314">
        <v>7.1286319999999996</v>
      </c>
      <c r="S1314">
        <v>33.908627000000003</v>
      </c>
      <c r="T1314">
        <v>2119.2890630000002</v>
      </c>
      <c r="U1314">
        <v>0.221972</v>
      </c>
      <c r="V1314">
        <v>1962.1560059999999</v>
      </c>
      <c r="W1314">
        <v>2098.75</v>
      </c>
      <c r="X1314">
        <v>2265.1545409999999</v>
      </c>
    </row>
    <row r="1315" spans="1:24" x14ac:dyDescent="0.3">
      <c r="A1315">
        <v>1312</v>
      </c>
      <c r="B1315">
        <v>2013</v>
      </c>
      <c r="C1315">
        <v>8</v>
      </c>
      <c r="D1315">
        <v>5</v>
      </c>
      <c r="E1315">
        <v>0</v>
      </c>
      <c r="F1315">
        <v>321.46032700000001</v>
      </c>
      <c r="G1315">
        <v>319.61981200000002</v>
      </c>
      <c r="H1315">
        <f t="shared" si="21"/>
        <v>-1.8405149999999821</v>
      </c>
      <c r="J1315">
        <v>16.505533</v>
      </c>
      <c r="K1315">
        <v>16.736457999999999</v>
      </c>
      <c r="L1315">
        <v>22.336410999999998</v>
      </c>
      <c r="M1315">
        <v>22.302757</v>
      </c>
      <c r="N1315">
        <v>321.46032700000001</v>
      </c>
      <c r="O1315">
        <v>299.15756199999998</v>
      </c>
      <c r="P1315">
        <v>1926.6264650000001</v>
      </c>
      <c r="Q1315">
        <v>56.818179999999998</v>
      </c>
      <c r="R1315">
        <v>7.1258609999999996</v>
      </c>
      <c r="S1315">
        <v>33.908627000000003</v>
      </c>
      <c r="T1315">
        <v>2119.2890630000002</v>
      </c>
      <c r="U1315">
        <v>0.219086</v>
      </c>
      <c r="V1315">
        <v>1960.1226810000001</v>
      </c>
      <c r="W1315">
        <v>2135.9375</v>
      </c>
      <c r="X1315">
        <v>2262.8073730000001</v>
      </c>
    </row>
    <row r="1316" spans="1:24" x14ac:dyDescent="0.3">
      <c r="A1316">
        <v>1313</v>
      </c>
      <c r="B1316">
        <v>2013</v>
      </c>
      <c r="C1316">
        <v>8</v>
      </c>
      <c r="D1316">
        <v>6</v>
      </c>
      <c r="E1316">
        <v>0</v>
      </c>
      <c r="F1316">
        <v>321.67370599999998</v>
      </c>
      <c r="G1316">
        <v>320.37335200000001</v>
      </c>
      <c r="H1316">
        <f t="shared" si="21"/>
        <v>-1.3003539999999703</v>
      </c>
      <c r="J1316">
        <v>16.607800000000001</v>
      </c>
      <c r="K1316">
        <v>16.887501</v>
      </c>
      <c r="L1316">
        <v>21.888351</v>
      </c>
      <c r="M1316">
        <v>28.30743</v>
      </c>
      <c r="N1316">
        <v>321.67370599999998</v>
      </c>
      <c r="O1316">
        <v>293.36627199999998</v>
      </c>
      <c r="P1316">
        <v>1926.6264650000001</v>
      </c>
      <c r="Q1316">
        <v>56.818179999999998</v>
      </c>
      <c r="R1316">
        <v>7.123189</v>
      </c>
      <c r="S1316">
        <v>33.908627000000003</v>
      </c>
      <c r="T1316">
        <v>2119.2890630000002</v>
      </c>
      <c r="U1316">
        <v>0.21370400000000001</v>
      </c>
      <c r="V1316">
        <v>1958.1641850000001</v>
      </c>
      <c r="W1316">
        <v>2095.2082519999999</v>
      </c>
      <c r="X1316">
        <v>2260.5463869999999</v>
      </c>
    </row>
    <row r="1317" spans="1:24" x14ac:dyDescent="0.3">
      <c r="A1317">
        <v>1314</v>
      </c>
      <c r="B1317">
        <v>2013</v>
      </c>
      <c r="C1317">
        <v>8</v>
      </c>
      <c r="D1317">
        <v>7</v>
      </c>
      <c r="E1317">
        <v>0</v>
      </c>
      <c r="F1317">
        <v>289.45135499999998</v>
      </c>
      <c r="G1317">
        <v>302.74841300000003</v>
      </c>
      <c r="H1317">
        <f t="shared" si="21"/>
        <v>13.29705800000005</v>
      </c>
      <c r="J1317">
        <v>16.042673000000001</v>
      </c>
      <c r="K1317">
        <v>15.482291999999999</v>
      </c>
      <c r="L1317">
        <v>19.025192000000001</v>
      </c>
      <c r="M1317">
        <v>45.417572</v>
      </c>
      <c r="N1317">
        <v>289.45135499999998</v>
      </c>
      <c r="O1317">
        <v>244.033783</v>
      </c>
      <c r="P1317">
        <v>1926.6264650000001</v>
      </c>
      <c r="Q1317">
        <v>56.818179999999998</v>
      </c>
      <c r="R1317">
        <v>7.120876</v>
      </c>
      <c r="S1317">
        <v>33.908627000000003</v>
      </c>
      <c r="T1317">
        <v>2119.2890630000002</v>
      </c>
      <c r="U1317">
        <v>0.164664</v>
      </c>
      <c r="V1317">
        <v>1956.4686280000001</v>
      </c>
      <c r="W1317">
        <v>2071.1457519999999</v>
      </c>
      <c r="X1317">
        <v>2258.5891109999998</v>
      </c>
    </row>
    <row r="1318" spans="1:24" x14ac:dyDescent="0.3">
      <c r="A1318">
        <v>1315</v>
      </c>
      <c r="B1318">
        <v>2013</v>
      </c>
      <c r="C1318">
        <v>8</v>
      </c>
      <c r="D1318">
        <v>8</v>
      </c>
      <c r="E1318">
        <v>0</v>
      </c>
      <c r="F1318">
        <v>310.69064300000002</v>
      </c>
      <c r="G1318">
        <v>302.03488199999998</v>
      </c>
      <c r="H1318">
        <f t="shared" si="21"/>
        <v>-8.6557610000000409</v>
      </c>
      <c r="J1318">
        <v>16.100286000000001</v>
      </c>
      <c r="K1318">
        <v>15.033333000000001</v>
      </c>
      <c r="L1318">
        <v>20.667739999999998</v>
      </c>
      <c r="M1318">
        <v>31.552060999999998</v>
      </c>
      <c r="N1318">
        <v>310.69064300000002</v>
      </c>
      <c r="O1318">
        <v>279.13857999999999</v>
      </c>
      <c r="P1318">
        <v>1926.6264650000001</v>
      </c>
      <c r="Q1318">
        <v>56.818179999999998</v>
      </c>
      <c r="R1318">
        <v>7.1186800000000003</v>
      </c>
      <c r="S1318">
        <v>33.908627000000003</v>
      </c>
      <c r="T1318">
        <v>2119.2890630000002</v>
      </c>
      <c r="U1318">
        <v>0.19412399999999999</v>
      </c>
      <c r="V1318">
        <v>1954.8599850000001</v>
      </c>
      <c r="W1318">
        <v>2091.7707519999999</v>
      </c>
      <c r="X1318">
        <v>2256.7319339999999</v>
      </c>
    </row>
    <row r="1319" spans="1:24" x14ac:dyDescent="0.3">
      <c r="A1319">
        <v>1316</v>
      </c>
      <c r="B1319">
        <v>2013</v>
      </c>
      <c r="C1319">
        <v>8</v>
      </c>
      <c r="D1319">
        <v>9</v>
      </c>
      <c r="E1319">
        <v>1.4322760000000001</v>
      </c>
      <c r="F1319">
        <v>267.19177200000001</v>
      </c>
      <c r="G1319">
        <v>232.84883099999999</v>
      </c>
      <c r="H1319">
        <f t="shared" si="21"/>
        <v>-34.342941000000025</v>
      </c>
      <c r="J1319">
        <v>15.820592</v>
      </c>
      <c r="K1319">
        <v>16.075001</v>
      </c>
      <c r="L1319">
        <v>21.982529</v>
      </c>
      <c r="M1319">
        <v>6.0577139999999998</v>
      </c>
      <c r="N1319">
        <v>267.19177200000001</v>
      </c>
      <c r="O1319">
        <v>261.13406400000002</v>
      </c>
      <c r="P1319">
        <v>1926.6264650000001</v>
      </c>
      <c r="Q1319">
        <v>56.818179999999998</v>
      </c>
      <c r="R1319">
        <v>7.1167499999999997</v>
      </c>
      <c r="S1319">
        <v>33.908627000000003</v>
      </c>
      <c r="T1319">
        <v>2119.2890630000002</v>
      </c>
      <c r="U1319">
        <v>0.18868499999999999</v>
      </c>
      <c r="V1319">
        <v>1953.4467770000001</v>
      </c>
      <c r="W1319">
        <v>2116.25</v>
      </c>
      <c r="X1319">
        <v>2255.100586</v>
      </c>
    </row>
    <row r="1320" spans="1:24" x14ac:dyDescent="0.3">
      <c r="A1320">
        <v>1317</v>
      </c>
      <c r="B1320">
        <v>2013</v>
      </c>
      <c r="C1320">
        <v>8</v>
      </c>
      <c r="D1320">
        <v>10</v>
      </c>
      <c r="E1320">
        <v>1.498318</v>
      </c>
      <c r="F1320">
        <v>231.608475</v>
      </c>
      <c r="G1320">
        <v>203.78068500000001</v>
      </c>
      <c r="H1320">
        <f t="shared" si="21"/>
        <v>-27.827789999999993</v>
      </c>
      <c r="J1320">
        <v>14.796029000000001</v>
      </c>
      <c r="K1320">
        <v>15.383333</v>
      </c>
      <c r="L1320">
        <v>17.493407999999999</v>
      </c>
      <c r="M1320">
        <v>27.592108</v>
      </c>
      <c r="N1320">
        <v>231.608475</v>
      </c>
      <c r="O1320">
        <v>204.01637299999999</v>
      </c>
      <c r="P1320">
        <v>1926.6264650000001</v>
      </c>
      <c r="Q1320">
        <v>57.209319999999998</v>
      </c>
      <c r="R1320">
        <v>7.1205920000000003</v>
      </c>
      <c r="S1320">
        <v>33.908627000000003</v>
      </c>
      <c r="T1320">
        <v>2133.8784179999998</v>
      </c>
      <c r="U1320">
        <v>0.12821399999999999</v>
      </c>
      <c r="V1320">
        <v>1956.2601320000001</v>
      </c>
      <c r="W1320">
        <v>2143.6457519999999</v>
      </c>
      <c r="X1320">
        <v>2242.908203</v>
      </c>
    </row>
    <row r="1321" spans="1:24" x14ac:dyDescent="0.3">
      <c r="A1321">
        <v>1318</v>
      </c>
      <c r="B1321">
        <v>2013</v>
      </c>
      <c r="C1321">
        <v>8</v>
      </c>
      <c r="D1321">
        <v>11</v>
      </c>
      <c r="E1321">
        <v>0</v>
      </c>
      <c r="F1321">
        <v>307.11630200000002</v>
      </c>
      <c r="G1321">
        <v>265.33792099999999</v>
      </c>
      <c r="H1321">
        <f t="shared" si="21"/>
        <v>-41.778381000000024</v>
      </c>
      <c r="J1321">
        <v>15.036471000000001</v>
      </c>
      <c r="K1321">
        <v>15.455208000000001</v>
      </c>
      <c r="L1321">
        <v>18.783066000000002</v>
      </c>
      <c r="M1321">
        <v>34.382244</v>
      </c>
      <c r="N1321">
        <v>307.11630200000002</v>
      </c>
      <c r="O1321">
        <v>272.73406999999997</v>
      </c>
      <c r="P1321">
        <v>1939.889404</v>
      </c>
      <c r="Q1321">
        <v>57.615093000000002</v>
      </c>
      <c r="R1321">
        <v>7.1245960000000004</v>
      </c>
      <c r="S1321">
        <v>33.908627000000003</v>
      </c>
      <c r="T1321">
        <v>2149.0134280000002</v>
      </c>
      <c r="U1321">
        <v>0.17268700000000001</v>
      </c>
      <c r="V1321">
        <v>1959.1949460000001</v>
      </c>
      <c r="W1321">
        <v>2137.2917480000001</v>
      </c>
      <c r="X1321">
        <v>2230.4526369999999</v>
      </c>
    </row>
    <row r="1322" spans="1:24" x14ac:dyDescent="0.3">
      <c r="A1322">
        <v>1319</v>
      </c>
      <c r="B1322">
        <v>2013</v>
      </c>
      <c r="C1322">
        <v>8</v>
      </c>
      <c r="D1322">
        <v>12</v>
      </c>
      <c r="E1322">
        <v>0</v>
      </c>
      <c r="F1322">
        <v>309.637024</v>
      </c>
      <c r="G1322">
        <v>307.32302900000002</v>
      </c>
      <c r="H1322">
        <f t="shared" si="21"/>
        <v>-2.3139949999999772</v>
      </c>
      <c r="J1322">
        <v>15.435864</v>
      </c>
      <c r="K1322">
        <v>15.608333</v>
      </c>
      <c r="L1322">
        <v>19.148209000000001</v>
      </c>
      <c r="M1322">
        <v>36.423217999999999</v>
      </c>
      <c r="N1322">
        <v>309.637024</v>
      </c>
      <c r="O1322">
        <v>273.21380599999998</v>
      </c>
      <c r="P1322">
        <v>1953.648682</v>
      </c>
      <c r="Q1322">
        <v>58.035870000000003</v>
      </c>
      <c r="R1322">
        <v>7.1287440000000002</v>
      </c>
      <c r="S1322">
        <v>33.908627000000003</v>
      </c>
      <c r="T1322">
        <v>2164.7082519999999</v>
      </c>
      <c r="U1322">
        <v>0.175897</v>
      </c>
      <c r="V1322">
        <v>1962.2386469999999</v>
      </c>
      <c r="W1322">
        <v>2118.8542480000001</v>
      </c>
      <c r="X1322">
        <v>2217.7214359999998</v>
      </c>
    </row>
    <row r="1323" spans="1:24" x14ac:dyDescent="0.3">
      <c r="A1323">
        <v>1320</v>
      </c>
      <c r="B1323">
        <v>2013</v>
      </c>
      <c r="C1323">
        <v>8</v>
      </c>
      <c r="D1323">
        <v>13</v>
      </c>
      <c r="E1323">
        <v>0</v>
      </c>
      <c r="F1323">
        <v>309.70370500000001</v>
      </c>
      <c r="G1323">
        <v>308.08325200000002</v>
      </c>
      <c r="H1323">
        <f t="shared" si="21"/>
        <v>-1.6204529999999977</v>
      </c>
      <c r="J1323">
        <v>15.868587</v>
      </c>
      <c r="K1323">
        <v>15.918749999999999</v>
      </c>
      <c r="L1323">
        <v>20.665130999999999</v>
      </c>
      <c r="M1323">
        <v>31.957062000000001</v>
      </c>
      <c r="N1323">
        <v>309.70370500000001</v>
      </c>
      <c r="O1323">
        <v>277.74664300000001</v>
      </c>
      <c r="P1323">
        <v>1967.916626</v>
      </c>
      <c r="Q1323">
        <v>58.434040000000003</v>
      </c>
      <c r="R1323">
        <v>7.1326790000000004</v>
      </c>
      <c r="S1323">
        <v>33.908627000000003</v>
      </c>
      <c r="T1323">
        <v>2179.5598140000002</v>
      </c>
      <c r="U1323">
        <v>0.188721</v>
      </c>
      <c r="V1323">
        <v>1965.1286620000001</v>
      </c>
      <c r="W1323">
        <v>2122.7082519999999</v>
      </c>
      <c r="X1323">
        <v>2205.85376</v>
      </c>
    </row>
    <row r="1324" spans="1:24" x14ac:dyDescent="0.3">
      <c r="A1324">
        <v>1321</v>
      </c>
      <c r="B1324">
        <v>2013</v>
      </c>
      <c r="C1324">
        <v>8</v>
      </c>
      <c r="D1324">
        <v>14</v>
      </c>
      <c r="E1324">
        <v>0</v>
      </c>
      <c r="F1324">
        <v>298.28048699999999</v>
      </c>
      <c r="G1324">
        <v>294.82620200000002</v>
      </c>
      <c r="H1324">
        <f t="shared" si="21"/>
        <v>-3.4542849999999703</v>
      </c>
      <c r="J1324">
        <v>15.866735</v>
      </c>
      <c r="K1324">
        <v>16.096874</v>
      </c>
      <c r="L1324">
        <v>19.524918</v>
      </c>
      <c r="M1324">
        <v>40.719710999999997</v>
      </c>
      <c r="N1324">
        <v>298.28048699999999</v>
      </c>
      <c r="O1324">
        <v>257.56079099999999</v>
      </c>
      <c r="P1324">
        <v>1981.4179690000001</v>
      </c>
      <c r="Q1324">
        <v>58.593735000000002</v>
      </c>
      <c r="R1324">
        <v>7.1343069999999997</v>
      </c>
      <c r="S1324">
        <v>33.908627000000003</v>
      </c>
      <c r="T1324">
        <v>2185.516357</v>
      </c>
      <c r="U1324">
        <v>0.172212</v>
      </c>
      <c r="V1324">
        <v>1966.324341</v>
      </c>
      <c r="W1324">
        <v>2103.4375</v>
      </c>
      <c r="X1324">
        <v>2201.1801759999998</v>
      </c>
    </row>
    <row r="1325" spans="1:24" x14ac:dyDescent="0.3">
      <c r="A1325">
        <v>1322</v>
      </c>
      <c r="B1325">
        <v>2013</v>
      </c>
      <c r="C1325">
        <v>8</v>
      </c>
      <c r="D1325">
        <v>15</v>
      </c>
      <c r="E1325">
        <v>0</v>
      </c>
      <c r="F1325">
        <v>291.25186200000002</v>
      </c>
      <c r="G1325">
        <v>290.82507299999997</v>
      </c>
      <c r="H1325">
        <f t="shared" si="21"/>
        <v>-0.42678900000004205</v>
      </c>
      <c r="J1325">
        <v>15.984799000000001</v>
      </c>
      <c r="K1325">
        <v>15.84375</v>
      </c>
      <c r="L1325">
        <v>21.843230999999999</v>
      </c>
      <c r="M1325">
        <v>21.901513999999999</v>
      </c>
      <c r="N1325">
        <v>291.25186200000002</v>
      </c>
      <c r="O1325">
        <v>269.35034200000001</v>
      </c>
      <c r="P1325">
        <v>1986.83313</v>
      </c>
      <c r="Q1325">
        <v>58.394072999999999</v>
      </c>
      <c r="R1325">
        <v>7.1324810000000003</v>
      </c>
      <c r="S1325">
        <v>33.908627000000003</v>
      </c>
      <c r="T1325">
        <v>2178.0690920000002</v>
      </c>
      <c r="U1325">
        <v>0.193327</v>
      </c>
      <c r="V1325">
        <v>1964.9826660000001</v>
      </c>
      <c r="W1325">
        <v>2144.2707519999999</v>
      </c>
      <c r="X1325">
        <v>2207.1994629999999</v>
      </c>
    </row>
    <row r="1326" spans="1:24" x14ac:dyDescent="0.3">
      <c r="A1326">
        <v>1323</v>
      </c>
      <c r="B1326">
        <v>2013</v>
      </c>
      <c r="C1326">
        <v>8</v>
      </c>
      <c r="D1326">
        <v>16</v>
      </c>
      <c r="E1326">
        <v>0</v>
      </c>
      <c r="F1326">
        <v>226.89382900000001</v>
      </c>
      <c r="G1326">
        <v>194.03128100000001</v>
      </c>
      <c r="H1326">
        <f t="shared" si="21"/>
        <v>-32.862548000000004</v>
      </c>
      <c r="J1326">
        <v>14.960455</v>
      </c>
      <c r="K1326">
        <v>16.119793000000001</v>
      </c>
      <c r="L1326">
        <v>21.306319999999999</v>
      </c>
      <c r="M1326">
        <v>22.098953000000002</v>
      </c>
      <c r="N1326">
        <v>226.89382900000001</v>
      </c>
      <c r="O1326">
        <v>204.79487599999999</v>
      </c>
      <c r="P1326">
        <v>1980.062866</v>
      </c>
      <c r="Q1326">
        <v>57.956634999999999</v>
      </c>
      <c r="R1326">
        <v>7.1283370000000001</v>
      </c>
      <c r="S1326">
        <v>33.908627000000003</v>
      </c>
      <c r="T1326">
        <v>2161.7529300000001</v>
      </c>
      <c r="U1326">
        <v>0.14585300000000001</v>
      </c>
      <c r="V1326">
        <v>1961.940063</v>
      </c>
      <c r="W1326">
        <v>2147.5</v>
      </c>
      <c r="X1326">
        <v>2220.4152829999998</v>
      </c>
    </row>
    <row r="1327" spans="1:24" x14ac:dyDescent="0.3">
      <c r="A1327">
        <v>1324</v>
      </c>
      <c r="B1327">
        <v>2013</v>
      </c>
      <c r="C1327">
        <v>8</v>
      </c>
      <c r="D1327">
        <v>17</v>
      </c>
      <c r="E1327">
        <v>0</v>
      </c>
      <c r="F1327">
        <v>291.65197799999999</v>
      </c>
      <c r="G1327">
        <v>294.29937699999999</v>
      </c>
      <c r="H1327">
        <f t="shared" si="21"/>
        <v>2.6473990000000072</v>
      </c>
      <c r="J1327">
        <v>15.3545</v>
      </c>
      <c r="K1327">
        <v>16.419792000000001</v>
      </c>
      <c r="L1327">
        <v>20.876449999999998</v>
      </c>
      <c r="M1327">
        <v>22.220043</v>
      </c>
      <c r="N1327">
        <v>291.65197799999999</v>
      </c>
      <c r="O1327">
        <v>269.43194599999998</v>
      </c>
      <c r="P1327">
        <v>1965.2298579999999</v>
      </c>
      <c r="Q1327">
        <v>57.412757999999997</v>
      </c>
      <c r="R1327">
        <v>7.123183</v>
      </c>
      <c r="S1327">
        <v>33.908627000000003</v>
      </c>
      <c r="T1327">
        <v>2141.4665530000002</v>
      </c>
      <c r="U1327">
        <v>0.18481500000000001</v>
      </c>
      <c r="V1327">
        <v>1958.1595460000001</v>
      </c>
      <c r="W1327">
        <v>2116.875</v>
      </c>
      <c r="X1327">
        <v>2237.1303710000002</v>
      </c>
    </row>
    <row r="1328" spans="1:24" x14ac:dyDescent="0.3">
      <c r="A1328">
        <v>1325</v>
      </c>
      <c r="B1328">
        <v>2013</v>
      </c>
      <c r="C1328">
        <v>8</v>
      </c>
      <c r="D1328">
        <v>18</v>
      </c>
      <c r="E1328">
        <v>0</v>
      </c>
      <c r="F1328">
        <v>300.03433200000001</v>
      </c>
      <c r="G1328">
        <v>297.32690400000001</v>
      </c>
      <c r="H1328">
        <f t="shared" si="21"/>
        <v>-2.7074279999999931</v>
      </c>
      <c r="J1328">
        <v>15.751150000000001</v>
      </c>
      <c r="K1328">
        <v>16.676043</v>
      </c>
      <c r="L1328">
        <v>21.218734999999999</v>
      </c>
      <c r="M1328">
        <v>24.646578000000002</v>
      </c>
      <c r="N1328">
        <v>300.03433200000001</v>
      </c>
      <c r="O1328">
        <v>275.38775600000002</v>
      </c>
      <c r="P1328">
        <v>1946.78772</v>
      </c>
      <c r="Q1328">
        <v>56.818179999999998</v>
      </c>
      <c r="R1328">
        <v>7.1140639999999999</v>
      </c>
      <c r="S1328">
        <v>33.908627000000003</v>
      </c>
      <c r="T1328">
        <v>2119.2890630000002</v>
      </c>
      <c r="U1328">
        <v>0.192941</v>
      </c>
      <c r="V1328">
        <v>1951.481689</v>
      </c>
      <c r="W1328">
        <v>2047.708374</v>
      </c>
      <c r="X1328">
        <v>2252.8320309999999</v>
      </c>
    </row>
    <row r="1329" spans="1:24" x14ac:dyDescent="0.3">
      <c r="A1329">
        <v>1326</v>
      </c>
      <c r="B1329">
        <v>2013</v>
      </c>
      <c r="C1329">
        <v>8</v>
      </c>
      <c r="D1329">
        <v>19</v>
      </c>
      <c r="E1329">
        <v>0</v>
      </c>
      <c r="F1329">
        <v>299.50750699999998</v>
      </c>
      <c r="G1329">
        <v>296.53332499999999</v>
      </c>
      <c r="H1329">
        <f t="shared" si="21"/>
        <v>-2.9741819999999848</v>
      </c>
      <c r="J1329">
        <v>15.914978</v>
      </c>
      <c r="K1329">
        <v>16.788542</v>
      </c>
      <c r="L1329">
        <v>21.052505</v>
      </c>
      <c r="M1329">
        <v>29.230160000000001</v>
      </c>
      <c r="N1329">
        <v>299.50750699999998</v>
      </c>
      <c r="O1329">
        <v>270.27734400000003</v>
      </c>
      <c r="P1329">
        <v>1926.6264650000001</v>
      </c>
      <c r="Q1329">
        <v>56.818179999999998</v>
      </c>
      <c r="R1329">
        <v>7.107596</v>
      </c>
      <c r="S1329">
        <v>33.908627000000003</v>
      </c>
      <c r="T1329">
        <v>2119.2890630000002</v>
      </c>
      <c r="U1329">
        <v>0.18851299999999999</v>
      </c>
      <c r="V1329">
        <v>1946.7535399999999</v>
      </c>
      <c r="W1329">
        <v>2029.583374</v>
      </c>
      <c r="X1329">
        <v>2247.373779</v>
      </c>
    </row>
    <row r="1330" spans="1:24" x14ac:dyDescent="0.3">
      <c r="A1330">
        <v>1327</v>
      </c>
      <c r="B1330">
        <v>2013</v>
      </c>
      <c r="C1330">
        <v>8</v>
      </c>
      <c r="D1330">
        <v>20</v>
      </c>
      <c r="E1330">
        <v>0</v>
      </c>
      <c r="F1330">
        <v>303.17520100000002</v>
      </c>
      <c r="G1330">
        <v>300.274384</v>
      </c>
      <c r="H1330">
        <f t="shared" si="21"/>
        <v>-2.9008170000000177</v>
      </c>
      <c r="J1330">
        <v>15.972669</v>
      </c>
      <c r="K1330">
        <v>16.695833</v>
      </c>
      <c r="L1330">
        <v>21.113143999999998</v>
      </c>
      <c r="M1330">
        <v>34.391083000000002</v>
      </c>
      <c r="N1330">
        <v>303.17520100000002</v>
      </c>
      <c r="O1330">
        <v>268.78411899999998</v>
      </c>
      <c r="P1330">
        <v>1926.6264650000001</v>
      </c>
      <c r="Q1330">
        <v>56.818179999999998</v>
      </c>
      <c r="R1330">
        <v>7.1036219999999997</v>
      </c>
      <c r="S1330">
        <v>33.908627000000003</v>
      </c>
      <c r="T1330">
        <v>2119.2890630000002</v>
      </c>
      <c r="U1330">
        <v>0.188615</v>
      </c>
      <c r="V1330">
        <v>1943.8524170000001</v>
      </c>
      <c r="W1330">
        <v>2039.0625</v>
      </c>
      <c r="X1330">
        <v>2244.0246579999998</v>
      </c>
    </row>
    <row r="1331" spans="1:24" x14ac:dyDescent="0.3">
      <c r="A1331">
        <v>1328</v>
      </c>
      <c r="B1331">
        <v>2013</v>
      </c>
      <c r="C1331">
        <v>8</v>
      </c>
      <c r="D1331">
        <v>21</v>
      </c>
      <c r="E1331">
        <v>0</v>
      </c>
      <c r="F1331">
        <v>286.563873</v>
      </c>
      <c r="G1331">
        <v>273.20678700000002</v>
      </c>
      <c r="H1331">
        <f t="shared" si="21"/>
        <v>-13.357085999999981</v>
      </c>
      <c r="J1331">
        <v>15.710181</v>
      </c>
      <c r="K1331">
        <v>16.030208999999999</v>
      </c>
      <c r="L1331">
        <v>21.772751</v>
      </c>
      <c r="M1331">
        <v>32.855029999999999</v>
      </c>
      <c r="N1331">
        <v>286.563873</v>
      </c>
      <c r="O1331">
        <v>253.70884699999999</v>
      </c>
      <c r="P1331">
        <v>1926.6264650000001</v>
      </c>
      <c r="Q1331">
        <v>56.818179999999998</v>
      </c>
      <c r="R1331">
        <v>7.1004110000000003</v>
      </c>
      <c r="S1331">
        <v>33.908627000000003</v>
      </c>
      <c r="T1331">
        <v>2119.2890630000002</v>
      </c>
      <c r="U1331">
        <v>0.18163199999999999</v>
      </c>
      <c r="V1331">
        <v>1941.5104980000001</v>
      </c>
      <c r="W1331">
        <v>2060.9375</v>
      </c>
      <c r="X1331">
        <v>2241.3210450000001</v>
      </c>
    </row>
    <row r="1332" spans="1:24" x14ac:dyDescent="0.3">
      <c r="A1332">
        <v>1329</v>
      </c>
      <c r="B1332">
        <v>2013</v>
      </c>
      <c r="C1332">
        <v>8</v>
      </c>
      <c r="D1332">
        <v>22</v>
      </c>
      <c r="E1332">
        <v>1.085558</v>
      </c>
      <c r="F1332">
        <v>242.75827000000001</v>
      </c>
      <c r="G1332">
        <v>205.18107599999999</v>
      </c>
      <c r="H1332">
        <f t="shared" si="21"/>
        <v>-37.57719400000002</v>
      </c>
      <c r="J1332">
        <v>15.126013</v>
      </c>
      <c r="K1332">
        <v>15.159375000000001</v>
      </c>
      <c r="L1332">
        <v>21.466063999999999</v>
      </c>
      <c r="M1332">
        <v>11.461884</v>
      </c>
      <c r="N1332">
        <v>242.75827000000001</v>
      </c>
      <c r="O1332">
        <v>231.29638700000001</v>
      </c>
      <c r="P1332">
        <v>1926.6264650000001</v>
      </c>
      <c r="Q1332">
        <v>56.818179999999998</v>
      </c>
      <c r="R1332">
        <v>7.097461</v>
      </c>
      <c r="S1332">
        <v>33.908627000000003</v>
      </c>
      <c r="T1332">
        <v>2119.2890630000002</v>
      </c>
      <c r="U1332">
        <v>0.16302800000000001</v>
      </c>
      <c r="V1332">
        <v>1939.3602289999999</v>
      </c>
      <c r="W1332">
        <v>2047.083374</v>
      </c>
      <c r="X1332">
        <v>2238.8386230000001</v>
      </c>
    </row>
    <row r="1333" spans="1:24" x14ac:dyDescent="0.3">
      <c r="A1333">
        <v>1330</v>
      </c>
      <c r="B1333">
        <v>2013</v>
      </c>
      <c r="C1333">
        <v>8</v>
      </c>
      <c r="D1333">
        <v>23</v>
      </c>
      <c r="E1333">
        <v>0</v>
      </c>
      <c r="F1333">
        <v>260.64328</v>
      </c>
      <c r="G1333">
        <v>268.57217400000002</v>
      </c>
      <c r="H1333">
        <f t="shared" si="21"/>
        <v>7.9288940000000139</v>
      </c>
      <c r="J1333">
        <v>15.084319000000001</v>
      </c>
      <c r="K1333">
        <v>14.987500000000001</v>
      </c>
      <c r="L1333">
        <v>19.846755999999999</v>
      </c>
      <c r="M1333">
        <v>31.652708000000001</v>
      </c>
      <c r="N1333">
        <v>260.64328</v>
      </c>
      <c r="O1333">
        <v>228.99056999999999</v>
      </c>
      <c r="P1333">
        <v>1926.6264650000001</v>
      </c>
      <c r="Q1333">
        <v>56.935585000000003</v>
      </c>
      <c r="R1333">
        <v>7.0986739999999999</v>
      </c>
      <c r="S1333">
        <v>33.908627000000003</v>
      </c>
      <c r="T1333">
        <v>2123.6682129999999</v>
      </c>
      <c r="U1333">
        <v>0.151507</v>
      </c>
      <c r="V1333">
        <v>1940.244019</v>
      </c>
      <c r="W1333">
        <v>2081.3542480000001</v>
      </c>
      <c r="X1333">
        <v>2235.2402339999999</v>
      </c>
    </row>
    <row r="1334" spans="1:24" x14ac:dyDescent="0.3">
      <c r="A1334">
        <v>1331</v>
      </c>
      <c r="B1334">
        <v>2013</v>
      </c>
      <c r="C1334">
        <v>8</v>
      </c>
      <c r="D1334">
        <v>24</v>
      </c>
      <c r="E1334">
        <v>0</v>
      </c>
      <c r="F1334">
        <v>176.406342</v>
      </c>
      <c r="G1334">
        <v>224.899933</v>
      </c>
      <c r="H1334">
        <f t="shared" si="21"/>
        <v>48.493591000000009</v>
      </c>
      <c r="J1334">
        <v>13.736143</v>
      </c>
      <c r="K1334">
        <v>15.467708</v>
      </c>
      <c r="L1334">
        <v>16.970199999999998</v>
      </c>
      <c r="M1334">
        <v>47.604861999999997</v>
      </c>
      <c r="N1334">
        <v>176.406342</v>
      </c>
      <c r="O1334">
        <v>128.80148299999999</v>
      </c>
      <c r="P1334">
        <v>1930.607422</v>
      </c>
      <c r="Q1334">
        <v>57.036918999999997</v>
      </c>
      <c r="R1334">
        <v>7.0996940000000004</v>
      </c>
      <c r="S1334">
        <v>33.908627000000003</v>
      </c>
      <c r="T1334">
        <v>2127.4479980000001</v>
      </c>
      <c r="U1334">
        <v>7.8543000000000002E-2</v>
      </c>
      <c r="V1334">
        <v>1940.987793</v>
      </c>
      <c r="W1334">
        <v>2387.5</v>
      </c>
      <c r="X1334">
        <v>2232.124268</v>
      </c>
    </row>
    <row r="1335" spans="1:24" x14ac:dyDescent="0.3">
      <c r="A1335">
        <v>1332</v>
      </c>
      <c r="B1335">
        <v>2013</v>
      </c>
      <c r="C1335">
        <v>8</v>
      </c>
      <c r="D1335">
        <v>25</v>
      </c>
      <c r="E1335">
        <v>6.9302359999999998</v>
      </c>
      <c r="F1335">
        <v>135.60824600000001</v>
      </c>
      <c r="G1335">
        <v>129.33981299999999</v>
      </c>
      <c r="H1335">
        <f t="shared" si="21"/>
        <v>-6.2684330000000159</v>
      </c>
      <c r="J1335">
        <v>12.463728</v>
      </c>
      <c r="K1335">
        <v>14.872916999999999</v>
      </c>
      <c r="L1335">
        <v>16.293533</v>
      </c>
      <c r="M1335">
        <v>24.788149000000001</v>
      </c>
      <c r="N1335">
        <v>135.60824600000001</v>
      </c>
      <c r="O1335">
        <v>110.820099</v>
      </c>
      <c r="P1335">
        <v>1934.0435789999999</v>
      </c>
      <c r="Q1335">
        <v>57.580131999999999</v>
      </c>
      <c r="R1335">
        <v>7.1049850000000001</v>
      </c>
      <c r="S1335">
        <v>33.908627000000003</v>
      </c>
      <c r="T1335">
        <v>2147.7094729999999</v>
      </c>
      <c r="U1335">
        <v>6.3343999999999998E-2</v>
      </c>
      <c r="V1335">
        <v>1944.8472899999999</v>
      </c>
      <c r="W1335">
        <v>2437.5</v>
      </c>
      <c r="X1335">
        <v>2215.4628910000001</v>
      </c>
    </row>
    <row r="1336" spans="1:24" x14ac:dyDescent="0.3">
      <c r="A1336">
        <v>1333</v>
      </c>
      <c r="B1336">
        <v>2013</v>
      </c>
      <c r="C1336">
        <v>8</v>
      </c>
      <c r="D1336">
        <v>26</v>
      </c>
      <c r="E1336">
        <v>0</v>
      </c>
      <c r="F1336">
        <v>214.543701</v>
      </c>
      <c r="G1336">
        <v>211.589539</v>
      </c>
      <c r="H1336">
        <f t="shared" si="21"/>
        <v>-2.9541619999999966</v>
      </c>
      <c r="J1336">
        <v>12.815796000000001</v>
      </c>
      <c r="K1336">
        <v>14.671875</v>
      </c>
      <c r="L1336">
        <v>18.457825</v>
      </c>
      <c r="M1336">
        <v>25.759933</v>
      </c>
      <c r="N1336">
        <v>214.543701</v>
      </c>
      <c r="O1336">
        <v>188.78376800000001</v>
      </c>
      <c r="P1336">
        <v>1952.4632570000001</v>
      </c>
      <c r="Q1336">
        <v>58.415267999999998</v>
      </c>
      <c r="R1336">
        <v>7.1131190000000002</v>
      </c>
      <c r="S1336">
        <v>33.908627000000003</v>
      </c>
      <c r="T1336">
        <v>2178.8596189999998</v>
      </c>
      <c r="U1336">
        <v>0.110291</v>
      </c>
      <c r="V1336">
        <v>1950.790649</v>
      </c>
      <c r="W1336">
        <v>2491.5625</v>
      </c>
      <c r="X1336">
        <v>2190.4628910000001</v>
      </c>
    </row>
    <row r="1337" spans="1:24" x14ac:dyDescent="0.3">
      <c r="A1337">
        <v>1334</v>
      </c>
      <c r="B1337">
        <v>2013</v>
      </c>
      <c r="C1337">
        <v>8</v>
      </c>
      <c r="D1337">
        <v>27</v>
      </c>
      <c r="E1337">
        <v>0</v>
      </c>
      <c r="F1337">
        <v>265.16455100000002</v>
      </c>
      <c r="G1337">
        <v>265.06451399999997</v>
      </c>
      <c r="H1337">
        <f t="shared" si="21"/>
        <v>-0.10003700000004301</v>
      </c>
      <c r="J1337">
        <v>13.814762</v>
      </c>
      <c r="K1337">
        <v>15.258333</v>
      </c>
      <c r="L1337">
        <v>19.437653000000001</v>
      </c>
      <c r="M1337">
        <v>23.717255000000002</v>
      </c>
      <c r="N1337">
        <v>265.16455100000002</v>
      </c>
      <c r="O1337">
        <v>241.44729599999999</v>
      </c>
      <c r="P1337">
        <v>1980.781616</v>
      </c>
      <c r="Q1337">
        <v>59.183394999999997</v>
      </c>
      <c r="R1337">
        <v>7.1206170000000002</v>
      </c>
      <c r="S1337">
        <v>33.908627000000003</v>
      </c>
      <c r="T1337">
        <v>2207.5102539999998</v>
      </c>
      <c r="U1337">
        <v>0.146706</v>
      </c>
      <c r="V1337">
        <v>1956.278687</v>
      </c>
      <c r="W1337">
        <v>2466.0417480000001</v>
      </c>
      <c r="X1337">
        <v>2168.1159670000002</v>
      </c>
    </row>
    <row r="1338" spans="1:24" x14ac:dyDescent="0.3">
      <c r="A1338">
        <v>1335</v>
      </c>
      <c r="B1338">
        <v>2013</v>
      </c>
      <c r="C1338">
        <v>8</v>
      </c>
      <c r="D1338">
        <v>28</v>
      </c>
      <c r="E1338">
        <v>0</v>
      </c>
      <c r="F1338">
        <v>240.90441899999999</v>
      </c>
      <c r="G1338">
        <v>218.47146599999999</v>
      </c>
      <c r="H1338">
        <f t="shared" si="21"/>
        <v>-22.432952999999998</v>
      </c>
      <c r="J1338">
        <v>14.021890000000001</v>
      </c>
      <c r="K1338">
        <v>15.841666999999999</v>
      </c>
      <c r="L1338">
        <v>20.961791999999999</v>
      </c>
      <c r="M1338">
        <v>17.154533000000001</v>
      </c>
      <c r="N1338">
        <v>240.90441899999999</v>
      </c>
      <c r="O1338">
        <v>223.749878</v>
      </c>
      <c r="P1338">
        <v>2006.8276370000001</v>
      </c>
      <c r="Q1338">
        <v>60.330666000000001</v>
      </c>
      <c r="R1338">
        <v>7.1317649999999997</v>
      </c>
      <c r="S1338">
        <v>33.908627000000003</v>
      </c>
      <c r="T1338">
        <v>2250.3029790000001</v>
      </c>
      <c r="U1338">
        <v>0.145013</v>
      </c>
      <c r="V1338">
        <v>1964.4566649999999</v>
      </c>
      <c r="W1338">
        <v>2415.5207519999999</v>
      </c>
      <c r="X1338">
        <v>2135.7773440000001</v>
      </c>
    </row>
    <row r="1339" spans="1:24" x14ac:dyDescent="0.3">
      <c r="A1339">
        <v>1336</v>
      </c>
      <c r="B1339">
        <v>2013</v>
      </c>
      <c r="C1339">
        <v>8</v>
      </c>
      <c r="D1339">
        <v>29</v>
      </c>
      <c r="E1339">
        <v>2.266051</v>
      </c>
      <c r="F1339">
        <v>191.710632</v>
      </c>
      <c r="G1339">
        <v>212.296402</v>
      </c>
      <c r="H1339">
        <f t="shared" si="21"/>
        <v>20.585769999999997</v>
      </c>
      <c r="J1339">
        <v>13.890078000000001</v>
      </c>
      <c r="K1339">
        <v>15.501042</v>
      </c>
      <c r="L1339">
        <v>20.424088000000001</v>
      </c>
      <c r="M1339">
        <v>1.560362</v>
      </c>
      <c r="N1339">
        <v>191.710632</v>
      </c>
      <c r="O1339">
        <v>190.15026900000001</v>
      </c>
      <c r="P1339">
        <v>2045.7299800000001</v>
      </c>
      <c r="Q1339">
        <v>61.405650999999999</v>
      </c>
      <c r="R1339">
        <v>7.1421890000000001</v>
      </c>
      <c r="S1339">
        <v>33.908627000000003</v>
      </c>
      <c r="T1339">
        <v>2290.399414</v>
      </c>
      <c r="U1339">
        <v>0.12221600000000001</v>
      </c>
      <c r="V1339">
        <v>1972.122437</v>
      </c>
      <c r="W1339">
        <v>2425</v>
      </c>
      <c r="X1339">
        <v>2106.576172</v>
      </c>
    </row>
    <row r="1340" spans="1:24" x14ac:dyDescent="0.3">
      <c r="A1340">
        <v>1337</v>
      </c>
      <c r="B1340">
        <v>2013</v>
      </c>
      <c r="C1340">
        <v>8</v>
      </c>
      <c r="D1340">
        <v>30</v>
      </c>
      <c r="E1340">
        <v>0</v>
      </c>
      <c r="F1340">
        <v>249.02668800000001</v>
      </c>
      <c r="G1340">
        <v>261.54354899999998</v>
      </c>
      <c r="H1340">
        <f t="shared" si="21"/>
        <v>12.516860999999977</v>
      </c>
      <c r="J1340">
        <v>14.515478999999999</v>
      </c>
      <c r="K1340">
        <v>15.9625</v>
      </c>
      <c r="L1340">
        <v>21.201384999999998</v>
      </c>
      <c r="M1340">
        <v>13.417411</v>
      </c>
      <c r="N1340">
        <v>249.02668800000001</v>
      </c>
      <c r="O1340">
        <v>235.609283</v>
      </c>
      <c r="P1340">
        <v>2082.1813959999999</v>
      </c>
      <c r="Q1340">
        <v>62.199997000000003</v>
      </c>
      <c r="R1340">
        <v>7.1499160000000002</v>
      </c>
      <c r="S1340">
        <v>33.908627000000003</v>
      </c>
      <c r="T1340">
        <v>2320.0280760000001</v>
      </c>
      <c r="U1340">
        <v>0.15503900000000001</v>
      </c>
      <c r="V1340">
        <v>1977.8176269999999</v>
      </c>
      <c r="W1340">
        <v>2420</v>
      </c>
      <c r="X1340">
        <v>2085.679443</v>
      </c>
    </row>
    <row r="1341" spans="1:24" x14ac:dyDescent="0.3">
      <c r="A1341">
        <v>1338</v>
      </c>
      <c r="B1341">
        <v>2013</v>
      </c>
      <c r="C1341">
        <v>8</v>
      </c>
      <c r="D1341">
        <v>31</v>
      </c>
      <c r="E1341">
        <v>0</v>
      </c>
      <c r="F1341">
        <v>278.935089</v>
      </c>
      <c r="G1341">
        <v>277.53466800000001</v>
      </c>
      <c r="H1341">
        <f t="shared" si="21"/>
        <v>-1.4004209999999944</v>
      </c>
      <c r="J1341">
        <v>15.111046</v>
      </c>
      <c r="K1341">
        <v>16.244793000000001</v>
      </c>
      <c r="L1341">
        <v>20.109406</v>
      </c>
      <c r="M1341">
        <v>26.745277000000002</v>
      </c>
      <c r="N1341">
        <v>278.935089</v>
      </c>
      <c r="O1341">
        <v>252.18980400000001</v>
      </c>
      <c r="P1341">
        <v>2109.1164549999999</v>
      </c>
      <c r="Q1341">
        <v>62.271126000000002</v>
      </c>
      <c r="R1341">
        <v>7.15069</v>
      </c>
      <c r="S1341">
        <v>33.908627000000003</v>
      </c>
      <c r="T1341">
        <v>2322.6811520000001</v>
      </c>
      <c r="U1341">
        <v>0.16550100000000001</v>
      </c>
      <c r="V1341">
        <v>1978.3883060000001</v>
      </c>
      <c r="W1341">
        <v>2414.6875</v>
      </c>
      <c r="X1341">
        <v>2083.8979490000002</v>
      </c>
    </row>
    <row r="1342" spans="1:24" x14ac:dyDescent="0.3">
      <c r="A1342">
        <v>1339</v>
      </c>
      <c r="B1342">
        <v>2013</v>
      </c>
      <c r="C1342">
        <v>9</v>
      </c>
      <c r="D1342">
        <v>1</v>
      </c>
      <c r="E1342">
        <v>0</v>
      </c>
      <c r="F1342">
        <v>266.58496100000002</v>
      </c>
      <c r="G1342">
        <v>266.41156000000001</v>
      </c>
      <c r="H1342">
        <f t="shared" si="21"/>
        <v>-0.17340100000001257</v>
      </c>
      <c r="J1342">
        <v>15.053470000000001</v>
      </c>
      <c r="K1342">
        <v>16.241667</v>
      </c>
      <c r="L1342">
        <v>18.474364999999999</v>
      </c>
      <c r="M1342">
        <v>38.876755000000003</v>
      </c>
      <c r="N1342">
        <v>266.58496100000002</v>
      </c>
      <c r="O1342">
        <v>227.70820599999999</v>
      </c>
      <c r="P1342">
        <v>2111.5283199999999</v>
      </c>
      <c r="Q1342">
        <v>61.887099999999997</v>
      </c>
      <c r="R1342">
        <v>7.1470750000000001</v>
      </c>
      <c r="S1342">
        <v>33.908627000000003</v>
      </c>
      <c r="T1342">
        <v>2308.3571780000002</v>
      </c>
      <c r="U1342">
        <v>0.14609800000000001</v>
      </c>
      <c r="V1342">
        <v>1975.7229</v>
      </c>
      <c r="W1342">
        <v>2371.7707519999999</v>
      </c>
      <c r="X1342">
        <v>2094.0041500000002</v>
      </c>
    </row>
    <row r="1343" spans="1:24" x14ac:dyDescent="0.3">
      <c r="A1343">
        <v>1340</v>
      </c>
      <c r="B1343">
        <v>2013</v>
      </c>
      <c r="C1343">
        <v>9</v>
      </c>
      <c r="D1343">
        <v>2</v>
      </c>
      <c r="E1343">
        <v>0</v>
      </c>
      <c r="F1343">
        <v>207.96185299999999</v>
      </c>
      <c r="G1343">
        <v>250.42041</v>
      </c>
      <c r="H1343">
        <f t="shared" si="21"/>
        <v>42.458557000000013</v>
      </c>
      <c r="J1343">
        <v>14.480874</v>
      </c>
      <c r="K1343">
        <v>15.953125</v>
      </c>
      <c r="L1343">
        <v>19.1203</v>
      </c>
      <c r="M1343">
        <v>31.156261000000001</v>
      </c>
      <c r="N1343">
        <v>207.96185299999999</v>
      </c>
      <c r="O1343">
        <v>176.805588</v>
      </c>
      <c r="P1343">
        <v>2098.5065920000002</v>
      </c>
      <c r="Q1343">
        <v>61.246867999999999</v>
      </c>
      <c r="R1343">
        <v>7.1409770000000004</v>
      </c>
      <c r="S1343">
        <v>33.908627000000003</v>
      </c>
      <c r="T1343">
        <v>2284.476807</v>
      </c>
      <c r="U1343">
        <v>0.11582099999999999</v>
      </c>
      <c r="V1343">
        <v>1971.2304690000001</v>
      </c>
      <c r="W1343">
        <v>2319.7917480000001</v>
      </c>
      <c r="X1343">
        <v>2111.0822750000002</v>
      </c>
    </row>
    <row r="1344" spans="1:24" x14ac:dyDescent="0.3">
      <c r="A1344">
        <v>1341</v>
      </c>
      <c r="B1344">
        <v>2013</v>
      </c>
      <c r="C1344">
        <v>9</v>
      </c>
      <c r="D1344">
        <v>3</v>
      </c>
      <c r="E1344">
        <v>0</v>
      </c>
      <c r="F1344">
        <v>146.34458900000001</v>
      </c>
      <c r="G1344">
        <v>242.19143700000001</v>
      </c>
      <c r="H1344">
        <f t="shared" si="21"/>
        <v>95.846847999999994</v>
      </c>
      <c r="J1344">
        <v>16.221478999999999</v>
      </c>
      <c r="K1344">
        <v>15.696875</v>
      </c>
      <c r="L1344">
        <v>18.005324999999999</v>
      </c>
      <c r="M1344">
        <v>31.736256000000001</v>
      </c>
      <c r="N1344">
        <v>146.34458900000001</v>
      </c>
      <c r="O1344">
        <v>114.60833700000001</v>
      </c>
      <c r="P1344">
        <v>2076.7971189999998</v>
      </c>
      <c r="Q1344">
        <v>83.354384999999994</v>
      </c>
      <c r="R1344">
        <v>7.3520279999999998</v>
      </c>
      <c r="S1344">
        <v>33.908627000000003</v>
      </c>
      <c r="T1344">
        <v>3109.0759280000002</v>
      </c>
      <c r="U1344">
        <v>5.2077999999999999E-2</v>
      </c>
      <c r="V1344">
        <v>2130.4406739999999</v>
      </c>
      <c r="W1344">
        <v>2351.7707519999999</v>
      </c>
      <c r="X1344">
        <v>1676.4578859999999</v>
      </c>
    </row>
    <row r="1345" spans="1:24" x14ac:dyDescent="0.3">
      <c r="A1345">
        <v>1342</v>
      </c>
      <c r="B1345">
        <v>2013</v>
      </c>
      <c r="C1345">
        <v>9</v>
      </c>
      <c r="D1345">
        <v>4</v>
      </c>
      <c r="E1345">
        <v>0</v>
      </c>
      <c r="F1345">
        <v>164.20292699999999</v>
      </c>
      <c r="G1345">
        <v>238.297012</v>
      </c>
      <c r="H1345">
        <f t="shared" si="21"/>
        <v>74.094085000000007</v>
      </c>
      <c r="J1345">
        <v>18.007860000000001</v>
      </c>
      <c r="K1345">
        <v>14.810416999999999</v>
      </c>
      <c r="L1345">
        <v>17.341141</v>
      </c>
      <c r="M1345">
        <v>47.430079999999997</v>
      </c>
      <c r="N1345">
        <v>164.20292699999999</v>
      </c>
      <c r="O1345">
        <v>116.77285000000001</v>
      </c>
      <c r="P1345">
        <v>2826.4326169999999</v>
      </c>
      <c r="Q1345">
        <v>108.14310500000001</v>
      </c>
      <c r="R1345">
        <v>7.5817819999999996</v>
      </c>
      <c r="S1345">
        <v>33.908627000000003</v>
      </c>
      <c r="T1345">
        <v>4033.6826169999999</v>
      </c>
      <c r="U1345">
        <v>5.7355000000000003E-2</v>
      </c>
      <c r="V1345">
        <v>2312.6354980000001</v>
      </c>
      <c r="W1345">
        <v>2293.125</v>
      </c>
      <c r="X1345">
        <v>1402.6845699999999</v>
      </c>
    </row>
    <row r="1346" spans="1:24" x14ac:dyDescent="0.3">
      <c r="A1346">
        <v>1343</v>
      </c>
      <c r="B1346">
        <v>2013</v>
      </c>
      <c r="C1346">
        <v>9</v>
      </c>
      <c r="D1346">
        <v>5</v>
      </c>
      <c r="E1346">
        <v>13.794425</v>
      </c>
      <c r="F1346">
        <v>136.46180699999999</v>
      </c>
      <c r="G1346">
        <v>159.781677</v>
      </c>
      <c r="H1346">
        <f t="shared" si="21"/>
        <v>23.319870000000009</v>
      </c>
      <c r="J1346">
        <v>18.139040000000001</v>
      </c>
      <c r="K1346">
        <v>13.005208</v>
      </c>
      <c r="L1346">
        <v>14.766434</v>
      </c>
      <c r="M1346">
        <v>50.605288999999999</v>
      </c>
      <c r="N1346">
        <v>136.46180699999999</v>
      </c>
      <c r="O1346">
        <v>85.856514000000004</v>
      </c>
      <c r="P1346">
        <v>3666.9841310000002</v>
      </c>
      <c r="Q1346">
        <v>121.18712600000001</v>
      </c>
      <c r="R1346">
        <v>7.6995680000000002</v>
      </c>
      <c r="S1346">
        <v>33.908627000000003</v>
      </c>
      <c r="T1346">
        <v>4520.2177730000003</v>
      </c>
      <c r="U1346">
        <v>4.7909E-2</v>
      </c>
      <c r="V1346">
        <v>2409.6877439999998</v>
      </c>
      <c r="W1346">
        <v>2421.25</v>
      </c>
      <c r="X1346">
        <v>1304.2352289999999</v>
      </c>
    </row>
    <row r="1347" spans="1:24" x14ac:dyDescent="0.3">
      <c r="A1347">
        <v>1344</v>
      </c>
      <c r="B1347">
        <v>2013</v>
      </c>
      <c r="C1347">
        <v>9</v>
      </c>
      <c r="D1347">
        <v>6</v>
      </c>
      <c r="E1347">
        <v>10.624432000000001</v>
      </c>
      <c r="F1347">
        <v>153.23318499999999</v>
      </c>
      <c r="G1347">
        <v>165.02981600000001</v>
      </c>
      <c r="H1347">
        <f t="shared" si="21"/>
        <v>11.796631000000019</v>
      </c>
      <c r="J1347">
        <v>17.971177999999998</v>
      </c>
      <c r="K1347">
        <v>13.25625</v>
      </c>
      <c r="L1347">
        <v>17.764617999999999</v>
      </c>
      <c r="M1347">
        <v>35.131771000000001</v>
      </c>
      <c r="N1347">
        <v>153.23318499999999</v>
      </c>
      <c r="O1347">
        <v>118.101418</v>
      </c>
      <c r="P1347">
        <v>4109.2890630000002</v>
      </c>
      <c r="Q1347">
        <v>126.839066</v>
      </c>
      <c r="R1347">
        <v>7.7500150000000003</v>
      </c>
      <c r="S1347">
        <v>33.908627000000003</v>
      </c>
      <c r="T1347">
        <v>4731.0322269999997</v>
      </c>
      <c r="U1347">
        <v>7.6765E-2</v>
      </c>
      <c r="V1347">
        <v>2452.0190429999998</v>
      </c>
      <c r="W1347">
        <v>2752.1875</v>
      </c>
      <c r="X1347">
        <v>1268.009399</v>
      </c>
    </row>
    <row r="1348" spans="1:24" x14ac:dyDescent="0.3">
      <c r="A1348">
        <v>1345</v>
      </c>
      <c r="B1348">
        <v>2013</v>
      </c>
      <c r="C1348">
        <v>9</v>
      </c>
      <c r="D1348">
        <v>7</v>
      </c>
      <c r="E1348">
        <v>0</v>
      </c>
      <c r="F1348">
        <v>255.00169399999999</v>
      </c>
      <c r="G1348">
        <v>255.00169399999999</v>
      </c>
      <c r="H1348">
        <f t="shared" ref="H1348:H1411" si="22">G1348-F1348</f>
        <v>0</v>
      </c>
      <c r="J1348">
        <v>18.552682999999998</v>
      </c>
      <c r="K1348">
        <v>13.695833</v>
      </c>
      <c r="L1348">
        <v>19.016082999999998</v>
      </c>
      <c r="M1348">
        <v>50.794853000000003</v>
      </c>
      <c r="N1348">
        <v>255.00169399999999</v>
      </c>
      <c r="O1348">
        <v>204.20683299999999</v>
      </c>
      <c r="P1348">
        <v>4300.9384769999997</v>
      </c>
      <c r="Q1348">
        <v>126.029518</v>
      </c>
      <c r="R1348">
        <v>7.7429769999999998</v>
      </c>
      <c r="S1348">
        <v>33.908627000000003</v>
      </c>
      <c r="T1348">
        <v>4700.8364259999998</v>
      </c>
      <c r="U1348">
        <v>0.143956</v>
      </c>
      <c r="V1348">
        <v>2446.0859380000002</v>
      </c>
      <c r="W1348">
        <v>2546.0417480000001</v>
      </c>
      <c r="X1348">
        <v>1273.0665280000001</v>
      </c>
    </row>
    <row r="1349" spans="1:24" x14ac:dyDescent="0.3">
      <c r="A1349">
        <v>1346</v>
      </c>
      <c r="B1349">
        <v>2013</v>
      </c>
      <c r="C1349">
        <v>9</v>
      </c>
      <c r="D1349">
        <v>8</v>
      </c>
      <c r="E1349">
        <v>0</v>
      </c>
      <c r="F1349">
        <v>252.967804</v>
      </c>
      <c r="G1349">
        <v>253.24787900000001</v>
      </c>
      <c r="H1349">
        <f t="shared" si="22"/>
        <v>0.28007500000001073</v>
      </c>
      <c r="J1349">
        <v>19.038419999999999</v>
      </c>
      <c r="K1349">
        <v>14.293749999999999</v>
      </c>
      <c r="L1349">
        <v>20.992722000000001</v>
      </c>
      <c r="M1349">
        <v>43.136284000000003</v>
      </c>
      <c r="N1349">
        <v>252.967804</v>
      </c>
      <c r="O1349">
        <v>209.83152799999999</v>
      </c>
      <c r="P1349">
        <v>4273.4877930000002</v>
      </c>
      <c r="Q1349">
        <v>132.669128</v>
      </c>
      <c r="R1349">
        <v>7.8019569999999998</v>
      </c>
      <c r="S1349">
        <v>33.908627000000003</v>
      </c>
      <c r="T1349">
        <v>4948.4907229999999</v>
      </c>
      <c r="U1349">
        <v>0.149669</v>
      </c>
      <c r="V1349">
        <v>2496.0874020000001</v>
      </c>
      <c r="W1349">
        <v>2436.1457519999999</v>
      </c>
      <c r="X1349">
        <v>1234.075073</v>
      </c>
    </row>
    <row r="1350" spans="1:24" x14ac:dyDescent="0.3">
      <c r="A1350">
        <v>1347</v>
      </c>
      <c r="B1350">
        <v>2013</v>
      </c>
      <c r="C1350">
        <v>9</v>
      </c>
      <c r="D1350">
        <v>9</v>
      </c>
      <c r="E1350">
        <v>0</v>
      </c>
      <c r="F1350">
        <v>249.36012299999999</v>
      </c>
      <c r="G1350">
        <v>249.64686599999999</v>
      </c>
      <c r="H1350">
        <f t="shared" si="22"/>
        <v>0.2867430000000013</v>
      </c>
      <c r="J1350">
        <v>18.514628999999999</v>
      </c>
      <c r="K1350">
        <v>14.683332999999999</v>
      </c>
      <c r="L1350">
        <v>22.142455999999999</v>
      </c>
      <c r="M1350">
        <v>38.163592999999999</v>
      </c>
      <c r="N1350">
        <v>249.36012299999999</v>
      </c>
      <c r="O1350">
        <v>211.19653299999999</v>
      </c>
      <c r="P1350">
        <v>4498.6279299999997</v>
      </c>
      <c r="Q1350">
        <v>160.09281899999999</v>
      </c>
      <c r="R1350">
        <v>8.0416310000000006</v>
      </c>
      <c r="S1350">
        <v>33.908627000000003</v>
      </c>
      <c r="T1350">
        <v>5971.3798829999996</v>
      </c>
      <c r="U1350">
        <v>0.137346</v>
      </c>
      <c r="V1350">
        <v>2705.835693</v>
      </c>
      <c r="W1350">
        <v>2428.4375</v>
      </c>
      <c r="X1350">
        <v>1108.616211</v>
      </c>
    </row>
    <row r="1351" spans="1:24" x14ac:dyDescent="0.3">
      <c r="A1351">
        <v>1348</v>
      </c>
      <c r="B1351">
        <v>2013</v>
      </c>
      <c r="C1351">
        <v>9</v>
      </c>
      <c r="D1351">
        <v>10</v>
      </c>
      <c r="E1351">
        <v>0</v>
      </c>
      <c r="F1351">
        <v>247.15950000000001</v>
      </c>
      <c r="G1351">
        <v>247.30621300000001</v>
      </c>
      <c r="H1351">
        <f t="shared" si="22"/>
        <v>0.14671300000000542</v>
      </c>
      <c r="J1351">
        <v>18.470863000000001</v>
      </c>
      <c r="K1351">
        <v>14.832292000000001</v>
      </c>
      <c r="L1351">
        <v>23.480988</v>
      </c>
      <c r="M1351">
        <v>25.676190999999999</v>
      </c>
      <c r="N1351">
        <v>247.15950000000001</v>
      </c>
      <c r="O1351">
        <v>221.483307</v>
      </c>
      <c r="P1351">
        <v>5428.5273440000001</v>
      </c>
      <c r="Q1351">
        <v>183.04766799999999</v>
      </c>
      <c r="R1351">
        <v>8.2367069999999991</v>
      </c>
      <c r="S1351">
        <v>33.908627000000003</v>
      </c>
      <c r="T1351">
        <v>6827.5849609999996</v>
      </c>
      <c r="U1351">
        <v>0.15546299999999999</v>
      </c>
      <c r="V1351">
        <v>2884.429932</v>
      </c>
      <c r="W1351">
        <v>2407.7082519999999</v>
      </c>
      <c r="X1351">
        <v>1033.5878909999999</v>
      </c>
    </row>
    <row r="1352" spans="1:24" x14ac:dyDescent="0.3">
      <c r="A1352">
        <v>1349</v>
      </c>
      <c r="B1352">
        <v>2013</v>
      </c>
      <c r="C1352">
        <v>9</v>
      </c>
      <c r="D1352">
        <v>11</v>
      </c>
      <c r="E1352">
        <v>0</v>
      </c>
      <c r="F1352">
        <v>246.71270799999999</v>
      </c>
      <c r="G1352">
        <v>248.03308100000001</v>
      </c>
      <c r="H1352">
        <f t="shared" si="22"/>
        <v>1.3203730000000178</v>
      </c>
      <c r="J1352">
        <v>18.843154999999999</v>
      </c>
      <c r="K1352">
        <v>14.891667</v>
      </c>
      <c r="L1352">
        <v>25.306946</v>
      </c>
      <c r="M1352">
        <v>15.085947000000001</v>
      </c>
      <c r="N1352">
        <v>246.71270799999999</v>
      </c>
      <c r="O1352">
        <v>231.626755</v>
      </c>
      <c r="P1352">
        <v>6206.8950199999999</v>
      </c>
      <c r="Q1352">
        <v>188.73344399999999</v>
      </c>
      <c r="R1352">
        <v>8.2843529999999994</v>
      </c>
      <c r="S1352">
        <v>33.908627000000003</v>
      </c>
      <c r="T1352">
        <v>7039.6611329999996</v>
      </c>
      <c r="U1352">
        <v>0.18929499999999999</v>
      </c>
      <c r="V1352">
        <v>2929.1389159999999</v>
      </c>
      <c r="W1352">
        <v>2423.75</v>
      </c>
      <c r="X1352">
        <v>1017.98822</v>
      </c>
    </row>
    <row r="1353" spans="1:24" x14ac:dyDescent="0.3">
      <c r="A1353">
        <v>1350</v>
      </c>
      <c r="B1353">
        <v>2013</v>
      </c>
      <c r="C1353">
        <v>9</v>
      </c>
      <c r="D1353">
        <v>12</v>
      </c>
      <c r="E1353">
        <v>0</v>
      </c>
      <c r="F1353">
        <v>241.33120700000001</v>
      </c>
      <c r="G1353">
        <v>241.11781300000001</v>
      </c>
      <c r="H1353">
        <f t="shared" si="22"/>
        <v>-0.21339399999999387</v>
      </c>
      <c r="J1353">
        <v>18.647210999999999</v>
      </c>
      <c r="K1353">
        <v>14.866667</v>
      </c>
      <c r="L1353">
        <v>22.674057000000001</v>
      </c>
      <c r="M1353">
        <v>31.608864000000001</v>
      </c>
      <c r="N1353">
        <v>241.33120700000001</v>
      </c>
      <c r="O1353">
        <v>209.722351</v>
      </c>
      <c r="P1353">
        <v>6399.6918949999999</v>
      </c>
      <c r="Q1353">
        <v>188.171356</v>
      </c>
      <c r="R1353">
        <v>8.2799230000000001</v>
      </c>
      <c r="S1353">
        <v>33.908627000000003</v>
      </c>
      <c r="T1353">
        <v>7018.6953130000002</v>
      </c>
      <c r="U1353">
        <v>0.16659399999999999</v>
      </c>
      <c r="V1353">
        <v>2924.9643550000001</v>
      </c>
      <c r="W1353">
        <v>2385.7292480000001</v>
      </c>
      <c r="X1353">
        <v>1019.5739139999999</v>
      </c>
    </row>
    <row r="1354" spans="1:24" x14ac:dyDescent="0.3">
      <c r="A1354">
        <v>1351</v>
      </c>
      <c r="B1354">
        <v>2013</v>
      </c>
      <c r="C1354">
        <v>9</v>
      </c>
      <c r="D1354">
        <v>13</v>
      </c>
      <c r="E1354">
        <v>0</v>
      </c>
      <c r="F1354">
        <v>239.17726099999999</v>
      </c>
      <c r="G1354">
        <v>236.56987000000001</v>
      </c>
      <c r="H1354">
        <f t="shared" si="22"/>
        <v>-2.6073909999999785</v>
      </c>
      <c r="J1354">
        <v>18.123829000000001</v>
      </c>
      <c r="K1354">
        <v>14.770833</v>
      </c>
      <c r="L1354">
        <v>21.042556999999999</v>
      </c>
      <c r="M1354">
        <v>39.215271000000001</v>
      </c>
      <c r="N1354">
        <v>239.17726099999999</v>
      </c>
      <c r="O1354">
        <v>199.96198999999999</v>
      </c>
      <c r="P1354">
        <v>6380.6323240000002</v>
      </c>
      <c r="Q1354">
        <v>189.973511</v>
      </c>
      <c r="R1354">
        <v>8.2950929999999996</v>
      </c>
      <c r="S1354">
        <v>33.908627000000003</v>
      </c>
      <c r="T1354">
        <v>7085.9145509999998</v>
      </c>
      <c r="U1354">
        <v>0.14930099999999999</v>
      </c>
      <c r="V1354">
        <v>2939.275635</v>
      </c>
      <c r="W1354">
        <v>2383.9582519999999</v>
      </c>
      <c r="X1354">
        <v>1014.8431399999999</v>
      </c>
    </row>
    <row r="1355" spans="1:24" x14ac:dyDescent="0.3">
      <c r="A1355">
        <v>1352</v>
      </c>
      <c r="B1355">
        <v>2013</v>
      </c>
      <c r="C1355">
        <v>9</v>
      </c>
      <c r="D1355">
        <v>14</v>
      </c>
      <c r="E1355">
        <v>0</v>
      </c>
      <c r="F1355">
        <v>239.737427</v>
      </c>
      <c r="G1355">
        <v>239.60405</v>
      </c>
      <c r="H1355">
        <f t="shared" si="22"/>
        <v>-0.13337699999999586</v>
      </c>
      <c r="J1355">
        <v>17.793752999999999</v>
      </c>
      <c r="K1355">
        <v>14.642708000000001</v>
      </c>
      <c r="L1355">
        <v>21.203033000000001</v>
      </c>
      <c r="M1355">
        <v>33.827831000000003</v>
      </c>
      <c r="N1355">
        <v>239.737427</v>
      </c>
      <c r="O1355">
        <v>205.909592</v>
      </c>
      <c r="P1355">
        <v>6441.7407229999999</v>
      </c>
      <c r="Q1355">
        <v>198.18606600000001</v>
      </c>
      <c r="R1355">
        <v>8.3632109999999997</v>
      </c>
      <c r="S1355">
        <v>33.908627000000003</v>
      </c>
      <c r="T1355">
        <v>7392.2392579999996</v>
      </c>
      <c r="U1355">
        <v>0.14733599999999999</v>
      </c>
      <c r="V1355">
        <v>3004.0827640000002</v>
      </c>
      <c r="W1355">
        <v>2365.2082519999999</v>
      </c>
      <c r="X1355">
        <v>994.238159</v>
      </c>
    </row>
    <row r="1356" spans="1:24" x14ac:dyDescent="0.3">
      <c r="A1356">
        <v>1353</v>
      </c>
      <c r="B1356">
        <v>2013</v>
      </c>
      <c r="C1356">
        <v>9</v>
      </c>
      <c r="D1356">
        <v>15</v>
      </c>
      <c r="E1356">
        <v>0</v>
      </c>
      <c r="F1356">
        <v>190.48361199999999</v>
      </c>
      <c r="G1356">
        <v>208.14857499999999</v>
      </c>
      <c r="H1356">
        <f t="shared" si="22"/>
        <v>17.664963</v>
      </c>
      <c r="J1356">
        <v>16.905701000000001</v>
      </c>
      <c r="K1356">
        <v>14.095833000000001</v>
      </c>
      <c r="L1356">
        <v>16.854980000000001</v>
      </c>
      <c r="M1356">
        <v>53.895012000000001</v>
      </c>
      <c r="N1356">
        <v>190.48361199999999</v>
      </c>
      <c r="O1356">
        <v>136.588593</v>
      </c>
      <c r="P1356">
        <v>6720.2172849999997</v>
      </c>
      <c r="Q1356">
        <v>203.75392199999999</v>
      </c>
      <c r="R1356">
        <v>8.4090389999999999</v>
      </c>
      <c r="S1356">
        <v>33.908627000000003</v>
      </c>
      <c r="T1356">
        <v>7599.9169920000004</v>
      </c>
      <c r="U1356">
        <v>8.7334999999999996E-2</v>
      </c>
      <c r="V1356">
        <v>3048.1809079999998</v>
      </c>
      <c r="W1356">
        <v>2350.8332519999999</v>
      </c>
      <c r="X1356">
        <v>981.26525900000001</v>
      </c>
    </row>
    <row r="1357" spans="1:24" x14ac:dyDescent="0.3">
      <c r="A1357">
        <v>1354</v>
      </c>
      <c r="B1357">
        <v>2013</v>
      </c>
      <c r="C1357">
        <v>9</v>
      </c>
      <c r="D1357">
        <v>16</v>
      </c>
      <c r="E1357">
        <v>0</v>
      </c>
      <c r="F1357">
        <v>128.04612700000001</v>
      </c>
      <c r="G1357">
        <v>180.48748800000001</v>
      </c>
      <c r="H1357">
        <f t="shared" si="22"/>
        <v>52.441361000000001</v>
      </c>
      <c r="J1357">
        <v>15.573693</v>
      </c>
      <c r="K1357">
        <v>13.508333</v>
      </c>
      <c r="L1357">
        <v>16.167052999999999</v>
      </c>
      <c r="M1357">
        <v>54.544983000000002</v>
      </c>
      <c r="N1357">
        <v>128.04612700000001</v>
      </c>
      <c r="O1357">
        <v>73.501143999999996</v>
      </c>
      <c r="P1357">
        <v>6909.015625</v>
      </c>
      <c r="Q1357">
        <v>198.915344</v>
      </c>
      <c r="R1357">
        <v>8.3694939999999995</v>
      </c>
      <c r="S1357">
        <v>33.908627000000003</v>
      </c>
      <c r="T1357">
        <v>7419.4404299999997</v>
      </c>
      <c r="U1357">
        <v>4.7364999999999997E-2</v>
      </c>
      <c r="V1357">
        <v>3010.1047359999998</v>
      </c>
      <c r="W1357">
        <v>2363.3332519999999</v>
      </c>
      <c r="X1357">
        <v>992.57879600000001</v>
      </c>
    </row>
    <row r="1358" spans="1:24" x14ac:dyDescent="0.3">
      <c r="A1358">
        <v>1355</v>
      </c>
      <c r="B1358">
        <v>2013</v>
      </c>
      <c r="C1358">
        <v>9</v>
      </c>
      <c r="D1358">
        <v>17</v>
      </c>
      <c r="E1358">
        <v>15.069851999999999</v>
      </c>
      <c r="F1358">
        <v>133.83441199999999</v>
      </c>
      <c r="G1358">
        <v>116.249481</v>
      </c>
      <c r="H1358">
        <f t="shared" si="22"/>
        <v>-17.584930999999983</v>
      </c>
      <c r="J1358">
        <v>15.460825</v>
      </c>
      <c r="K1358">
        <v>12.791667</v>
      </c>
      <c r="L1358">
        <v>13.193649000000001</v>
      </c>
      <c r="M1358">
        <v>49.091937999999999</v>
      </c>
      <c r="N1358">
        <v>133.83441199999999</v>
      </c>
      <c r="O1358">
        <v>84.742469999999997</v>
      </c>
      <c r="P1358">
        <v>6744.9458009999998</v>
      </c>
      <c r="Q1358">
        <v>206.06845100000001</v>
      </c>
      <c r="R1358">
        <v>8.4281989999999993</v>
      </c>
      <c r="S1358">
        <v>33.908627000000003</v>
      </c>
      <c r="T1358">
        <v>7686.248047</v>
      </c>
      <c r="U1358">
        <v>4.5644999999999998E-2</v>
      </c>
      <c r="V1358">
        <v>3066.7368160000001</v>
      </c>
      <c r="W1358">
        <v>2389.7917480000001</v>
      </c>
      <c r="X1358">
        <v>976.15020800000002</v>
      </c>
    </row>
    <row r="1359" spans="1:24" x14ac:dyDescent="0.3">
      <c r="A1359">
        <v>1356</v>
      </c>
      <c r="B1359">
        <v>2013</v>
      </c>
      <c r="C1359">
        <v>9</v>
      </c>
      <c r="D1359">
        <v>18</v>
      </c>
      <c r="E1359">
        <v>0.83790200000000004</v>
      </c>
      <c r="F1359">
        <v>226.04025300000001</v>
      </c>
      <c r="G1359">
        <v>227.12056000000001</v>
      </c>
      <c r="H1359">
        <f t="shared" si="22"/>
        <v>1.0803070000000048</v>
      </c>
      <c r="J1359">
        <v>16.980143000000002</v>
      </c>
      <c r="K1359">
        <v>12.731249999999999</v>
      </c>
      <c r="L1359">
        <v>15.06987</v>
      </c>
      <c r="M1359">
        <v>46.235641000000001</v>
      </c>
      <c r="N1359">
        <v>226.04025300000001</v>
      </c>
      <c r="O1359">
        <v>179.80461099999999</v>
      </c>
      <c r="P1359">
        <v>6987.498047</v>
      </c>
      <c r="Q1359">
        <v>217.94451900000001</v>
      </c>
      <c r="R1359">
        <v>8.5249050000000004</v>
      </c>
      <c r="S1359">
        <v>33.908627000000003</v>
      </c>
      <c r="T1359">
        <v>8129.2197269999997</v>
      </c>
      <c r="U1359">
        <v>9.9568000000000004E-2</v>
      </c>
      <c r="V1359">
        <v>3161.4709469999998</v>
      </c>
      <c r="W1359">
        <v>2470.4167480000001</v>
      </c>
      <c r="X1359">
        <v>951.46948199999997</v>
      </c>
    </row>
    <row r="1360" spans="1:24" x14ac:dyDescent="0.3">
      <c r="A1360">
        <v>1357</v>
      </c>
      <c r="B1360">
        <v>2013</v>
      </c>
      <c r="C1360">
        <v>9</v>
      </c>
      <c r="D1360">
        <v>19</v>
      </c>
      <c r="E1360">
        <v>0</v>
      </c>
      <c r="F1360">
        <v>229.701279</v>
      </c>
      <c r="G1360">
        <v>230.881607</v>
      </c>
      <c r="H1360">
        <f t="shared" si="22"/>
        <v>1.1803280000000029</v>
      </c>
      <c r="J1360">
        <v>17.669333999999999</v>
      </c>
      <c r="K1360">
        <v>12.827083</v>
      </c>
      <c r="L1360">
        <v>16.985229</v>
      </c>
      <c r="M1360">
        <v>66.557975999999996</v>
      </c>
      <c r="N1360">
        <v>229.701279</v>
      </c>
      <c r="O1360">
        <v>163.14331100000001</v>
      </c>
      <c r="P1360">
        <v>7390.1997069999998</v>
      </c>
      <c r="Q1360">
        <v>223.620529</v>
      </c>
      <c r="R1360">
        <v>8.5707730000000009</v>
      </c>
      <c r="S1360">
        <v>33.908627000000003</v>
      </c>
      <c r="T1360">
        <v>8340.9316409999992</v>
      </c>
      <c r="U1360">
        <v>0.102504</v>
      </c>
      <c r="V1360">
        <v>3207.0356449999999</v>
      </c>
      <c r="W1360">
        <v>2435.4167480000001</v>
      </c>
      <c r="X1360">
        <v>940.68402100000003</v>
      </c>
    </row>
    <row r="1361" spans="1:24" x14ac:dyDescent="0.3">
      <c r="A1361">
        <v>1358</v>
      </c>
      <c r="B1361">
        <v>2013</v>
      </c>
      <c r="C1361">
        <v>9</v>
      </c>
      <c r="D1361">
        <v>20</v>
      </c>
      <c r="E1361">
        <v>3.6033909999999998</v>
      </c>
      <c r="F1361">
        <v>176.01289399999999</v>
      </c>
      <c r="G1361">
        <v>199.292755</v>
      </c>
      <c r="H1361">
        <f t="shared" si="22"/>
        <v>23.279861000000011</v>
      </c>
      <c r="J1361">
        <v>17.402367000000002</v>
      </c>
      <c r="K1361">
        <v>11.866667</v>
      </c>
      <c r="L1361">
        <v>15.194855</v>
      </c>
      <c r="M1361">
        <v>57.927391</v>
      </c>
      <c r="N1361">
        <v>176.01289399999999</v>
      </c>
      <c r="O1361">
        <v>118.085503</v>
      </c>
      <c r="P1361">
        <v>7582.6650390000004</v>
      </c>
      <c r="Q1361">
        <v>224.983734</v>
      </c>
      <c r="R1361">
        <v>8.5818239999999992</v>
      </c>
      <c r="S1361">
        <v>33.908627000000003</v>
      </c>
      <c r="T1361">
        <v>8391.7783199999994</v>
      </c>
      <c r="U1361">
        <v>7.3515999999999998E-2</v>
      </c>
      <c r="V1361">
        <v>3218.0739749999998</v>
      </c>
      <c r="W1361">
        <v>2414.375</v>
      </c>
      <c r="X1361">
        <v>938.20239300000003</v>
      </c>
    </row>
    <row r="1362" spans="1:24" x14ac:dyDescent="0.3">
      <c r="A1362">
        <v>1359</v>
      </c>
      <c r="B1362">
        <v>2013</v>
      </c>
      <c r="C1362">
        <v>9</v>
      </c>
      <c r="D1362">
        <v>21</v>
      </c>
      <c r="E1362">
        <v>11.049574</v>
      </c>
      <c r="F1362">
        <v>122.224487</v>
      </c>
      <c r="G1362">
        <v>149.94558699999999</v>
      </c>
      <c r="H1362">
        <f t="shared" si="22"/>
        <v>27.721099999999993</v>
      </c>
      <c r="J1362">
        <v>16.511182999999999</v>
      </c>
      <c r="K1362">
        <v>12.130208</v>
      </c>
      <c r="L1362">
        <v>12.958159999999999</v>
      </c>
      <c r="M1362">
        <v>60.469642999999998</v>
      </c>
      <c r="N1362">
        <v>122.224487</v>
      </c>
      <c r="O1362">
        <v>61.754845000000003</v>
      </c>
      <c r="P1362">
        <v>7628.8891599999997</v>
      </c>
      <c r="Q1362">
        <v>227.971802</v>
      </c>
      <c r="R1362">
        <v>8.6058009999999996</v>
      </c>
      <c r="S1362">
        <v>33.908627000000003</v>
      </c>
      <c r="T1362">
        <v>8503.2314449999994</v>
      </c>
      <c r="U1362">
        <v>3.567E-2</v>
      </c>
      <c r="V1362">
        <v>3242.1052249999998</v>
      </c>
      <c r="W1362">
        <v>2540.7292480000001</v>
      </c>
      <c r="X1362">
        <v>932.81951900000001</v>
      </c>
    </row>
    <row r="1363" spans="1:24" x14ac:dyDescent="0.3">
      <c r="A1363">
        <v>1360</v>
      </c>
      <c r="B1363">
        <v>2013</v>
      </c>
      <c r="C1363">
        <v>9</v>
      </c>
      <c r="D1363">
        <v>22</v>
      </c>
      <c r="E1363">
        <v>6.7940230000000001</v>
      </c>
      <c r="F1363">
        <v>54.185420999999998</v>
      </c>
      <c r="G1363">
        <v>54.672226000000002</v>
      </c>
      <c r="H1363">
        <f t="shared" si="22"/>
        <v>0.48680500000000393</v>
      </c>
      <c r="J1363">
        <v>14.816356000000001</v>
      </c>
      <c r="K1363">
        <v>11.705208000000001</v>
      </c>
      <c r="L1363">
        <v>11.086501999999999</v>
      </c>
      <c r="M1363">
        <v>66.871703999999994</v>
      </c>
      <c r="N1363">
        <v>54.185420999999998</v>
      </c>
      <c r="O1363">
        <v>-12.686286000000001</v>
      </c>
      <c r="P1363">
        <v>7730.2104490000002</v>
      </c>
      <c r="Q1363">
        <v>231.67926</v>
      </c>
      <c r="R1363">
        <v>8.6353869999999997</v>
      </c>
      <c r="S1363">
        <v>33.908627000000003</v>
      </c>
      <c r="T1363">
        <v>8641.5175780000009</v>
      </c>
      <c r="U1363">
        <v>0</v>
      </c>
      <c r="V1363">
        <v>3271.914307</v>
      </c>
      <c r="W1363">
        <v>2516.7707519999999</v>
      </c>
      <c r="X1363">
        <v>926.33148200000005</v>
      </c>
    </row>
    <row r="1364" spans="1:24" x14ac:dyDescent="0.3">
      <c r="A1364">
        <v>1361</v>
      </c>
      <c r="B1364">
        <v>2013</v>
      </c>
      <c r="C1364">
        <v>9</v>
      </c>
      <c r="D1364">
        <v>23</v>
      </c>
      <c r="E1364">
        <v>1.8945669999999999</v>
      </c>
      <c r="F1364">
        <v>153.52659600000001</v>
      </c>
      <c r="G1364">
        <v>167.42382799999999</v>
      </c>
      <c r="H1364">
        <f t="shared" si="22"/>
        <v>13.897231999999974</v>
      </c>
      <c r="J1364">
        <v>15.423985</v>
      </c>
      <c r="K1364">
        <v>11.355207999999999</v>
      </c>
      <c r="L1364">
        <v>14.595122999999999</v>
      </c>
      <c r="M1364">
        <v>40.810886000000004</v>
      </c>
      <c r="N1364">
        <v>153.52659600000001</v>
      </c>
      <c r="O1364">
        <v>112.71571400000001</v>
      </c>
      <c r="P1364">
        <v>7855.9252930000002</v>
      </c>
      <c r="Q1364">
        <v>235.39726300000001</v>
      </c>
      <c r="R1364">
        <v>8.6650639999999992</v>
      </c>
      <c r="S1364">
        <v>33.908627000000003</v>
      </c>
      <c r="T1364">
        <v>8780.1972659999992</v>
      </c>
      <c r="U1364">
        <v>6.2939999999999996E-2</v>
      </c>
      <c r="V1364">
        <v>3301.9853520000001</v>
      </c>
      <c r="W1364">
        <v>2665.9375</v>
      </c>
      <c r="X1364">
        <v>920.07952899999998</v>
      </c>
    </row>
    <row r="1365" spans="1:24" x14ac:dyDescent="0.3">
      <c r="A1365">
        <v>1362</v>
      </c>
      <c r="B1365">
        <v>2013</v>
      </c>
      <c r="C1365">
        <v>9</v>
      </c>
      <c r="D1365">
        <v>24</v>
      </c>
      <c r="E1365">
        <v>21.100269000000001</v>
      </c>
      <c r="F1365">
        <v>108.874084</v>
      </c>
      <c r="G1365">
        <v>98.917961000000005</v>
      </c>
      <c r="H1365">
        <f t="shared" si="22"/>
        <v>-9.956122999999991</v>
      </c>
      <c r="J1365">
        <v>15.280944999999999</v>
      </c>
      <c r="K1365">
        <v>11.492708</v>
      </c>
      <c r="L1365">
        <v>11.851516999999999</v>
      </c>
      <c r="M1365">
        <v>58.699848000000003</v>
      </c>
      <c r="N1365">
        <v>108.874084</v>
      </c>
      <c r="O1365">
        <v>50.174236000000001</v>
      </c>
      <c r="P1365">
        <v>7981.9975590000004</v>
      </c>
      <c r="Q1365">
        <v>235.513229</v>
      </c>
      <c r="R1365">
        <v>8.666029</v>
      </c>
      <c r="S1365">
        <v>33.908627000000003</v>
      </c>
      <c r="T1365">
        <v>8784.5234380000002</v>
      </c>
      <c r="U1365">
        <v>2.6853999999999999E-2</v>
      </c>
      <c r="V1365">
        <v>3302.9660640000002</v>
      </c>
      <c r="W1365">
        <v>2750.8332519999999</v>
      </c>
      <c r="X1365">
        <v>919.89959699999997</v>
      </c>
    </row>
    <row r="1366" spans="1:24" x14ac:dyDescent="0.3">
      <c r="A1366">
        <v>1363</v>
      </c>
      <c r="B1366">
        <v>2013</v>
      </c>
      <c r="C1366">
        <v>9</v>
      </c>
      <c r="D1366">
        <v>25</v>
      </c>
      <c r="E1366">
        <v>7.1242299999999998</v>
      </c>
      <c r="F1366">
        <v>137.88888499999999</v>
      </c>
      <c r="G1366">
        <v>140.61631800000001</v>
      </c>
      <c r="H1366">
        <f t="shared" si="22"/>
        <v>2.7274330000000191</v>
      </c>
      <c r="J1366">
        <v>15.026298000000001</v>
      </c>
      <c r="K1366">
        <v>11.19375</v>
      </c>
      <c r="L1366">
        <v>10.526778999999999</v>
      </c>
      <c r="M1366">
        <v>69.502967999999996</v>
      </c>
      <c r="N1366">
        <v>137.88888499999999</v>
      </c>
      <c r="O1366">
        <v>68.385918000000004</v>
      </c>
      <c r="P1366">
        <v>7985.9301759999998</v>
      </c>
      <c r="Q1366">
        <v>242.31526199999999</v>
      </c>
      <c r="R1366">
        <v>8.719951</v>
      </c>
      <c r="S1366">
        <v>33.908627000000003</v>
      </c>
      <c r="T1366">
        <v>9038.2353519999997</v>
      </c>
      <c r="U1366">
        <v>3.4179000000000001E-2</v>
      </c>
      <c r="V1366">
        <v>3358.0546880000002</v>
      </c>
      <c r="W1366">
        <v>3284.375</v>
      </c>
      <c r="X1366">
        <v>908.98907499999996</v>
      </c>
    </row>
    <row r="1367" spans="1:24" x14ac:dyDescent="0.3">
      <c r="A1367">
        <v>1364</v>
      </c>
      <c r="B1367">
        <v>2013</v>
      </c>
      <c r="C1367">
        <v>9</v>
      </c>
      <c r="D1367">
        <v>26</v>
      </c>
      <c r="E1367">
        <v>0.82139200000000001</v>
      </c>
      <c r="F1367">
        <v>191.163803</v>
      </c>
      <c r="G1367">
        <v>161.802246</v>
      </c>
      <c r="H1367">
        <f t="shared" si="22"/>
        <v>-29.361557000000005</v>
      </c>
      <c r="J1367">
        <v>15.722019</v>
      </c>
      <c r="K1367">
        <v>11.265625</v>
      </c>
      <c r="L1367">
        <v>12.852814</v>
      </c>
      <c r="M1367">
        <v>60.908844000000002</v>
      </c>
      <c r="N1367">
        <v>191.163803</v>
      </c>
      <c r="O1367">
        <v>130.25495900000001</v>
      </c>
      <c r="P1367">
        <v>8216.5771480000003</v>
      </c>
      <c r="Q1367">
        <v>253.29011499999999</v>
      </c>
      <c r="R1367">
        <v>8.8063459999999996</v>
      </c>
      <c r="S1367">
        <v>33.908627000000003</v>
      </c>
      <c r="T1367">
        <v>9447.5917969999991</v>
      </c>
      <c r="U1367">
        <v>6.7780000000000007E-2</v>
      </c>
      <c r="V1367">
        <v>3447.5119629999999</v>
      </c>
      <c r="W1367">
        <v>2905.2082519999999</v>
      </c>
      <c r="X1367">
        <v>892.76916500000004</v>
      </c>
    </row>
    <row r="1368" spans="1:24" x14ac:dyDescent="0.3">
      <c r="A1368">
        <v>1365</v>
      </c>
      <c r="B1368">
        <v>2013</v>
      </c>
      <c r="C1368">
        <v>9</v>
      </c>
      <c r="D1368">
        <v>27</v>
      </c>
      <c r="E1368">
        <v>4.2060199999999996</v>
      </c>
      <c r="F1368">
        <v>69.723106000000001</v>
      </c>
      <c r="G1368">
        <v>91.429192</v>
      </c>
      <c r="H1368">
        <f t="shared" si="22"/>
        <v>21.706085999999999</v>
      </c>
      <c r="J1368">
        <v>15.125792000000001</v>
      </c>
      <c r="K1368">
        <v>10.802083</v>
      </c>
      <c r="L1368">
        <v>9.5733949999999997</v>
      </c>
      <c r="M1368">
        <v>78.453201000000007</v>
      </c>
      <c r="N1368">
        <v>69.723106000000001</v>
      </c>
      <c r="O1368">
        <v>-8.7300920000000009</v>
      </c>
      <c r="P1368">
        <v>8588.7197269999997</v>
      </c>
      <c r="Q1368">
        <v>264.20388800000001</v>
      </c>
      <c r="R1368">
        <v>8.8913049999999991</v>
      </c>
      <c r="S1368">
        <v>33.908627000000003</v>
      </c>
      <c r="T1368">
        <v>9854.6699219999991</v>
      </c>
      <c r="U1368">
        <v>0</v>
      </c>
      <c r="V1368">
        <v>3536.9182129999999</v>
      </c>
      <c r="W1368">
        <v>2926.875</v>
      </c>
      <c r="X1368">
        <v>878.08685300000002</v>
      </c>
    </row>
    <row r="1369" spans="1:24" x14ac:dyDescent="0.3">
      <c r="A1369">
        <v>1366</v>
      </c>
      <c r="B1369">
        <v>2013</v>
      </c>
      <c r="C1369">
        <v>9</v>
      </c>
      <c r="D1369">
        <v>28</v>
      </c>
      <c r="E1369">
        <v>14.826324</v>
      </c>
      <c r="F1369">
        <v>88.981842</v>
      </c>
      <c r="G1369">
        <v>84.633956999999995</v>
      </c>
      <c r="H1369">
        <f t="shared" si="22"/>
        <v>-4.3478850000000051</v>
      </c>
      <c r="J1369">
        <v>15.535225000000001</v>
      </c>
      <c r="K1369">
        <v>11.052083</v>
      </c>
      <c r="L1369">
        <v>12.212645999999999</v>
      </c>
      <c r="M1369">
        <v>52.173439000000002</v>
      </c>
      <c r="N1369">
        <v>88.981842</v>
      </c>
      <c r="O1369">
        <v>36.808402999999998</v>
      </c>
      <c r="P1369">
        <v>8958.7910159999992</v>
      </c>
      <c r="Q1369">
        <v>289.902039</v>
      </c>
      <c r="R1369">
        <v>9.0887539999999998</v>
      </c>
      <c r="S1369">
        <v>33.908627000000003</v>
      </c>
      <c r="T1369">
        <v>10813.198242</v>
      </c>
      <c r="U1369">
        <v>1.7981E-2</v>
      </c>
      <c r="V1369">
        <v>3750.2651369999999</v>
      </c>
      <c r="W1369">
        <v>3487.9167480000001</v>
      </c>
      <c r="X1369">
        <v>848.52050799999995</v>
      </c>
    </row>
    <row r="1370" spans="1:24" x14ac:dyDescent="0.3">
      <c r="A1370">
        <v>1367</v>
      </c>
      <c r="B1370">
        <v>2013</v>
      </c>
      <c r="C1370">
        <v>9</v>
      </c>
      <c r="D1370">
        <v>29</v>
      </c>
      <c r="E1370">
        <v>62.165717999999998</v>
      </c>
      <c r="F1370">
        <v>70.089882000000003</v>
      </c>
      <c r="G1370">
        <v>73.344123999999994</v>
      </c>
      <c r="H1370">
        <f t="shared" si="22"/>
        <v>3.2542419999999908</v>
      </c>
      <c r="J1370">
        <v>14.590095</v>
      </c>
      <c r="K1370">
        <v>11.05625</v>
      </c>
      <c r="L1370">
        <v>10.047072999999999</v>
      </c>
      <c r="M1370">
        <v>66.407784000000007</v>
      </c>
      <c r="N1370">
        <v>70.089882000000003</v>
      </c>
      <c r="O1370">
        <v>3.6821000000000002</v>
      </c>
      <c r="P1370">
        <v>9830.1806639999995</v>
      </c>
      <c r="Q1370">
        <v>331.08529700000003</v>
      </c>
      <c r="R1370">
        <v>9.3972189999999998</v>
      </c>
      <c r="S1370">
        <v>33.908627000000003</v>
      </c>
      <c r="T1370">
        <v>12349.3125</v>
      </c>
      <c r="U1370">
        <v>1.6490000000000001E-3</v>
      </c>
      <c r="V1370">
        <v>4099.3535160000001</v>
      </c>
      <c r="W1370">
        <v>5527.7084960000002</v>
      </c>
      <c r="X1370">
        <v>812.13287400000002</v>
      </c>
    </row>
    <row r="1371" spans="1:24" x14ac:dyDescent="0.3">
      <c r="A1371">
        <v>1368</v>
      </c>
      <c r="B1371">
        <v>2013</v>
      </c>
      <c r="C1371">
        <v>9</v>
      </c>
      <c r="D1371">
        <v>30</v>
      </c>
      <c r="E1371">
        <v>16.691998000000002</v>
      </c>
      <c r="F1371">
        <v>116.356178</v>
      </c>
      <c r="G1371">
        <v>135.53488200000001</v>
      </c>
      <c r="H1371">
        <f t="shared" si="22"/>
        <v>19.17870400000001</v>
      </c>
      <c r="J1371">
        <v>11.831849999999999</v>
      </c>
      <c r="K1371">
        <v>10.961458</v>
      </c>
      <c r="L1371">
        <v>11.141128999999999</v>
      </c>
      <c r="M1371">
        <v>58.455795000000002</v>
      </c>
      <c r="N1371">
        <v>116.356178</v>
      </c>
      <c r="O1371">
        <v>57.900382999999998</v>
      </c>
      <c r="P1371">
        <v>11226.647461</v>
      </c>
      <c r="Q1371">
        <v>544.68573000000004</v>
      </c>
      <c r="R1371">
        <v>10.895569</v>
      </c>
      <c r="S1371">
        <v>33.908627000000003</v>
      </c>
      <c r="T1371">
        <v>20316.5</v>
      </c>
      <c r="U1371">
        <v>1.8023999999999998E-2</v>
      </c>
      <c r="V1371">
        <v>6082.0517579999996</v>
      </c>
      <c r="W1371">
        <v>9466.7705079999996</v>
      </c>
      <c r="X1371">
        <v>732.41253700000004</v>
      </c>
    </row>
    <row r="1372" spans="1:24" x14ac:dyDescent="0.3">
      <c r="A1372">
        <v>1369</v>
      </c>
      <c r="B1372">
        <v>2013</v>
      </c>
      <c r="C1372">
        <v>10</v>
      </c>
      <c r="D1372">
        <v>1</v>
      </c>
      <c r="E1372">
        <v>3.6075189999999999</v>
      </c>
      <c r="F1372">
        <v>129.19311500000001</v>
      </c>
      <c r="G1372">
        <v>131.24702500000001</v>
      </c>
      <c r="H1372">
        <f t="shared" si="22"/>
        <v>2.0539100000000019</v>
      </c>
      <c r="J1372">
        <v>10.618028000000001</v>
      </c>
      <c r="K1372">
        <v>10.63125</v>
      </c>
      <c r="L1372">
        <v>9.3019560000000006</v>
      </c>
      <c r="M1372">
        <v>58.266899000000002</v>
      </c>
      <c r="N1372">
        <v>129.19311500000001</v>
      </c>
      <c r="O1372">
        <v>70.926215999999997</v>
      </c>
      <c r="P1372">
        <v>18469.544922000001</v>
      </c>
      <c r="Q1372">
        <v>824.53234899999995</v>
      </c>
      <c r="R1372">
        <v>12.590217000000001</v>
      </c>
      <c r="S1372">
        <v>33.908627000000003</v>
      </c>
      <c r="T1372">
        <v>30754.634765999999</v>
      </c>
      <c r="U1372">
        <v>2.0962000000000001E-2</v>
      </c>
      <c r="V1372">
        <v>8942.7744139999995</v>
      </c>
      <c r="W1372">
        <v>6237.6040039999998</v>
      </c>
      <c r="X1372">
        <v>711.40393100000006</v>
      </c>
    </row>
    <row r="1373" spans="1:24" x14ac:dyDescent="0.3">
      <c r="A1373">
        <v>1370</v>
      </c>
      <c r="B1373">
        <v>2013</v>
      </c>
      <c r="C1373">
        <v>10</v>
      </c>
      <c r="D1373">
        <v>2</v>
      </c>
      <c r="E1373">
        <v>3.0998250000000001</v>
      </c>
      <c r="F1373">
        <v>144.317352</v>
      </c>
      <c r="G1373">
        <v>129.233124</v>
      </c>
      <c r="H1373">
        <f t="shared" si="22"/>
        <v>-15.084227999999996</v>
      </c>
      <c r="J1373">
        <v>12.348250999999999</v>
      </c>
      <c r="K1373">
        <v>10.314583000000001</v>
      </c>
      <c r="L1373">
        <v>8.7580410000000004</v>
      </c>
      <c r="M1373">
        <v>53.728591999999999</v>
      </c>
      <c r="N1373">
        <v>144.317352</v>
      </c>
      <c r="O1373">
        <v>90.588759999999994</v>
      </c>
      <c r="P1373">
        <v>27958.759765999999</v>
      </c>
      <c r="Q1373">
        <v>1008.914246</v>
      </c>
      <c r="R1373">
        <v>13.575319</v>
      </c>
      <c r="S1373">
        <v>33.908627000000003</v>
      </c>
      <c r="T1373">
        <v>37631.988280999998</v>
      </c>
      <c r="U1373">
        <v>3.1421999999999999E-2</v>
      </c>
      <c r="V1373">
        <v>10932.442383</v>
      </c>
      <c r="W1373">
        <v>5816.9790039999998</v>
      </c>
      <c r="X1373">
        <v>710.74627699999996</v>
      </c>
    </row>
    <row r="1374" spans="1:24" x14ac:dyDescent="0.3">
      <c r="A1374">
        <v>1371</v>
      </c>
      <c r="B1374">
        <v>2013</v>
      </c>
      <c r="C1374">
        <v>10</v>
      </c>
      <c r="D1374">
        <v>3</v>
      </c>
      <c r="E1374">
        <v>1.329086</v>
      </c>
      <c r="F1374">
        <v>180.460815</v>
      </c>
      <c r="G1374">
        <v>190.990433</v>
      </c>
      <c r="H1374">
        <f t="shared" si="22"/>
        <v>10.529617999999999</v>
      </c>
      <c r="J1374">
        <v>15.434545999999999</v>
      </c>
      <c r="K1374">
        <v>10.645833</v>
      </c>
      <c r="L1374">
        <v>9.315887</v>
      </c>
      <c r="M1374">
        <v>63.832340000000002</v>
      </c>
      <c r="N1374">
        <v>180.460815</v>
      </c>
      <c r="O1374">
        <v>116.628479</v>
      </c>
      <c r="P1374">
        <v>34210.898437999997</v>
      </c>
      <c r="Q1374">
        <v>907.07336399999997</v>
      </c>
      <c r="R1374">
        <v>13.053647</v>
      </c>
      <c r="S1374">
        <v>33.908627000000003</v>
      </c>
      <c r="T1374">
        <v>33833.375</v>
      </c>
      <c r="U1374">
        <v>5.8985000000000003E-2</v>
      </c>
      <c r="V1374">
        <v>9847.7128909999992</v>
      </c>
      <c r="W1374">
        <v>5114.5834960000002</v>
      </c>
      <c r="X1374">
        <v>712.10595699999999</v>
      </c>
    </row>
    <row r="1375" spans="1:24" x14ac:dyDescent="0.3">
      <c r="A1375">
        <v>1372</v>
      </c>
      <c r="B1375">
        <v>2013</v>
      </c>
      <c r="C1375">
        <v>10</v>
      </c>
      <c r="D1375">
        <v>4</v>
      </c>
      <c r="E1375">
        <v>0</v>
      </c>
      <c r="F1375">
        <v>197.03211999999999</v>
      </c>
      <c r="G1375">
        <v>205.594528</v>
      </c>
      <c r="H1375">
        <f t="shared" si="22"/>
        <v>8.5624080000000049</v>
      </c>
      <c r="J1375">
        <v>15.987209999999999</v>
      </c>
      <c r="K1375">
        <v>10.534375000000001</v>
      </c>
      <c r="L1375">
        <v>11.529221</v>
      </c>
      <c r="M1375">
        <v>87.434325999999999</v>
      </c>
      <c r="N1375">
        <v>197.03211999999999</v>
      </c>
      <c r="O1375">
        <v>109.59779399999999</v>
      </c>
      <c r="P1375">
        <v>30757.613281000002</v>
      </c>
      <c r="Q1375">
        <v>851.00256300000001</v>
      </c>
      <c r="R1375">
        <v>12.756534</v>
      </c>
      <c r="S1375">
        <v>33.908627000000003</v>
      </c>
      <c r="T1375">
        <v>31741.960938</v>
      </c>
      <c r="U1375">
        <v>6.2024000000000003E-2</v>
      </c>
      <c r="V1375">
        <v>9261.2773440000001</v>
      </c>
      <c r="W1375">
        <v>4697.0834960000002</v>
      </c>
      <c r="X1375">
        <v>713.82482900000002</v>
      </c>
    </row>
    <row r="1376" spans="1:24" x14ac:dyDescent="0.3">
      <c r="A1376">
        <v>1373</v>
      </c>
      <c r="B1376">
        <v>2013</v>
      </c>
      <c r="C1376">
        <v>10</v>
      </c>
      <c r="D1376">
        <v>5</v>
      </c>
      <c r="E1376">
        <v>0</v>
      </c>
      <c r="F1376">
        <v>194.344696</v>
      </c>
      <c r="G1376">
        <v>200.68647799999999</v>
      </c>
      <c r="H1376">
        <f t="shared" si="22"/>
        <v>6.3417819999999949</v>
      </c>
      <c r="J1376">
        <v>16.716028000000001</v>
      </c>
      <c r="K1376">
        <v>10.645833</v>
      </c>
      <c r="L1376">
        <v>14.552307000000001</v>
      </c>
      <c r="M1376">
        <v>77.746071000000001</v>
      </c>
      <c r="N1376">
        <v>194.344696</v>
      </c>
      <c r="O1376">
        <v>116.598625</v>
      </c>
      <c r="P1376">
        <v>28856.328125</v>
      </c>
      <c r="Q1376">
        <v>668.61554000000001</v>
      </c>
      <c r="R1376">
        <v>11.74868</v>
      </c>
      <c r="S1376">
        <v>33.908627000000003</v>
      </c>
      <c r="T1376">
        <v>24939.019531000002</v>
      </c>
      <c r="U1376">
        <v>8.6999999999999994E-2</v>
      </c>
      <c r="V1376">
        <v>7436.2607420000004</v>
      </c>
      <c r="W1376">
        <v>4453.4375</v>
      </c>
      <c r="X1376">
        <v>729.50756799999999</v>
      </c>
    </row>
    <row r="1377" spans="1:24" x14ac:dyDescent="0.3">
      <c r="A1377">
        <v>1374</v>
      </c>
      <c r="B1377">
        <v>2013</v>
      </c>
      <c r="C1377">
        <v>10</v>
      </c>
      <c r="D1377">
        <v>6</v>
      </c>
      <c r="E1377">
        <v>0</v>
      </c>
      <c r="F1377">
        <v>192.16409300000001</v>
      </c>
      <c r="G1377">
        <v>200.31970200000001</v>
      </c>
      <c r="H1377">
        <f t="shared" si="22"/>
        <v>8.1556089999999983</v>
      </c>
      <c r="J1377">
        <v>16.707132000000001</v>
      </c>
      <c r="K1377">
        <v>10.981249999999999</v>
      </c>
      <c r="L1377">
        <v>14.347656000000001</v>
      </c>
      <c r="M1377">
        <v>80.080855999999997</v>
      </c>
      <c r="N1377">
        <v>192.16409300000001</v>
      </c>
      <c r="O1377">
        <v>112.083237</v>
      </c>
      <c r="P1377">
        <v>22671.835938</v>
      </c>
      <c r="Q1377">
        <v>497.033997</v>
      </c>
      <c r="R1377">
        <v>10.715984000000001</v>
      </c>
      <c r="S1377">
        <v>33.908627000000003</v>
      </c>
      <c r="T1377">
        <v>18539.115234000001</v>
      </c>
      <c r="U1377">
        <v>8.9781E-2</v>
      </c>
      <c r="V1377">
        <v>5818.3862300000001</v>
      </c>
      <c r="W1377">
        <v>4271.0415039999998</v>
      </c>
      <c r="X1377">
        <v>767.83532700000001</v>
      </c>
    </row>
    <row r="1378" spans="1:24" x14ac:dyDescent="0.3">
      <c r="A1378">
        <v>1375</v>
      </c>
      <c r="B1378">
        <v>2013</v>
      </c>
      <c r="C1378">
        <v>10</v>
      </c>
      <c r="D1378">
        <v>7</v>
      </c>
      <c r="E1378">
        <v>3.269056</v>
      </c>
      <c r="F1378">
        <v>142.63687100000001</v>
      </c>
      <c r="G1378">
        <v>142.296783</v>
      </c>
      <c r="H1378">
        <f t="shared" si="22"/>
        <v>-0.34008800000000861</v>
      </c>
      <c r="J1378">
        <v>15.155642</v>
      </c>
      <c r="K1378">
        <v>10.99375</v>
      </c>
      <c r="L1378">
        <v>10.835068</v>
      </c>
      <c r="M1378">
        <v>74.078720000000004</v>
      </c>
      <c r="N1378">
        <v>142.63687100000001</v>
      </c>
      <c r="O1378">
        <v>68.558150999999995</v>
      </c>
      <c r="P1378">
        <v>16853.740234000001</v>
      </c>
      <c r="Q1378">
        <v>392.85879499999999</v>
      </c>
      <c r="R1378">
        <v>10.034174</v>
      </c>
      <c r="S1378">
        <v>33.908627000000003</v>
      </c>
      <c r="T1378">
        <v>14653.432617</v>
      </c>
      <c r="U1378">
        <v>4.6968999999999997E-2</v>
      </c>
      <c r="V1378">
        <v>4882.7905270000001</v>
      </c>
      <c r="W1378">
        <v>4107.2915039999998</v>
      </c>
      <c r="X1378">
        <v>815.23590100000001</v>
      </c>
    </row>
    <row r="1379" spans="1:24" x14ac:dyDescent="0.3">
      <c r="A1379">
        <v>1376</v>
      </c>
      <c r="B1379">
        <v>2013</v>
      </c>
      <c r="C1379">
        <v>10</v>
      </c>
      <c r="D1379">
        <v>8</v>
      </c>
      <c r="E1379">
        <v>5.8859519999999996</v>
      </c>
      <c r="F1379">
        <v>88.334991000000002</v>
      </c>
      <c r="G1379">
        <v>99.344741999999997</v>
      </c>
      <c r="H1379">
        <f t="shared" si="22"/>
        <v>11.009750999999994</v>
      </c>
      <c r="J1379">
        <v>12.077194</v>
      </c>
      <c r="K1379">
        <v>10.636457999999999</v>
      </c>
      <c r="L1379">
        <v>8.5378109999999996</v>
      </c>
      <c r="M1379">
        <v>76.021407999999994</v>
      </c>
      <c r="N1379">
        <v>88.334991000000002</v>
      </c>
      <c r="O1379">
        <v>12.313584000000001</v>
      </c>
      <c r="P1379">
        <v>13321.301758</v>
      </c>
      <c r="Q1379">
        <v>396.688873</v>
      </c>
      <c r="R1379">
        <v>10.060409999999999</v>
      </c>
      <c r="S1379">
        <v>33.908627000000003</v>
      </c>
      <c r="T1379">
        <v>14796.291992</v>
      </c>
      <c r="U1379">
        <v>5.9179999999999996E-3</v>
      </c>
      <c r="V1379">
        <v>4916.9091799999997</v>
      </c>
      <c r="W1379">
        <v>3708.0207519999999</v>
      </c>
      <c r="X1379">
        <v>813.00610400000005</v>
      </c>
    </row>
    <row r="1380" spans="1:24" x14ac:dyDescent="0.3">
      <c r="A1380">
        <v>1377</v>
      </c>
      <c r="B1380">
        <v>2013</v>
      </c>
      <c r="C1380">
        <v>10</v>
      </c>
      <c r="D1380">
        <v>9</v>
      </c>
      <c r="E1380">
        <v>1.3001929999999999</v>
      </c>
      <c r="F1380">
        <v>183.72172499999999</v>
      </c>
      <c r="G1380">
        <v>185.622253</v>
      </c>
      <c r="H1380">
        <f t="shared" si="22"/>
        <v>1.9005280000000084</v>
      </c>
      <c r="J1380">
        <v>11.270467</v>
      </c>
      <c r="K1380">
        <v>10.302083</v>
      </c>
      <c r="L1380">
        <v>8.9483800000000002</v>
      </c>
      <c r="M1380">
        <v>65.534362999999999</v>
      </c>
      <c r="N1380">
        <v>183.72172499999999</v>
      </c>
      <c r="O1380">
        <v>118.187363</v>
      </c>
      <c r="P1380">
        <v>13451.174805000001</v>
      </c>
      <c r="Q1380">
        <v>487.09826700000002</v>
      </c>
      <c r="R1380">
        <v>10.667838</v>
      </c>
      <c r="S1380">
        <v>33.908627000000003</v>
      </c>
      <c r="T1380">
        <v>18168.515625</v>
      </c>
      <c r="U1380">
        <v>4.2955E-2</v>
      </c>
      <c r="V1380">
        <v>5748.9360349999997</v>
      </c>
      <c r="W1380">
        <v>3836.0417480000001</v>
      </c>
      <c r="X1380">
        <v>774.14544699999999</v>
      </c>
    </row>
    <row r="1381" spans="1:24" x14ac:dyDescent="0.3">
      <c r="A1381">
        <v>1378</v>
      </c>
      <c r="B1381">
        <v>2013</v>
      </c>
      <c r="C1381">
        <v>10</v>
      </c>
      <c r="D1381">
        <v>10</v>
      </c>
      <c r="E1381">
        <v>0</v>
      </c>
      <c r="F1381">
        <v>134.62796</v>
      </c>
      <c r="G1381">
        <v>164.08955399999999</v>
      </c>
      <c r="H1381">
        <f t="shared" si="22"/>
        <v>29.461593999999991</v>
      </c>
      <c r="J1381">
        <v>11.757778999999999</v>
      </c>
      <c r="K1381">
        <v>10.401042</v>
      </c>
      <c r="L1381">
        <v>9.4910890000000006</v>
      </c>
      <c r="M1381">
        <v>73.844077999999996</v>
      </c>
      <c r="N1381">
        <v>134.62796</v>
      </c>
      <c r="O1381">
        <v>60.783886000000003</v>
      </c>
      <c r="P1381">
        <v>16516.832031000002</v>
      </c>
      <c r="Q1381">
        <v>458.09970099999998</v>
      </c>
      <c r="R1381">
        <v>10.480028000000001</v>
      </c>
      <c r="S1381">
        <v>33.908627000000003</v>
      </c>
      <c r="T1381">
        <v>17086.884765999999</v>
      </c>
      <c r="U1381">
        <v>2.8579E-2</v>
      </c>
      <c r="V1381">
        <v>5482.9838870000003</v>
      </c>
      <c r="W1381">
        <v>4142.8125</v>
      </c>
      <c r="X1381">
        <v>785.07043499999997</v>
      </c>
    </row>
    <row r="1382" spans="1:24" x14ac:dyDescent="0.3">
      <c r="A1382">
        <v>1379</v>
      </c>
      <c r="B1382">
        <v>2013</v>
      </c>
      <c r="C1382">
        <v>10</v>
      </c>
      <c r="D1382">
        <v>11</v>
      </c>
      <c r="E1382">
        <v>0</v>
      </c>
      <c r="F1382">
        <v>115.92272199999999</v>
      </c>
      <c r="G1382">
        <v>172.45190400000001</v>
      </c>
      <c r="H1382">
        <f t="shared" si="22"/>
        <v>56.52918200000002</v>
      </c>
      <c r="J1382">
        <v>13.145699</v>
      </c>
      <c r="K1382">
        <v>10.473958</v>
      </c>
      <c r="L1382">
        <v>10.796462999999999</v>
      </c>
      <c r="M1382">
        <v>63.837111999999998</v>
      </c>
      <c r="N1382">
        <v>115.92272199999999</v>
      </c>
      <c r="O1382">
        <v>52.085608999999998</v>
      </c>
      <c r="P1382">
        <v>15533.532227</v>
      </c>
      <c r="Q1382">
        <v>406.51248199999998</v>
      </c>
      <c r="R1382">
        <v>10.138268</v>
      </c>
      <c r="S1382">
        <v>33.908627000000003</v>
      </c>
      <c r="T1382">
        <v>15162.708008</v>
      </c>
      <c r="U1382">
        <v>2.7341000000000001E-2</v>
      </c>
      <c r="V1382">
        <v>5019.0366210000002</v>
      </c>
      <c r="W1382">
        <v>4046.25</v>
      </c>
      <c r="X1382">
        <v>809.83801300000005</v>
      </c>
    </row>
    <row r="1383" spans="1:24" x14ac:dyDescent="0.3">
      <c r="A1383">
        <v>1380</v>
      </c>
      <c r="B1383">
        <v>2013</v>
      </c>
      <c r="C1383">
        <v>10</v>
      </c>
      <c r="D1383">
        <v>12</v>
      </c>
      <c r="E1383">
        <v>0</v>
      </c>
      <c r="F1383">
        <v>80.839561000000003</v>
      </c>
      <c r="G1383">
        <v>90.602294999999998</v>
      </c>
      <c r="H1383">
        <f t="shared" si="22"/>
        <v>9.7627339999999947</v>
      </c>
      <c r="J1383">
        <v>12.997935999999999</v>
      </c>
      <c r="K1383">
        <v>10.601042</v>
      </c>
      <c r="L1383">
        <v>8.3387150000000005</v>
      </c>
      <c r="M1383">
        <v>83.983397999999994</v>
      </c>
      <c r="N1383">
        <v>80.839561000000003</v>
      </c>
      <c r="O1383">
        <v>-3.143834</v>
      </c>
      <c r="P1383">
        <v>13784.280273</v>
      </c>
      <c r="Q1383">
        <v>377.229218</v>
      </c>
      <c r="R1383">
        <v>9.9384969999999999</v>
      </c>
      <c r="S1383">
        <v>33.908627000000003</v>
      </c>
      <c r="T1383">
        <v>14070.457031</v>
      </c>
      <c r="U1383">
        <v>0</v>
      </c>
      <c r="V1383">
        <v>4759.6196289999998</v>
      </c>
      <c r="W1383">
        <v>3936.9792480000001</v>
      </c>
      <c r="X1383">
        <v>827.59637499999997</v>
      </c>
    </row>
    <row r="1384" spans="1:24" x14ac:dyDescent="0.3">
      <c r="A1384">
        <v>1381</v>
      </c>
      <c r="B1384">
        <v>2013</v>
      </c>
      <c r="C1384">
        <v>10</v>
      </c>
      <c r="D1384">
        <v>13</v>
      </c>
      <c r="E1384">
        <v>0</v>
      </c>
      <c r="F1384">
        <v>174.199051</v>
      </c>
      <c r="G1384">
        <v>178.43357800000001</v>
      </c>
      <c r="H1384">
        <f t="shared" si="22"/>
        <v>4.2345270000000141</v>
      </c>
      <c r="J1384">
        <v>13.671535</v>
      </c>
      <c r="K1384">
        <v>10.286458</v>
      </c>
      <c r="L1384">
        <v>9.1813959999999994</v>
      </c>
      <c r="M1384">
        <v>82.278510999999995</v>
      </c>
      <c r="N1384">
        <v>174.199051</v>
      </c>
      <c r="O1384">
        <v>91.920540000000003</v>
      </c>
      <c r="P1384">
        <v>12791.325194999999</v>
      </c>
      <c r="Q1384">
        <v>362.22305299999999</v>
      </c>
      <c r="R1384">
        <v>9.8344629999999995</v>
      </c>
      <c r="S1384">
        <v>33.908627000000003</v>
      </c>
      <c r="T1384">
        <v>13510.735352</v>
      </c>
      <c r="U1384">
        <v>4.4235999999999998E-2</v>
      </c>
      <c r="V1384">
        <v>4627.9155270000001</v>
      </c>
      <c r="W1384">
        <v>3891.875</v>
      </c>
      <c r="X1384">
        <v>838.03277600000001</v>
      </c>
    </row>
    <row r="1385" spans="1:24" x14ac:dyDescent="0.3">
      <c r="A1385">
        <v>1382</v>
      </c>
      <c r="B1385">
        <v>2013</v>
      </c>
      <c r="C1385">
        <v>10</v>
      </c>
      <c r="D1385">
        <v>14</v>
      </c>
      <c r="E1385">
        <v>0</v>
      </c>
      <c r="F1385">
        <v>173.52552800000001</v>
      </c>
      <c r="G1385">
        <v>180.494156</v>
      </c>
      <c r="H1385">
        <f t="shared" si="22"/>
        <v>6.9686279999999954</v>
      </c>
      <c r="J1385">
        <v>13.623683</v>
      </c>
      <c r="K1385">
        <v>10.030208</v>
      </c>
      <c r="L1385">
        <v>10.587494</v>
      </c>
      <c r="M1385">
        <v>80.647307999999995</v>
      </c>
      <c r="N1385">
        <v>173.52552800000001</v>
      </c>
      <c r="O1385">
        <v>92.878219999999999</v>
      </c>
      <c r="P1385">
        <v>12282.486328000001</v>
      </c>
      <c r="Q1385">
        <v>351.01174900000001</v>
      </c>
      <c r="R1385">
        <v>9.7560029999999998</v>
      </c>
      <c r="S1385">
        <v>33.908627000000003</v>
      </c>
      <c r="T1385">
        <v>13092.558594</v>
      </c>
      <c r="U1385">
        <v>4.7017000000000003E-2</v>
      </c>
      <c r="V1385">
        <v>4530.1118159999996</v>
      </c>
      <c r="W1385">
        <v>3867.6042480000001</v>
      </c>
      <c r="X1385">
        <v>846.52331500000003</v>
      </c>
    </row>
    <row r="1386" spans="1:24" x14ac:dyDescent="0.3">
      <c r="A1386">
        <v>1383</v>
      </c>
      <c r="B1386">
        <v>2013</v>
      </c>
      <c r="C1386">
        <v>10</v>
      </c>
      <c r="D1386">
        <v>15</v>
      </c>
      <c r="E1386">
        <v>0</v>
      </c>
      <c r="F1386">
        <v>169.30435199999999</v>
      </c>
      <c r="G1386">
        <v>177.38661200000001</v>
      </c>
      <c r="H1386">
        <f t="shared" si="22"/>
        <v>8.0822600000000193</v>
      </c>
      <c r="J1386">
        <v>13.174208</v>
      </c>
      <c r="K1386">
        <v>9.8822919999999996</v>
      </c>
      <c r="L1386">
        <v>12.020187</v>
      </c>
      <c r="M1386">
        <v>80.814048999999997</v>
      </c>
      <c r="N1386">
        <v>169.30435199999999</v>
      </c>
      <c r="O1386">
        <v>88.490302999999997</v>
      </c>
      <c r="P1386">
        <v>11902.326171999999</v>
      </c>
      <c r="Q1386">
        <v>348.04101600000001</v>
      </c>
      <c r="R1386">
        <v>9.7351559999999999</v>
      </c>
      <c r="S1386">
        <v>33.908627000000003</v>
      </c>
      <c r="T1386">
        <v>12981.751953000001</v>
      </c>
      <c r="U1386">
        <v>4.5502000000000001E-2</v>
      </c>
      <c r="V1386">
        <v>4504.34375</v>
      </c>
      <c r="W1386">
        <v>3796.4582519999999</v>
      </c>
      <c r="X1386">
        <v>848.89263900000003</v>
      </c>
    </row>
    <row r="1387" spans="1:24" x14ac:dyDescent="0.3">
      <c r="A1387">
        <v>1384</v>
      </c>
      <c r="B1387">
        <v>2013</v>
      </c>
      <c r="C1387">
        <v>10</v>
      </c>
      <c r="D1387">
        <v>16</v>
      </c>
      <c r="E1387">
        <v>0</v>
      </c>
      <c r="F1387">
        <v>167.73057600000001</v>
      </c>
      <c r="G1387">
        <v>173.29879800000001</v>
      </c>
      <c r="H1387">
        <f t="shared" si="22"/>
        <v>5.5682219999999916</v>
      </c>
      <c r="J1387">
        <v>13.278499999999999</v>
      </c>
      <c r="K1387">
        <v>9.7447920000000003</v>
      </c>
      <c r="L1387">
        <v>12.723755000000001</v>
      </c>
      <c r="M1387">
        <v>73.461371999999997</v>
      </c>
      <c r="N1387">
        <v>167.73057600000001</v>
      </c>
      <c r="O1387">
        <v>94.269203000000005</v>
      </c>
      <c r="P1387">
        <v>11801.592773</v>
      </c>
      <c r="Q1387">
        <v>312.71847500000001</v>
      </c>
      <c r="R1387">
        <v>9.4838400000000007</v>
      </c>
      <c r="S1387">
        <v>33.908627000000003</v>
      </c>
      <c r="T1387">
        <v>11664.240234000001</v>
      </c>
      <c r="U1387">
        <v>5.3841E-2</v>
      </c>
      <c r="V1387">
        <v>4200.8930659999996</v>
      </c>
      <c r="W1387">
        <v>3562.7082519999999</v>
      </c>
      <c r="X1387">
        <v>881.129456</v>
      </c>
    </row>
    <row r="1388" spans="1:24" x14ac:dyDescent="0.3">
      <c r="A1388">
        <v>1385</v>
      </c>
      <c r="B1388">
        <v>2013</v>
      </c>
      <c r="C1388">
        <v>10</v>
      </c>
      <c r="D1388">
        <v>17</v>
      </c>
      <c r="E1388">
        <v>0</v>
      </c>
      <c r="F1388">
        <v>165.816711</v>
      </c>
      <c r="G1388">
        <v>172.58526599999999</v>
      </c>
      <c r="H1388">
        <f t="shared" si="22"/>
        <v>6.7685549999999921</v>
      </c>
      <c r="J1388">
        <v>13.844872000000001</v>
      </c>
      <c r="K1388">
        <v>9.6843749999999993</v>
      </c>
      <c r="L1388">
        <v>12.482986</v>
      </c>
      <c r="M1388">
        <v>68.301659000000001</v>
      </c>
      <c r="N1388">
        <v>165.816711</v>
      </c>
      <c r="O1388">
        <v>97.515052999999995</v>
      </c>
      <c r="P1388">
        <v>10603.854492</v>
      </c>
      <c r="Q1388">
        <v>275.93338</v>
      </c>
      <c r="R1388">
        <v>9.2149549999999998</v>
      </c>
      <c r="S1388">
        <v>33.908627000000003</v>
      </c>
      <c r="T1388">
        <v>10292.174805000001</v>
      </c>
      <c r="U1388">
        <v>5.6502999999999998E-2</v>
      </c>
      <c r="V1388">
        <v>3890.7414549999999</v>
      </c>
      <c r="W1388">
        <v>3502.7082519999999</v>
      </c>
      <c r="X1388">
        <v>924.86804199999995</v>
      </c>
    </row>
    <row r="1389" spans="1:24" x14ac:dyDescent="0.3">
      <c r="A1389">
        <v>1386</v>
      </c>
      <c r="B1389">
        <v>2013</v>
      </c>
      <c r="C1389">
        <v>10</v>
      </c>
      <c r="D1389">
        <v>18</v>
      </c>
      <c r="E1389">
        <v>0</v>
      </c>
      <c r="F1389">
        <v>164.422989</v>
      </c>
      <c r="G1389">
        <v>170.898132</v>
      </c>
      <c r="H1389">
        <f t="shared" si="22"/>
        <v>6.4751430000000028</v>
      </c>
      <c r="J1389">
        <v>14.247472</v>
      </c>
      <c r="K1389">
        <v>9.7729169999999996</v>
      </c>
      <c r="L1389">
        <v>13.973694</v>
      </c>
      <c r="M1389">
        <v>62.732070999999998</v>
      </c>
      <c r="N1389">
        <v>164.422989</v>
      </c>
      <c r="O1389">
        <v>101.690918</v>
      </c>
      <c r="P1389">
        <v>9356.5224610000005</v>
      </c>
      <c r="Q1389">
        <v>255.326797</v>
      </c>
      <c r="R1389">
        <v>9.0605349999999998</v>
      </c>
      <c r="S1389">
        <v>33.908627000000003</v>
      </c>
      <c r="T1389">
        <v>9523.5585940000001</v>
      </c>
      <c r="U1389">
        <v>5.9575999999999997E-2</v>
      </c>
      <c r="V1389">
        <v>3719.2958979999999</v>
      </c>
      <c r="W1389">
        <v>3423.4375</v>
      </c>
      <c r="X1389">
        <v>955.46765100000005</v>
      </c>
    </row>
    <row r="1390" spans="1:24" x14ac:dyDescent="0.3">
      <c r="A1390">
        <v>1387</v>
      </c>
      <c r="B1390">
        <v>2013</v>
      </c>
      <c r="C1390">
        <v>10</v>
      </c>
      <c r="D1390">
        <v>19</v>
      </c>
      <c r="E1390">
        <v>0</v>
      </c>
      <c r="F1390">
        <v>161.52217099999999</v>
      </c>
      <c r="G1390">
        <v>167.40382399999999</v>
      </c>
      <c r="H1390">
        <f t="shared" si="22"/>
        <v>5.881653</v>
      </c>
      <c r="J1390">
        <v>14.316525</v>
      </c>
      <c r="K1390">
        <v>9.8729169999999993</v>
      </c>
      <c r="L1390">
        <v>13.904007</v>
      </c>
      <c r="M1390">
        <v>67.583449999999999</v>
      </c>
      <c r="N1390">
        <v>161.52217099999999</v>
      </c>
      <c r="O1390">
        <v>93.938721000000001</v>
      </c>
      <c r="P1390">
        <v>8657.78125</v>
      </c>
      <c r="Q1390">
        <v>245.54144299999999</v>
      </c>
      <c r="R1390">
        <v>8.9861930000000001</v>
      </c>
      <c r="S1390">
        <v>33.908627000000003</v>
      </c>
      <c r="T1390">
        <v>9158.5703130000002</v>
      </c>
      <c r="U1390">
        <v>5.3473E-2</v>
      </c>
      <c r="V1390">
        <v>3638.4714359999998</v>
      </c>
      <c r="W1390">
        <v>3411.1457519999999</v>
      </c>
      <c r="X1390">
        <v>971.95422399999995</v>
      </c>
    </row>
    <row r="1391" spans="1:24" x14ac:dyDescent="0.3">
      <c r="A1391">
        <v>1388</v>
      </c>
      <c r="B1391">
        <v>2013</v>
      </c>
      <c r="C1391">
        <v>10</v>
      </c>
      <c r="D1391">
        <v>20</v>
      </c>
      <c r="E1391">
        <v>0</v>
      </c>
      <c r="F1391">
        <v>161.155396</v>
      </c>
      <c r="G1391">
        <v>166.37686199999999</v>
      </c>
      <c r="H1391">
        <f t="shared" si="22"/>
        <v>5.2214659999999924</v>
      </c>
      <c r="J1391">
        <v>14.037235000000001</v>
      </c>
      <c r="K1391">
        <v>9.8468750000000007</v>
      </c>
      <c r="L1391">
        <v>13.516861</v>
      </c>
      <c r="M1391">
        <v>67.764717000000005</v>
      </c>
      <c r="N1391">
        <v>161.155396</v>
      </c>
      <c r="O1391">
        <v>93.390677999999994</v>
      </c>
      <c r="P1391">
        <v>8325.9726559999999</v>
      </c>
      <c r="Q1391">
        <v>235.62510700000001</v>
      </c>
      <c r="R1391">
        <v>8.9102189999999997</v>
      </c>
      <c r="S1391">
        <v>33.908627000000003</v>
      </c>
      <c r="T1391">
        <v>8788.6962889999995</v>
      </c>
      <c r="U1391">
        <v>5.2808000000000001E-2</v>
      </c>
      <c r="V1391">
        <v>3557.0180660000001</v>
      </c>
      <c r="W1391">
        <v>3323.5417480000001</v>
      </c>
      <c r="X1391">
        <v>990.18457000000001</v>
      </c>
    </row>
    <row r="1392" spans="1:24" x14ac:dyDescent="0.3">
      <c r="A1392">
        <v>1389</v>
      </c>
      <c r="B1392">
        <v>2013</v>
      </c>
      <c r="C1392">
        <v>10</v>
      </c>
      <c r="D1392">
        <v>21</v>
      </c>
      <c r="E1392">
        <v>0</v>
      </c>
      <c r="F1392">
        <v>157.55439799999999</v>
      </c>
      <c r="G1392">
        <v>163.14262400000001</v>
      </c>
      <c r="H1392">
        <f t="shared" si="22"/>
        <v>5.5882260000000201</v>
      </c>
      <c r="J1392">
        <v>14.059210999999999</v>
      </c>
      <c r="K1392">
        <v>9.734375</v>
      </c>
      <c r="L1392">
        <v>15.055527</v>
      </c>
      <c r="M1392">
        <v>58.502892000000003</v>
      </c>
      <c r="N1392">
        <v>157.55439799999999</v>
      </c>
      <c r="O1392">
        <v>99.051506000000003</v>
      </c>
      <c r="P1392">
        <v>7989.7236329999996</v>
      </c>
      <c r="Q1392">
        <v>230.70198099999999</v>
      </c>
      <c r="R1392">
        <v>8.8722750000000001</v>
      </c>
      <c r="S1392">
        <v>33.908627000000003</v>
      </c>
      <c r="T1392">
        <v>8605.0664059999999</v>
      </c>
      <c r="U1392">
        <v>5.6853000000000001E-2</v>
      </c>
      <c r="V1392">
        <v>3516.7687989999999</v>
      </c>
      <c r="W1392">
        <v>3343.75</v>
      </c>
      <c r="X1392">
        <v>999.871399</v>
      </c>
    </row>
    <row r="1393" spans="1:24" x14ac:dyDescent="0.3">
      <c r="A1393">
        <v>1390</v>
      </c>
      <c r="B1393">
        <v>2013</v>
      </c>
      <c r="C1393">
        <v>10</v>
      </c>
      <c r="D1393">
        <v>22</v>
      </c>
      <c r="E1393">
        <v>0</v>
      </c>
      <c r="F1393">
        <v>153.94671600000001</v>
      </c>
      <c r="G1393">
        <v>160.048416</v>
      </c>
      <c r="H1393">
        <f t="shared" si="22"/>
        <v>6.1016999999999939</v>
      </c>
      <c r="J1393">
        <v>14.099504</v>
      </c>
      <c r="K1393">
        <v>9.8833330000000004</v>
      </c>
      <c r="L1393">
        <v>16.320602000000001</v>
      </c>
      <c r="M1393">
        <v>50.174599000000001</v>
      </c>
      <c r="N1393">
        <v>153.94671600000001</v>
      </c>
      <c r="O1393">
        <v>103.77211800000001</v>
      </c>
      <c r="P1393">
        <v>7822.7875979999999</v>
      </c>
      <c r="Q1393">
        <v>223.57304400000001</v>
      </c>
      <c r="R1393">
        <v>8.8170289999999998</v>
      </c>
      <c r="S1393">
        <v>33.908627000000003</v>
      </c>
      <c r="T1393">
        <v>8339.1601559999999</v>
      </c>
      <c r="U1393">
        <v>6.2403E-2</v>
      </c>
      <c r="V1393">
        <v>3458.6752929999998</v>
      </c>
      <c r="W1393">
        <v>3373.8542480000001</v>
      </c>
      <c r="X1393">
        <v>1014.7100830000001</v>
      </c>
    </row>
    <row r="1394" spans="1:24" x14ac:dyDescent="0.3">
      <c r="A1394">
        <v>1391</v>
      </c>
      <c r="B1394">
        <v>2013</v>
      </c>
      <c r="C1394">
        <v>10</v>
      </c>
      <c r="D1394">
        <v>23</v>
      </c>
      <c r="E1394">
        <v>0</v>
      </c>
      <c r="F1394">
        <v>151.859467</v>
      </c>
      <c r="G1394">
        <v>157.84780900000001</v>
      </c>
      <c r="H1394">
        <f t="shared" si="22"/>
        <v>5.9883420000000172</v>
      </c>
      <c r="J1394">
        <v>14.127276</v>
      </c>
      <c r="K1394">
        <v>10.036458</v>
      </c>
      <c r="L1394">
        <v>14.532867</v>
      </c>
      <c r="M1394">
        <v>55.177016999999999</v>
      </c>
      <c r="N1394">
        <v>151.859467</v>
      </c>
      <c r="O1394">
        <v>96.682449000000005</v>
      </c>
      <c r="P1394">
        <v>7581.0546880000002</v>
      </c>
      <c r="Q1394">
        <v>215.259308</v>
      </c>
      <c r="R1394">
        <v>8.7521439999999995</v>
      </c>
      <c r="S1394">
        <v>33.908627000000003</v>
      </c>
      <c r="T1394">
        <v>8029.0620120000003</v>
      </c>
      <c r="U1394">
        <v>5.5708000000000001E-2</v>
      </c>
      <c r="V1394">
        <v>3391.217529</v>
      </c>
      <c r="W1394">
        <v>3177.6042480000001</v>
      </c>
      <c r="X1394">
        <v>1033.344971</v>
      </c>
    </row>
    <row r="1395" spans="1:24" x14ac:dyDescent="0.3">
      <c r="A1395">
        <v>1392</v>
      </c>
      <c r="B1395">
        <v>2013</v>
      </c>
      <c r="C1395">
        <v>10</v>
      </c>
      <c r="D1395">
        <v>24</v>
      </c>
      <c r="E1395">
        <v>0</v>
      </c>
      <c r="F1395">
        <v>149.365433</v>
      </c>
      <c r="G1395">
        <v>155.58717300000001</v>
      </c>
      <c r="H1395">
        <f t="shared" si="22"/>
        <v>6.2217400000000112</v>
      </c>
      <c r="J1395">
        <v>14.102238</v>
      </c>
      <c r="K1395">
        <v>9.9791670000000003</v>
      </c>
      <c r="L1395">
        <v>13.140670999999999</v>
      </c>
      <c r="M1395">
        <v>62.100490999999998</v>
      </c>
      <c r="N1395">
        <v>149.365433</v>
      </c>
      <c r="O1395">
        <v>87.264945999999995</v>
      </c>
      <c r="P1395">
        <v>7299.1474609999996</v>
      </c>
      <c r="Q1395">
        <v>201.22830200000001</v>
      </c>
      <c r="R1395">
        <v>8.6415780000000009</v>
      </c>
      <c r="S1395">
        <v>33.908627000000003</v>
      </c>
      <c r="T1395">
        <v>7505.7128910000001</v>
      </c>
      <c r="U1395">
        <v>4.9846000000000001E-2</v>
      </c>
      <c r="V1395">
        <v>3278.1723630000001</v>
      </c>
      <c r="W1395">
        <v>3105.8332519999999</v>
      </c>
      <c r="X1395">
        <v>1068.548828</v>
      </c>
    </row>
    <row r="1396" spans="1:24" x14ac:dyDescent="0.3">
      <c r="A1396">
        <v>1393</v>
      </c>
      <c r="B1396">
        <v>2013</v>
      </c>
      <c r="C1396">
        <v>10</v>
      </c>
      <c r="D1396">
        <v>25</v>
      </c>
      <c r="E1396">
        <v>0</v>
      </c>
      <c r="F1396">
        <v>147.178146</v>
      </c>
      <c r="G1396">
        <v>153.16648900000001</v>
      </c>
      <c r="H1396">
        <f t="shared" si="22"/>
        <v>5.9883430000000146</v>
      </c>
      <c r="J1396">
        <v>14.266942999999999</v>
      </c>
      <c r="K1396">
        <v>9.8093749999999993</v>
      </c>
      <c r="L1396">
        <v>13.080963000000001</v>
      </c>
      <c r="M1396">
        <v>62.838191999999999</v>
      </c>
      <c r="N1396">
        <v>147.178146</v>
      </c>
      <c r="O1396">
        <v>84.339950999999999</v>
      </c>
      <c r="P1396">
        <v>6823.3754879999997</v>
      </c>
      <c r="Q1396">
        <v>195.206512</v>
      </c>
      <c r="R1396">
        <v>8.593655</v>
      </c>
      <c r="S1396">
        <v>33.908627000000003</v>
      </c>
      <c r="T1396">
        <v>7281.1035160000001</v>
      </c>
      <c r="U1396">
        <v>4.6313E-2</v>
      </c>
      <c r="V1396">
        <v>3229.9177249999998</v>
      </c>
      <c r="W1396">
        <v>3051.875</v>
      </c>
      <c r="X1396">
        <v>1085.2974850000001</v>
      </c>
    </row>
    <row r="1397" spans="1:24" x14ac:dyDescent="0.3">
      <c r="A1397">
        <v>1394</v>
      </c>
      <c r="B1397">
        <v>2013</v>
      </c>
      <c r="C1397">
        <v>10</v>
      </c>
      <c r="D1397">
        <v>26</v>
      </c>
      <c r="E1397">
        <v>0</v>
      </c>
      <c r="F1397">
        <v>146.811386</v>
      </c>
      <c r="G1397">
        <v>153.62661700000001</v>
      </c>
      <c r="H1397">
        <f t="shared" si="22"/>
        <v>6.8152310000000114</v>
      </c>
      <c r="J1397">
        <v>14.161</v>
      </c>
      <c r="K1397">
        <v>10.022917</v>
      </c>
      <c r="L1397">
        <v>12.540039</v>
      </c>
      <c r="M1397">
        <v>69.428635</v>
      </c>
      <c r="N1397">
        <v>146.811386</v>
      </c>
      <c r="O1397">
        <v>77.382750999999999</v>
      </c>
      <c r="P1397">
        <v>6619.1850590000004</v>
      </c>
      <c r="Q1397">
        <v>193.60083</v>
      </c>
      <c r="R1397">
        <v>8.5808610000000005</v>
      </c>
      <c r="S1397">
        <v>33.908627000000003</v>
      </c>
      <c r="T1397">
        <v>7221.2124020000001</v>
      </c>
      <c r="U1397">
        <v>4.1140000000000003E-2</v>
      </c>
      <c r="V1397">
        <v>3217.110596</v>
      </c>
      <c r="W1397">
        <v>2624.2707519999999</v>
      </c>
      <c r="X1397">
        <v>1089.959717</v>
      </c>
    </row>
    <row r="1398" spans="1:24" x14ac:dyDescent="0.3">
      <c r="A1398">
        <v>1395</v>
      </c>
      <c r="B1398">
        <v>2013</v>
      </c>
      <c r="C1398">
        <v>10</v>
      </c>
      <c r="D1398">
        <v>27</v>
      </c>
      <c r="E1398">
        <v>4.6641839999999997</v>
      </c>
      <c r="F1398">
        <v>105.52647399999999</v>
      </c>
      <c r="G1398">
        <v>83.847069000000005</v>
      </c>
      <c r="H1398">
        <f t="shared" si="22"/>
        <v>-21.679404999999988</v>
      </c>
      <c r="J1398">
        <v>13.416328</v>
      </c>
      <c r="K1398">
        <v>9.6635419999999996</v>
      </c>
      <c r="L1398">
        <v>7.543533</v>
      </c>
      <c r="M1398">
        <v>78.872489999999999</v>
      </c>
      <c r="N1398">
        <v>105.52647399999999</v>
      </c>
      <c r="O1398">
        <v>26.653980000000001</v>
      </c>
      <c r="P1398">
        <v>6564.7382809999999</v>
      </c>
      <c r="Q1398">
        <v>193.39738500000001</v>
      </c>
      <c r="R1398">
        <v>8.5792470000000005</v>
      </c>
      <c r="S1398">
        <v>33.908627000000003</v>
      </c>
      <c r="T1398">
        <v>7213.6235349999997</v>
      </c>
      <c r="U1398">
        <v>1.2218E-2</v>
      </c>
      <c r="V1398">
        <v>3215.4975589999999</v>
      </c>
      <c r="W1398">
        <v>2625.8332519999999</v>
      </c>
      <c r="X1398">
        <v>1090.5592039999999</v>
      </c>
    </row>
    <row r="1399" spans="1:24" x14ac:dyDescent="0.3">
      <c r="A1399">
        <v>1396</v>
      </c>
      <c r="B1399">
        <v>2013</v>
      </c>
      <c r="C1399">
        <v>10</v>
      </c>
      <c r="D1399">
        <v>28</v>
      </c>
      <c r="E1399">
        <v>0.32195299999999999</v>
      </c>
      <c r="F1399">
        <v>113.988846</v>
      </c>
      <c r="G1399">
        <v>112.215019</v>
      </c>
      <c r="H1399">
        <f t="shared" si="22"/>
        <v>-1.7738269999999972</v>
      </c>
      <c r="J1399">
        <v>12.692895</v>
      </c>
      <c r="K1399">
        <v>9.3791670000000007</v>
      </c>
      <c r="L1399">
        <v>8.5102840000000004</v>
      </c>
      <c r="M1399">
        <v>74.409103000000002</v>
      </c>
      <c r="N1399">
        <v>113.988846</v>
      </c>
      <c r="O1399">
        <v>39.579746</v>
      </c>
      <c r="P1399">
        <v>6557.8393550000001</v>
      </c>
      <c r="Q1399">
        <v>201.783447</v>
      </c>
      <c r="R1399">
        <v>8.6463169999999998</v>
      </c>
      <c r="S1399">
        <v>33.908627000000003</v>
      </c>
      <c r="T1399">
        <v>7526.4194340000004</v>
      </c>
      <c r="U1399">
        <v>1.7429E-2</v>
      </c>
      <c r="V1399">
        <v>3282.9702149999998</v>
      </c>
      <c r="W1399">
        <v>2679.8957519999999</v>
      </c>
      <c r="X1399">
        <v>1067.1685789999999</v>
      </c>
    </row>
    <row r="1400" spans="1:24" x14ac:dyDescent="0.3">
      <c r="A1400">
        <v>1397</v>
      </c>
      <c r="B1400">
        <v>2013</v>
      </c>
      <c r="C1400">
        <v>10</v>
      </c>
      <c r="D1400">
        <v>29</v>
      </c>
      <c r="E1400">
        <v>0</v>
      </c>
      <c r="F1400">
        <v>141.77664200000001</v>
      </c>
      <c r="G1400">
        <v>146.60466</v>
      </c>
      <c r="H1400">
        <f t="shared" si="22"/>
        <v>4.8280179999999859</v>
      </c>
      <c r="J1400">
        <v>12.229915999999999</v>
      </c>
      <c r="K1400">
        <v>8.4343749999999993</v>
      </c>
      <c r="L1400">
        <v>5.8956910000000002</v>
      </c>
      <c r="M1400">
        <v>107.89044199999999</v>
      </c>
      <c r="N1400">
        <v>141.77664200000001</v>
      </c>
      <c r="O1400">
        <v>33.886203999999999</v>
      </c>
      <c r="P1400">
        <v>6842.1992190000001</v>
      </c>
      <c r="Q1400">
        <v>201.75431800000001</v>
      </c>
      <c r="R1400">
        <v>8.6461059999999996</v>
      </c>
      <c r="S1400">
        <v>33.908627000000003</v>
      </c>
      <c r="T1400">
        <v>7525.3330079999996</v>
      </c>
      <c r="U1400">
        <v>1.4159E-2</v>
      </c>
      <c r="V1400">
        <v>3282.7558589999999</v>
      </c>
      <c r="W1400">
        <v>2638.9582519999999</v>
      </c>
      <c r="X1400">
        <v>1067.253052</v>
      </c>
    </row>
    <row r="1401" spans="1:24" x14ac:dyDescent="0.3">
      <c r="A1401">
        <v>1398</v>
      </c>
      <c r="B1401">
        <v>2013</v>
      </c>
      <c r="C1401">
        <v>10</v>
      </c>
      <c r="D1401">
        <v>30</v>
      </c>
      <c r="E1401">
        <v>0</v>
      </c>
      <c r="F1401">
        <v>94.790131000000002</v>
      </c>
      <c r="G1401">
        <v>91.575896999999998</v>
      </c>
      <c r="H1401">
        <f t="shared" si="22"/>
        <v>-3.2142340000000047</v>
      </c>
      <c r="J1401">
        <v>11.490335</v>
      </c>
      <c r="K1401">
        <v>7.8937499999999998</v>
      </c>
      <c r="L1401">
        <v>5.8980709999999998</v>
      </c>
      <c r="M1401">
        <v>102.51151299999999</v>
      </c>
      <c r="N1401">
        <v>94.790131000000002</v>
      </c>
      <c r="O1401">
        <v>-7.7213839999999996</v>
      </c>
      <c r="P1401">
        <v>6841.2119140000004</v>
      </c>
      <c r="Q1401">
        <v>200.60861199999999</v>
      </c>
      <c r="R1401">
        <v>8.6369919999999993</v>
      </c>
      <c r="S1401">
        <v>33.908627000000003</v>
      </c>
      <c r="T1401">
        <v>7482.5986329999996</v>
      </c>
      <c r="U1401">
        <v>0</v>
      </c>
      <c r="V1401">
        <v>3273.5363769999999</v>
      </c>
      <c r="W1401">
        <v>2650.1042480000001</v>
      </c>
      <c r="X1401">
        <v>1070.333862</v>
      </c>
    </row>
    <row r="1402" spans="1:24" x14ac:dyDescent="0.3">
      <c r="A1402">
        <v>1399</v>
      </c>
      <c r="B1402">
        <v>2013</v>
      </c>
      <c r="C1402">
        <v>10</v>
      </c>
      <c r="D1402">
        <v>31</v>
      </c>
      <c r="E1402">
        <v>0.93283700000000003</v>
      </c>
      <c r="F1402">
        <v>47.410190999999998</v>
      </c>
      <c r="G1402">
        <v>81.353035000000006</v>
      </c>
      <c r="H1402">
        <f t="shared" si="22"/>
        <v>33.942844000000008</v>
      </c>
      <c r="J1402">
        <v>11.241382</v>
      </c>
      <c r="K1402">
        <v>8.6156249999999996</v>
      </c>
      <c r="L1402">
        <v>9.7185059999999996</v>
      </c>
      <c r="M1402">
        <v>58.261741999999998</v>
      </c>
      <c r="N1402">
        <v>47.410190999999998</v>
      </c>
      <c r="O1402">
        <v>-10.851551000000001</v>
      </c>
      <c r="P1402">
        <v>6802.3623049999997</v>
      </c>
      <c r="Q1402">
        <v>201.484589</v>
      </c>
      <c r="R1402">
        <v>8.6439629999999994</v>
      </c>
      <c r="S1402">
        <v>33.908627000000003</v>
      </c>
      <c r="T1402">
        <v>7515.2724609999996</v>
      </c>
      <c r="U1402">
        <v>0</v>
      </c>
      <c r="V1402">
        <v>3280.586182</v>
      </c>
      <c r="W1402">
        <v>2591.25</v>
      </c>
      <c r="X1402">
        <v>1067.9754640000001</v>
      </c>
    </row>
    <row r="1403" spans="1:24" x14ac:dyDescent="0.3">
      <c r="A1403">
        <v>1400</v>
      </c>
      <c r="B1403">
        <v>2013</v>
      </c>
      <c r="C1403">
        <v>11</v>
      </c>
      <c r="D1403">
        <v>1</v>
      </c>
      <c r="E1403">
        <v>0</v>
      </c>
      <c r="F1403">
        <v>77.338577000000001</v>
      </c>
      <c r="G1403">
        <v>83.206885999999997</v>
      </c>
      <c r="H1403">
        <f t="shared" si="22"/>
        <v>5.8683089999999964</v>
      </c>
      <c r="J1403">
        <v>11.543938000000001</v>
      </c>
      <c r="K1403">
        <v>9.485417</v>
      </c>
      <c r="L1403">
        <v>10.009888</v>
      </c>
      <c r="M1403">
        <v>62.771008000000002</v>
      </c>
      <c r="N1403">
        <v>77.338577000000001</v>
      </c>
      <c r="O1403">
        <v>14.56757</v>
      </c>
      <c r="P1403">
        <v>6832.0659180000002</v>
      </c>
      <c r="Q1403">
        <v>202.17875699999999</v>
      </c>
      <c r="R1403">
        <v>8.6494909999999994</v>
      </c>
      <c r="S1403">
        <v>33.908627000000003</v>
      </c>
      <c r="T1403">
        <v>7541.1645509999998</v>
      </c>
      <c r="U1403">
        <v>6.5100000000000002E-3</v>
      </c>
      <c r="V1403">
        <v>3286.1848140000002</v>
      </c>
      <c r="W1403">
        <v>2595.5207519999999</v>
      </c>
      <c r="X1403">
        <v>1066.1248780000001</v>
      </c>
    </row>
    <row r="1404" spans="1:24" x14ac:dyDescent="0.3">
      <c r="A1404">
        <v>1401</v>
      </c>
      <c r="B1404">
        <v>2013</v>
      </c>
      <c r="C1404">
        <v>11</v>
      </c>
      <c r="D1404">
        <v>2</v>
      </c>
      <c r="E1404">
        <v>13.076223000000001</v>
      </c>
      <c r="F1404">
        <v>92.156058999999999</v>
      </c>
      <c r="G1404">
        <v>85.407500999999996</v>
      </c>
      <c r="H1404">
        <f t="shared" si="22"/>
        <v>-6.7485580000000027</v>
      </c>
      <c r="J1404">
        <v>11.767275</v>
      </c>
      <c r="K1404">
        <v>9.5406250000000004</v>
      </c>
      <c r="L1404">
        <v>7.9499209999999998</v>
      </c>
      <c r="M1404">
        <v>64.009986999999995</v>
      </c>
      <c r="N1404">
        <v>92.156058999999999</v>
      </c>
      <c r="O1404">
        <v>28.146076000000001</v>
      </c>
      <c r="P1404">
        <v>6855.6040039999998</v>
      </c>
      <c r="Q1404">
        <v>212.60734600000001</v>
      </c>
      <c r="R1404">
        <v>8.7321639999999991</v>
      </c>
      <c r="S1404">
        <v>33.908627000000003</v>
      </c>
      <c r="T1404">
        <v>7930.1455079999996</v>
      </c>
      <c r="U1404">
        <v>1.1423000000000001E-2</v>
      </c>
      <c r="V1404">
        <v>3370.6127929999998</v>
      </c>
      <c r="W1404">
        <v>2716.9792480000001</v>
      </c>
      <c r="X1404">
        <v>1039.877686</v>
      </c>
    </row>
    <row r="1405" spans="1:24" x14ac:dyDescent="0.3">
      <c r="A1405">
        <v>1402</v>
      </c>
      <c r="B1405">
        <v>2013</v>
      </c>
      <c r="C1405">
        <v>11</v>
      </c>
      <c r="D1405">
        <v>3</v>
      </c>
      <c r="E1405">
        <v>4.6146520000000004</v>
      </c>
      <c r="F1405">
        <v>102.70568799999999</v>
      </c>
      <c r="G1405">
        <v>85.734261000000004</v>
      </c>
      <c r="H1405">
        <f t="shared" si="22"/>
        <v>-16.971426999999991</v>
      </c>
      <c r="J1405">
        <v>10.416036</v>
      </c>
      <c r="K1405">
        <v>8.7910000000000004</v>
      </c>
      <c r="L1405">
        <v>6.5026549999999999</v>
      </c>
      <c r="M1405">
        <v>74.913200000000003</v>
      </c>
      <c r="N1405">
        <v>102.70568799999999</v>
      </c>
      <c r="O1405">
        <v>27.792490000000001</v>
      </c>
      <c r="P1405">
        <v>7209.2231449999999</v>
      </c>
      <c r="Q1405">
        <v>322.25119000000001</v>
      </c>
      <c r="R1405">
        <v>9.5727340000000005</v>
      </c>
      <c r="S1405">
        <v>33.908627000000003</v>
      </c>
      <c r="T1405">
        <v>12019.804688</v>
      </c>
      <c r="U1405">
        <v>7.5649999999999997E-3</v>
      </c>
      <c r="V1405">
        <v>4306.7177730000003</v>
      </c>
      <c r="W1405">
        <v>2901</v>
      </c>
      <c r="X1405">
        <v>876.60412599999995</v>
      </c>
    </row>
    <row r="1406" spans="1:24" x14ac:dyDescent="0.3">
      <c r="A1406">
        <v>1403</v>
      </c>
      <c r="B1406">
        <v>2013</v>
      </c>
      <c r="C1406">
        <v>11</v>
      </c>
      <c r="D1406">
        <v>4</v>
      </c>
      <c r="E1406">
        <v>0.85853999999999997</v>
      </c>
      <c r="F1406">
        <v>25.530723999999999</v>
      </c>
      <c r="G1406">
        <v>36.193714</v>
      </c>
      <c r="H1406">
        <f t="shared" si="22"/>
        <v>10.662990000000001</v>
      </c>
      <c r="J1406">
        <v>9.1570140000000002</v>
      </c>
      <c r="K1406">
        <v>8.65</v>
      </c>
      <c r="L1406">
        <v>3.9083709999999998</v>
      </c>
      <c r="M1406">
        <v>84.483825999999993</v>
      </c>
      <c r="N1406">
        <v>25.530723999999999</v>
      </c>
      <c r="O1406">
        <v>-58.953102000000001</v>
      </c>
      <c r="P1406">
        <v>10927.094727</v>
      </c>
      <c r="Q1406">
        <v>351.21963499999998</v>
      </c>
      <c r="R1406">
        <v>9.7794650000000001</v>
      </c>
      <c r="S1406">
        <v>33.908627000000003</v>
      </c>
      <c r="T1406">
        <v>13100.3125</v>
      </c>
      <c r="U1406">
        <v>0</v>
      </c>
      <c r="V1406">
        <v>4559.220703</v>
      </c>
      <c r="W1406">
        <v>2950.625</v>
      </c>
      <c r="X1406">
        <v>851.45843500000001</v>
      </c>
    </row>
    <row r="1407" spans="1:24" x14ac:dyDescent="0.3">
      <c r="A1407">
        <v>1404</v>
      </c>
      <c r="B1407">
        <v>2013</v>
      </c>
      <c r="C1407">
        <v>11</v>
      </c>
      <c r="D1407">
        <v>5</v>
      </c>
      <c r="E1407">
        <v>7.4337999999999997</v>
      </c>
      <c r="F1407">
        <v>49.810862999999998</v>
      </c>
      <c r="G1407">
        <v>60.400497000000001</v>
      </c>
      <c r="H1407">
        <f t="shared" si="22"/>
        <v>10.589634000000004</v>
      </c>
      <c r="J1407">
        <v>10.450657</v>
      </c>
      <c r="K1407">
        <v>8.6583330000000007</v>
      </c>
      <c r="L1407">
        <v>8.191452</v>
      </c>
      <c r="M1407">
        <v>50.277228999999998</v>
      </c>
      <c r="N1407">
        <v>49.810862999999998</v>
      </c>
      <c r="O1407">
        <v>-0.46636699999999998</v>
      </c>
      <c r="P1407">
        <v>11909.375</v>
      </c>
      <c r="Q1407">
        <v>347.35900900000001</v>
      </c>
      <c r="R1407">
        <v>9.7523</v>
      </c>
      <c r="S1407">
        <v>33.908627000000003</v>
      </c>
      <c r="T1407">
        <v>12956.313477</v>
      </c>
      <c r="U1407">
        <v>0</v>
      </c>
      <c r="V1407">
        <v>4525.5283200000003</v>
      </c>
      <c r="W1407">
        <v>3397.7082519999999</v>
      </c>
      <c r="X1407">
        <v>854.55963099999997</v>
      </c>
    </row>
    <row r="1408" spans="1:24" x14ac:dyDescent="0.3">
      <c r="A1408">
        <v>1405</v>
      </c>
      <c r="B1408">
        <v>2013</v>
      </c>
      <c r="C1408">
        <v>11</v>
      </c>
      <c r="D1408">
        <v>6</v>
      </c>
      <c r="E1408">
        <v>0.75947799999999999</v>
      </c>
      <c r="F1408">
        <v>50.190967999999998</v>
      </c>
      <c r="G1408">
        <v>60.127087000000003</v>
      </c>
      <c r="H1408">
        <f t="shared" si="22"/>
        <v>9.936119000000005</v>
      </c>
      <c r="J1408">
        <v>10.023111999999999</v>
      </c>
      <c r="K1408">
        <v>9.1687499999999993</v>
      </c>
      <c r="L1408">
        <v>9.9082340000000002</v>
      </c>
      <c r="M1408">
        <v>44.072719999999997</v>
      </c>
      <c r="N1408">
        <v>50.190967999999998</v>
      </c>
      <c r="O1408">
        <v>6.1182480000000004</v>
      </c>
      <c r="P1408">
        <v>11778.466796999999</v>
      </c>
      <c r="Q1408">
        <v>468.22213699999998</v>
      </c>
      <c r="R1408">
        <v>10.584291</v>
      </c>
      <c r="S1408">
        <v>33.908627000000003</v>
      </c>
      <c r="T1408">
        <v>17464.447265999999</v>
      </c>
      <c r="U1408">
        <v>1.9810000000000001E-3</v>
      </c>
      <c r="V1408">
        <v>5629.6552730000003</v>
      </c>
      <c r="W1408">
        <v>4169.375</v>
      </c>
      <c r="X1408">
        <v>788.64495799999997</v>
      </c>
    </row>
    <row r="1409" spans="1:24" x14ac:dyDescent="0.3">
      <c r="A1409">
        <v>1406</v>
      </c>
      <c r="B1409">
        <v>2013</v>
      </c>
      <c r="C1409">
        <v>11</v>
      </c>
      <c r="D1409">
        <v>7</v>
      </c>
      <c r="E1409">
        <v>12.655208999999999</v>
      </c>
      <c r="F1409">
        <v>48.377128999999996</v>
      </c>
      <c r="G1409">
        <v>38.681075999999997</v>
      </c>
      <c r="H1409">
        <f t="shared" si="22"/>
        <v>-9.6960529999999991</v>
      </c>
      <c r="J1409">
        <v>10.016349</v>
      </c>
      <c r="K1409">
        <v>9.3239579999999993</v>
      </c>
      <c r="L1409">
        <v>8.0727390000000003</v>
      </c>
      <c r="M1409">
        <v>49.502158999999999</v>
      </c>
      <c r="N1409">
        <v>48.377128999999996</v>
      </c>
      <c r="O1409">
        <v>-1.125032</v>
      </c>
      <c r="P1409">
        <v>15876.769531</v>
      </c>
      <c r="Q1409">
        <v>463.97534200000001</v>
      </c>
      <c r="R1409">
        <v>10.556684000000001</v>
      </c>
      <c r="S1409">
        <v>33.908627000000003</v>
      </c>
      <c r="T1409">
        <v>17306.042968999998</v>
      </c>
      <c r="U1409">
        <v>0</v>
      </c>
      <c r="V1409">
        <v>5590.5830079999996</v>
      </c>
      <c r="W1409">
        <v>4543.9584960000002</v>
      </c>
      <c r="X1409">
        <v>790.33978300000001</v>
      </c>
    </row>
    <row r="1410" spans="1:24" x14ac:dyDescent="0.3">
      <c r="A1410">
        <v>1407</v>
      </c>
      <c r="B1410">
        <v>2013</v>
      </c>
      <c r="C1410">
        <v>11</v>
      </c>
      <c r="D1410">
        <v>8</v>
      </c>
      <c r="E1410">
        <v>0.454036</v>
      </c>
      <c r="F1410">
        <v>83.867073000000005</v>
      </c>
      <c r="G1410">
        <v>81.226333999999994</v>
      </c>
      <c r="H1410">
        <f t="shared" si="22"/>
        <v>-2.6407390000000106</v>
      </c>
      <c r="J1410">
        <v>9.4182109999999994</v>
      </c>
      <c r="K1410">
        <v>8.8666669999999996</v>
      </c>
      <c r="L1410">
        <v>7.5603790000000002</v>
      </c>
      <c r="M1410">
        <v>59.970486000000001</v>
      </c>
      <c r="N1410">
        <v>83.867073000000005</v>
      </c>
      <c r="O1410">
        <v>23.896588999999999</v>
      </c>
      <c r="P1410">
        <v>15732.766602</v>
      </c>
      <c r="Q1410">
        <v>648.32952899999998</v>
      </c>
      <c r="R1410">
        <v>11.721567</v>
      </c>
      <c r="S1410">
        <v>33.908627000000003</v>
      </c>
      <c r="T1410">
        <v>24182.359375</v>
      </c>
      <c r="U1410">
        <v>6.8830000000000002E-3</v>
      </c>
      <c r="V1410">
        <v>7390.5854490000002</v>
      </c>
      <c r="W1410">
        <v>5759.0625</v>
      </c>
      <c r="X1410">
        <v>747.71258499999999</v>
      </c>
    </row>
    <row r="1411" spans="1:24" x14ac:dyDescent="0.3">
      <c r="A1411">
        <v>1408</v>
      </c>
      <c r="B1411">
        <v>2013</v>
      </c>
      <c r="C1411">
        <v>11</v>
      </c>
      <c r="D1411">
        <v>9</v>
      </c>
      <c r="E1411">
        <v>0</v>
      </c>
      <c r="F1411">
        <v>105.79988899999999</v>
      </c>
      <c r="G1411">
        <v>97.224152000000004</v>
      </c>
      <c r="H1411">
        <f t="shared" si="22"/>
        <v>-8.5757369999999895</v>
      </c>
      <c r="J1411">
        <v>10.607614999999999</v>
      </c>
      <c r="K1411">
        <v>8.3822919999999996</v>
      </c>
      <c r="L1411">
        <v>8.0279539999999994</v>
      </c>
      <c r="M1411">
        <v>74.605857999999998</v>
      </c>
      <c r="N1411">
        <v>105.79988899999999</v>
      </c>
      <c r="O1411">
        <v>31.194035</v>
      </c>
      <c r="P1411">
        <v>21983.962890999999</v>
      </c>
      <c r="Q1411">
        <v>599.87170400000002</v>
      </c>
      <c r="R1411">
        <v>11.435264</v>
      </c>
      <c r="S1411">
        <v>33.908627000000003</v>
      </c>
      <c r="T1411">
        <v>22374.908202999999</v>
      </c>
      <c r="U1411">
        <v>1.3502999999999999E-2</v>
      </c>
      <c r="V1411">
        <v>6918.9506840000004</v>
      </c>
      <c r="W1411">
        <v>5896.6665039999998</v>
      </c>
      <c r="X1411">
        <v>756.54284700000005</v>
      </c>
    </row>
    <row r="1412" spans="1:24" x14ac:dyDescent="0.3">
      <c r="A1412">
        <v>1409</v>
      </c>
      <c r="B1412">
        <v>2013</v>
      </c>
      <c r="C1412">
        <v>11</v>
      </c>
      <c r="D1412">
        <v>10</v>
      </c>
      <c r="E1412">
        <v>0</v>
      </c>
      <c r="F1412">
        <v>109.91437500000001</v>
      </c>
      <c r="G1412">
        <v>100.445053</v>
      </c>
      <c r="H1412">
        <f t="shared" ref="H1412:H1475" si="23">G1412-F1412</f>
        <v>-9.4693220000000053</v>
      </c>
      <c r="J1412">
        <v>12.67165</v>
      </c>
      <c r="K1412">
        <v>8.4447919999999996</v>
      </c>
      <c r="L1412">
        <v>11.349074999999999</v>
      </c>
      <c r="M1412">
        <v>65.239243000000002</v>
      </c>
      <c r="N1412">
        <v>109.91437500000001</v>
      </c>
      <c r="O1412">
        <v>44.675136999999999</v>
      </c>
      <c r="P1412">
        <v>20340.824218999998</v>
      </c>
      <c r="Q1412">
        <v>546.114868</v>
      </c>
      <c r="R1412">
        <v>11.109303000000001</v>
      </c>
      <c r="S1412">
        <v>33.908627000000003</v>
      </c>
      <c r="T1412">
        <v>20369.804688</v>
      </c>
      <c r="U1412">
        <v>2.2442E-2</v>
      </c>
      <c r="V1412">
        <v>6405.4350590000004</v>
      </c>
      <c r="W1412">
        <v>5635.5209960000002</v>
      </c>
      <c r="X1412">
        <v>769.33642599999996</v>
      </c>
    </row>
    <row r="1413" spans="1:24" x14ac:dyDescent="0.3">
      <c r="A1413">
        <v>1410</v>
      </c>
      <c r="B1413">
        <v>2013</v>
      </c>
      <c r="C1413">
        <v>11</v>
      </c>
      <c r="D1413">
        <v>11</v>
      </c>
      <c r="E1413">
        <v>0</v>
      </c>
      <c r="F1413">
        <v>100.43171700000001</v>
      </c>
      <c r="G1413">
        <v>97.404197999999994</v>
      </c>
      <c r="H1413">
        <f t="shared" si="23"/>
        <v>-3.0275190000000123</v>
      </c>
      <c r="J1413">
        <v>13.810833000000001</v>
      </c>
      <c r="K1413">
        <v>8.297917</v>
      </c>
      <c r="L1413">
        <v>12.179107999999999</v>
      </c>
      <c r="M1413">
        <v>66.230216999999996</v>
      </c>
      <c r="N1413">
        <v>100.43171700000001</v>
      </c>
      <c r="O1413">
        <v>34.201500000000003</v>
      </c>
      <c r="P1413">
        <v>18518.003906000002</v>
      </c>
      <c r="Q1413">
        <v>470.11779799999999</v>
      </c>
      <c r="R1413">
        <v>10.632747</v>
      </c>
      <c r="S1413">
        <v>33.908627000000003</v>
      </c>
      <c r="T1413">
        <v>17535.154297000001</v>
      </c>
      <c r="U1413">
        <v>1.9781E-2</v>
      </c>
      <c r="V1413">
        <v>5698.6455079999996</v>
      </c>
      <c r="W1413">
        <v>5222.5</v>
      </c>
      <c r="X1413">
        <v>795.09057600000006</v>
      </c>
    </row>
    <row r="1414" spans="1:24" x14ac:dyDescent="0.3">
      <c r="A1414">
        <v>1411</v>
      </c>
      <c r="B1414">
        <v>2013</v>
      </c>
      <c r="C1414">
        <v>11</v>
      </c>
      <c r="D1414">
        <v>12</v>
      </c>
      <c r="E1414">
        <v>4.6022689999999997</v>
      </c>
      <c r="F1414">
        <v>52.478274999999996</v>
      </c>
      <c r="G1414">
        <v>57.226272999999999</v>
      </c>
      <c r="H1414">
        <f t="shared" si="23"/>
        <v>4.7479980000000026</v>
      </c>
      <c r="J1414">
        <v>13.328189999999999</v>
      </c>
      <c r="K1414">
        <v>8.3406249999999993</v>
      </c>
      <c r="L1414">
        <v>11.265335</v>
      </c>
      <c r="M1414">
        <v>56.427684999999997</v>
      </c>
      <c r="N1414">
        <v>52.478274999999996</v>
      </c>
      <c r="O1414">
        <v>-3.949411</v>
      </c>
      <c r="P1414">
        <v>15941.048828000001</v>
      </c>
      <c r="Q1414">
        <v>396.64462300000002</v>
      </c>
      <c r="R1414">
        <v>10.150938999999999</v>
      </c>
      <c r="S1414">
        <v>33.908627000000003</v>
      </c>
      <c r="T1414">
        <v>14794.641602</v>
      </c>
      <c r="U1414">
        <v>0</v>
      </c>
      <c r="V1414">
        <v>5035.7822269999997</v>
      </c>
      <c r="W1414">
        <v>5053.6459960000002</v>
      </c>
      <c r="X1414">
        <v>832.75457800000004</v>
      </c>
    </row>
    <row r="1415" spans="1:24" x14ac:dyDescent="0.3">
      <c r="A1415">
        <v>1412</v>
      </c>
      <c r="B1415">
        <v>2013</v>
      </c>
      <c r="C1415">
        <v>11</v>
      </c>
      <c r="D1415">
        <v>13</v>
      </c>
      <c r="E1415">
        <v>0</v>
      </c>
      <c r="F1415">
        <v>119.62376399999999</v>
      </c>
      <c r="G1415">
        <v>114.18890399999999</v>
      </c>
      <c r="H1415">
        <f t="shared" si="23"/>
        <v>-5.4348600000000005</v>
      </c>
      <c r="J1415">
        <v>12.798795999999999</v>
      </c>
      <c r="K1415">
        <v>8.7624999999999993</v>
      </c>
      <c r="L1415">
        <v>10.603027000000001</v>
      </c>
      <c r="M1415">
        <v>70.656326000000007</v>
      </c>
      <c r="N1415">
        <v>119.62376399999999</v>
      </c>
      <c r="O1415">
        <v>48.967438000000001</v>
      </c>
      <c r="P1415">
        <v>13449.674805000001</v>
      </c>
      <c r="Q1415">
        <v>361.95935100000003</v>
      </c>
      <c r="R1415">
        <v>9.9144059999999996</v>
      </c>
      <c r="S1415">
        <v>33.908627000000003</v>
      </c>
      <c r="T1415">
        <v>13500.898438</v>
      </c>
      <c r="U1415">
        <v>2.6061999999999998E-2</v>
      </c>
      <c r="V1415">
        <v>4728.9155270000001</v>
      </c>
      <c r="W1415">
        <v>4917.1875</v>
      </c>
      <c r="X1415">
        <v>856.94592299999999</v>
      </c>
    </row>
    <row r="1416" spans="1:24" x14ac:dyDescent="0.3">
      <c r="A1416">
        <v>1413</v>
      </c>
      <c r="B1416">
        <v>2013</v>
      </c>
      <c r="C1416">
        <v>11</v>
      </c>
      <c r="D1416">
        <v>14</v>
      </c>
      <c r="E1416">
        <v>1.2011309999999999</v>
      </c>
      <c r="F1416">
        <v>83.813727999999998</v>
      </c>
      <c r="G1416">
        <v>79.199096999999995</v>
      </c>
      <c r="H1416">
        <f t="shared" si="23"/>
        <v>-4.6146310000000028</v>
      </c>
      <c r="J1416">
        <v>11.480670999999999</v>
      </c>
      <c r="K1416">
        <v>8.3354169999999996</v>
      </c>
      <c r="L1416">
        <v>7.0108949999999997</v>
      </c>
      <c r="M1416">
        <v>77.717560000000006</v>
      </c>
      <c r="N1416">
        <v>83.813727999999998</v>
      </c>
      <c r="O1416">
        <v>6.0961720000000001</v>
      </c>
      <c r="P1416">
        <v>12273.543944999999</v>
      </c>
      <c r="Q1416">
        <v>336.91882299999997</v>
      </c>
      <c r="R1416">
        <v>9.7398410000000002</v>
      </c>
      <c r="S1416">
        <v>33.908627000000003</v>
      </c>
      <c r="T1416">
        <v>12566.900390999999</v>
      </c>
      <c r="U1416">
        <v>2.8310000000000002E-3</v>
      </c>
      <c r="V1416">
        <v>4510.1259769999997</v>
      </c>
      <c r="W1416">
        <v>4664.2709960000002</v>
      </c>
      <c r="X1416">
        <v>878.04150400000003</v>
      </c>
    </row>
    <row r="1417" spans="1:24" x14ac:dyDescent="0.3">
      <c r="A1417">
        <v>1414</v>
      </c>
      <c r="B1417">
        <v>2013</v>
      </c>
      <c r="C1417">
        <v>11</v>
      </c>
      <c r="D1417">
        <v>15</v>
      </c>
      <c r="E1417">
        <v>2.1669879999999999</v>
      </c>
      <c r="F1417">
        <v>70.423309000000003</v>
      </c>
      <c r="G1417">
        <v>84.713973999999993</v>
      </c>
      <c r="H1417">
        <f t="shared" si="23"/>
        <v>14.29066499999999</v>
      </c>
      <c r="J1417">
        <v>10.384086</v>
      </c>
      <c r="K1417">
        <v>7.7854169999999998</v>
      </c>
      <c r="L1417">
        <v>6.2670589999999997</v>
      </c>
      <c r="M1417">
        <v>73.747542999999993</v>
      </c>
      <c r="N1417">
        <v>70.423309000000003</v>
      </c>
      <c r="O1417">
        <v>-3.3242340000000001</v>
      </c>
      <c r="P1417">
        <v>11424.455078000001</v>
      </c>
      <c r="Q1417">
        <v>314.37640399999998</v>
      </c>
      <c r="R1417">
        <v>9.5799269999999996</v>
      </c>
      <c r="S1417">
        <v>33.908627000000003</v>
      </c>
      <c r="T1417">
        <v>11726.079102</v>
      </c>
      <c r="U1417">
        <v>0</v>
      </c>
      <c r="V1417">
        <v>4315.3525390000004</v>
      </c>
      <c r="W1417">
        <v>4587.0834960000002</v>
      </c>
      <c r="X1417">
        <v>900.36377000000005</v>
      </c>
    </row>
    <row r="1418" spans="1:24" x14ac:dyDescent="0.3">
      <c r="A1418">
        <v>1415</v>
      </c>
      <c r="B1418">
        <v>2013</v>
      </c>
      <c r="C1418">
        <v>11</v>
      </c>
      <c r="D1418">
        <v>16</v>
      </c>
      <c r="E1418">
        <v>3.780878</v>
      </c>
      <c r="F1418">
        <v>68.416077000000001</v>
      </c>
      <c r="G1418">
        <v>55.065669999999997</v>
      </c>
      <c r="H1418">
        <f t="shared" si="23"/>
        <v>-13.350407000000004</v>
      </c>
      <c r="J1418">
        <v>9.6767050000000001</v>
      </c>
      <c r="K1418">
        <v>7.702083</v>
      </c>
      <c r="L1418">
        <v>6.6959840000000002</v>
      </c>
      <c r="M1418">
        <v>64.493674999999996</v>
      </c>
      <c r="N1418">
        <v>68.416077000000001</v>
      </c>
      <c r="O1418">
        <v>3.9223979999999998</v>
      </c>
      <c r="P1418">
        <v>10660.071289</v>
      </c>
      <c r="Q1418">
        <v>299.23864700000001</v>
      </c>
      <c r="R1418">
        <v>9.4709210000000006</v>
      </c>
      <c r="S1418">
        <v>33.908627000000003</v>
      </c>
      <c r="T1418">
        <v>11161.448242</v>
      </c>
      <c r="U1418">
        <v>1.637E-3</v>
      </c>
      <c r="V1418">
        <v>4185.6499020000001</v>
      </c>
      <c r="W1418">
        <v>4699.7915039999998</v>
      </c>
      <c r="X1418">
        <v>917.48053000000004</v>
      </c>
    </row>
    <row r="1419" spans="1:24" x14ac:dyDescent="0.3">
      <c r="A1419">
        <v>1416</v>
      </c>
      <c r="B1419">
        <v>2013</v>
      </c>
      <c r="C1419">
        <v>11</v>
      </c>
      <c r="D1419">
        <v>17</v>
      </c>
      <c r="E1419">
        <v>1.3703620000000001</v>
      </c>
      <c r="F1419">
        <v>83.153542000000002</v>
      </c>
      <c r="G1419">
        <v>99.111343000000005</v>
      </c>
      <c r="H1419">
        <f t="shared" si="23"/>
        <v>15.957801000000003</v>
      </c>
      <c r="J1419">
        <v>8.3437669999999997</v>
      </c>
      <c r="K1419">
        <v>7.6385420000000002</v>
      </c>
      <c r="L1419">
        <v>6.9774479999999999</v>
      </c>
      <c r="M1419">
        <v>62.486522999999998</v>
      </c>
      <c r="N1419">
        <v>83.153542000000002</v>
      </c>
      <c r="O1419">
        <v>20.667019</v>
      </c>
      <c r="P1419">
        <v>10146.771484000001</v>
      </c>
      <c r="Q1419">
        <v>343.74642899999998</v>
      </c>
      <c r="R1419">
        <v>9.7908609999999996</v>
      </c>
      <c r="S1419">
        <v>33.908627000000003</v>
      </c>
      <c r="T1419">
        <v>12821.566406</v>
      </c>
      <c r="U1419">
        <v>7.045E-3</v>
      </c>
      <c r="V1419">
        <v>4573.4023440000001</v>
      </c>
      <c r="W1419">
        <v>4730.625</v>
      </c>
      <c r="X1419">
        <v>872.675659</v>
      </c>
    </row>
    <row r="1420" spans="1:24" x14ac:dyDescent="0.3">
      <c r="A1420">
        <v>1417</v>
      </c>
      <c r="B1420">
        <v>2013</v>
      </c>
      <c r="C1420">
        <v>11</v>
      </c>
      <c r="D1420">
        <v>18</v>
      </c>
      <c r="E1420">
        <v>2.975997</v>
      </c>
      <c r="F1420">
        <v>55.865893999999997</v>
      </c>
      <c r="G1420">
        <v>60.273795999999997</v>
      </c>
      <c r="H1420">
        <f t="shared" si="23"/>
        <v>4.407902</v>
      </c>
      <c r="J1420">
        <v>7.2477299999999998</v>
      </c>
      <c r="K1420">
        <v>7.5822919999999998</v>
      </c>
      <c r="L1420">
        <v>7.2603910000000003</v>
      </c>
      <c r="M1420">
        <v>52.518208000000001</v>
      </c>
      <c r="N1420">
        <v>55.865893999999997</v>
      </c>
      <c r="O1420">
        <v>3.3476859999999999</v>
      </c>
      <c r="P1420">
        <v>11655.969727</v>
      </c>
      <c r="Q1420">
        <v>344.57195999999999</v>
      </c>
      <c r="R1420">
        <v>9.796659</v>
      </c>
      <c r="S1420">
        <v>33.908627000000003</v>
      </c>
      <c r="T1420">
        <v>12852.358398</v>
      </c>
      <c r="U1420">
        <v>1.2650000000000001E-3</v>
      </c>
      <c r="V1420">
        <v>4580.6274409999996</v>
      </c>
      <c r="W1420">
        <v>3763.4375</v>
      </c>
      <c r="X1420">
        <v>871.96026600000005</v>
      </c>
    </row>
    <row r="1421" spans="1:24" x14ac:dyDescent="0.3">
      <c r="A1421">
        <v>1418</v>
      </c>
      <c r="B1421">
        <v>2013</v>
      </c>
      <c r="C1421">
        <v>11</v>
      </c>
      <c r="D1421">
        <v>19</v>
      </c>
      <c r="E1421">
        <v>24.418856000000002</v>
      </c>
      <c r="F1421">
        <v>39.481299999999997</v>
      </c>
      <c r="G1421">
        <v>40.714981000000002</v>
      </c>
      <c r="H1421">
        <f t="shared" si="23"/>
        <v>1.2336810000000042</v>
      </c>
      <c r="J1421">
        <v>6.8413019999999998</v>
      </c>
      <c r="K1421">
        <v>7.8062500000000004</v>
      </c>
      <c r="L1421">
        <v>9.2334899999999998</v>
      </c>
      <c r="M1421">
        <v>31.394596</v>
      </c>
      <c r="N1421">
        <v>39.481299999999997</v>
      </c>
      <c r="O1421">
        <v>8.0867039999999992</v>
      </c>
      <c r="P1421">
        <v>11683.961914</v>
      </c>
      <c r="Q1421">
        <v>422.40695199999999</v>
      </c>
      <c r="R1421">
        <v>10.334379999999999</v>
      </c>
      <c r="S1421">
        <v>33.908627000000003</v>
      </c>
      <c r="T1421">
        <v>15755.563477</v>
      </c>
      <c r="U1421">
        <v>2.5630000000000002E-3</v>
      </c>
      <c r="V1421">
        <v>5282.1274409999996</v>
      </c>
      <c r="W1421">
        <v>5053.9584960000002</v>
      </c>
      <c r="X1421">
        <v>820.21832300000005</v>
      </c>
    </row>
    <row r="1422" spans="1:24" x14ac:dyDescent="0.3">
      <c r="A1422">
        <v>1419</v>
      </c>
      <c r="B1422">
        <v>2013</v>
      </c>
      <c r="C1422">
        <v>11</v>
      </c>
      <c r="D1422">
        <v>20</v>
      </c>
      <c r="E1422">
        <v>1.729463</v>
      </c>
      <c r="F1422">
        <v>109.567612</v>
      </c>
      <c r="G1422">
        <v>104.299469</v>
      </c>
      <c r="H1422">
        <f t="shared" si="23"/>
        <v>-5.2681429999999949</v>
      </c>
      <c r="J1422">
        <v>6.4788160000000001</v>
      </c>
      <c r="K1422">
        <v>7.7114580000000004</v>
      </c>
      <c r="L1422">
        <v>4.2428889999999999</v>
      </c>
      <c r="M1422">
        <v>60.197254000000001</v>
      </c>
      <c r="N1422">
        <v>109.567612</v>
      </c>
      <c r="O1422">
        <v>49.370358000000003</v>
      </c>
      <c r="P1422">
        <v>14323.239258</v>
      </c>
      <c r="Q1422">
        <v>859.21618699999999</v>
      </c>
      <c r="R1422">
        <v>13.058146000000001</v>
      </c>
      <c r="S1422">
        <v>33.908627000000003</v>
      </c>
      <c r="T1422">
        <v>32048.326172000001</v>
      </c>
      <c r="U1422">
        <v>8.0199999999999994E-3</v>
      </c>
      <c r="V1422">
        <v>9856.7666019999997</v>
      </c>
      <c r="W1422">
        <v>8356.1455079999996</v>
      </c>
      <c r="X1422">
        <v>752.46044900000004</v>
      </c>
    </row>
    <row r="1423" spans="1:24" x14ac:dyDescent="0.3">
      <c r="A1423">
        <v>1420</v>
      </c>
      <c r="B1423">
        <v>2013</v>
      </c>
      <c r="C1423">
        <v>11</v>
      </c>
      <c r="D1423">
        <v>21</v>
      </c>
      <c r="E1423">
        <v>0</v>
      </c>
      <c r="F1423">
        <v>115.20919000000001</v>
      </c>
      <c r="G1423">
        <v>108.20056200000001</v>
      </c>
      <c r="H1423">
        <f t="shared" si="23"/>
        <v>-7.0086280000000016</v>
      </c>
      <c r="J1423">
        <v>6.7861549999999999</v>
      </c>
      <c r="K1423">
        <v>6.0520829999999997</v>
      </c>
      <c r="L1423">
        <v>1.576797</v>
      </c>
      <c r="M1423">
        <v>102.969475</v>
      </c>
      <c r="N1423">
        <v>115.20919000000001</v>
      </c>
      <c r="O1423">
        <v>12.239713</v>
      </c>
      <c r="P1423">
        <v>29134.841797000001</v>
      </c>
      <c r="Q1423">
        <v>836.48480199999995</v>
      </c>
      <c r="R1423">
        <v>12.938148999999999</v>
      </c>
      <c r="S1423">
        <v>33.908627000000003</v>
      </c>
      <c r="T1423">
        <v>31200.457031000002</v>
      </c>
      <c r="U1423">
        <v>3.7940000000000001E-3</v>
      </c>
      <c r="V1423">
        <v>9617.0712889999995</v>
      </c>
      <c r="W1423">
        <v>6671.875</v>
      </c>
      <c r="X1423">
        <v>754.11303699999996</v>
      </c>
    </row>
    <row r="1424" spans="1:24" x14ac:dyDescent="0.3">
      <c r="A1424">
        <v>1421</v>
      </c>
      <c r="B1424">
        <v>2013</v>
      </c>
      <c r="C1424">
        <v>11</v>
      </c>
      <c r="D1424">
        <v>22</v>
      </c>
      <c r="E1424">
        <v>0</v>
      </c>
      <c r="F1424">
        <v>111.52149199999999</v>
      </c>
      <c r="G1424">
        <v>104.13942</v>
      </c>
      <c r="H1424">
        <f t="shared" si="23"/>
        <v>-7.3820719999999937</v>
      </c>
      <c r="J1424">
        <v>8.6710740000000008</v>
      </c>
      <c r="K1424">
        <v>5.0666669999999998</v>
      </c>
      <c r="L1424">
        <v>5.6201629999999998</v>
      </c>
      <c r="M1424">
        <v>98.171966999999995</v>
      </c>
      <c r="N1424">
        <v>111.52149199999999</v>
      </c>
      <c r="O1424">
        <v>13.349527999999999</v>
      </c>
      <c r="P1424">
        <v>28364.050781000002</v>
      </c>
      <c r="Q1424">
        <v>679.33727999999996</v>
      </c>
      <c r="R1424">
        <v>12.085521</v>
      </c>
      <c r="S1424">
        <v>33.908627000000003</v>
      </c>
      <c r="T1424">
        <v>25338.935547000001</v>
      </c>
      <c r="U1424">
        <v>5.6490000000000004E-3</v>
      </c>
      <c r="V1424">
        <v>8018.4682620000003</v>
      </c>
      <c r="W1424">
        <v>5680.4165039999998</v>
      </c>
      <c r="X1424">
        <v>774.20788600000003</v>
      </c>
    </row>
    <row r="1425" spans="1:24" x14ac:dyDescent="0.3">
      <c r="A1425">
        <v>1422</v>
      </c>
      <c r="B1425">
        <v>2013</v>
      </c>
      <c r="C1425">
        <v>11</v>
      </c>
      <c r="D1425">
        <v>23</v>
      </c>
      <c r="E1425">
        <v>0</v>
      </c>
      <c r="F1425">
        <v>109.567612</v>
      </c>
      <c r="G1425">
        <v>102.639</v>
      </c>
      <c r="H1425">
        <f t="shared" si="23"/>
        <v>-6.9286120000000011</v>
      </c>
      <c r="J1425">
        <v>10.299647</v>
      </c>
      <c r="K1425">
        <v>4.9395829999999998</v>
      </c>
      <c r="L1425">
        <v>8.2185819999999996</v>
      </c>
      <c r="M1425">
        <v>92.127799999999993</v>
      </c>
      <c r="N1425">
        <v>109.567612</v>
      </c>
      <c r="O1425">
        <v>17.439812</v>
      </c>
      <c r="P1425">
        <v>23035.394531000002</v>
      </c>
      <c r="Q1425">
        <v>560.34130900000002</v>
      </c>
      <c r="R1425">
        <v>11.396387000000001</v>
      </c>
      <c r="S1425">
        <v>33.908627000000003</v>
      </c>
      <c r="T1425">
        <v>20900.443359000001</v>
      </c>
      <c r="U1425">
        <v>8.3219999999999995E-3</v>
      </c>
      <c r="V1425">
        <v>6856.4023440000001</v>
      </c>
      <c r="W1425">
        <v>4541.5625</v>
      </c>
      <c r="X1425">
        <v>802.592896</v>
      </c>
    </row>
    <row r="1426" spans="1:24" x14ac:dyDescent="0.3">
      <c r="A1426">
        <v>1423</v>
      </c>
      <c r="B1426">
        <v>2013</v>
      </c>
      <c r="C1426">
        <v>11</v>
      </c>
      <c r="D1426">
        <v>24</v>
      </c>
      <c r="E1426">
        <v>0</v>
      </c>
      <c r="F1426">
        <v>107.140259</v>
      </c>
      <c r="G1426">
        <v>99.644829000000001</v>
      </c>
      <c r="H1426">
        <f t="shared" si="23"/>
        <v>-7.4954299999999989</v>
      </c>
      <c r="J1426">
        <v>9.9771079999999994</v>
      </c>
      <c r="K1426">
        <v>5.0572920000000003</v>
      </c>
      <c r="L1426">
        <v>6.2267609999999998</v>
      </c>
      <c r="M1426">
        <v>101.544212</v>
      </c>
      <c r="N1426">
        <v>107.140259</v>
      </c>
      <c r="O1426">
        <v>5.5960450000000002</v>
      </c>
      <c r="P1426">
        <v>19000.404297000001</v>
      </c>
      <c r="Q1426">
        <v>472.74880999999999</v>
      </c>
      <c r="R1426">
        <v>10.860184</v>
      </c>
      <c r="S1426">
        <v>33.908627000000003</v>
      </c>
      <c r="T1426">
        <v>17633.289063</v>
      </c>
      <c r="U1426">
        <v>2.5920000000000001E-3</v>
      </c>
      <c r="V1426">
        <v>6029.5219729999999</v>
      </c>
      <c r="W1426">
        <v>4209.4790039999998</v>
      </c>
      <c r="X1426">
        <v>836.573486</v>
      </c>
    </row>
    <row r="1427" spans="1:24" x14ac:dyDescent="0.3">
      <c r="A1427">
        <v>1424</v>
      </c>
      <c r="B1427">
        <v>2013</v>
      </c>
      <c r="C1427">
        <v>11</v>
      </c>
      <c r="D1427">
        <v>25</v>
      </c>
      <c r="E1427">
        <v>0</v>
      </c>
      <c r="F1427">
        <v>106.920204</v>
      </c>
      <c r="G1427">
        <v>99.991591999999997</v>
      </c>
      <c r="H1427">
        <f t="shared" si="23"/>
        <v>-6.9286120000000011</v>
      </c>
      <c r="J1427">
        <v>8.7449069999999995</v>
      </c>
      <c r="K1427">
        <v>5.0270830000000002</v>
      </c>
      <c r="L1427">
        <v>5.0903780000000003</v>
      </c>
      <c r="M1427">
        <v>108.82229599999999</v>
      </c>
      <c r="N1427">
        <v>106.920204</v>
      </c>
      <c r="O1427">
        <v>-1.902091</v>
      </c>
      <c r="P1427">
        <v>16030.262694999999</v>
      </c>
      <c r="Q1427">
        <v>381.12695300000001</v>
      </c>
      <c r="R1427">
        <v>10.270218</v>
      </c>
      <c r="S1427">
        <v>33.908627000000003</v>
      </c>
      <c r="T1427">
        <v>14215.840819999999</v>
      </c>
      <c r="U1427">
        <v>0</v>
      </c>
      <c r="V1427">
        <v>5195.1274409999996</v>
      </c>
      <c r="W1427">
        <v>3789.8957519999999</v>
      </c>
      <c r="X1427">
        <v>894.08367899999996</v>
      </c>
    </row>
    <row r="1428" spans="1:24" x14ac:dyDescent="0.3">
      <c r="A1428">
        <v>1425</v>
      </c>
      <c r="B1428">
        <v>2013</v>
      </c>
      <c r="C1428">
        <v>11</v>
      </c>
      <c r="D1428">
        <v>26</v>
      </c>
      <c r="E1428">
        <v>0</v>
      </c>
      <c r="F1428">
        <v>100.15830200000001</v>
      </c>
      <c r="G1428">
        <v>95.883774000000003</v>
      </c>
      <c r="H1428">
        <f t="shared" si="23"/>
        <v>-4.2745280000000037</v>
      </c>
      <c r="J1428">
        <v>7.668075</v>
      </c>
      <c r="K1428">
        <v>5.0229169999999996</v>
      </c>
      <c r="L1428">
        <v>4.830673</v>
      </c>
      <c r="M1428">
        <v>97.992705999999998</v>
      </c>
      <c r="N1428">
        <v>100.15830200000001</v>
      </c>
      <c r="O1428">
        <v>2.1655959999999999</v>
      </c>
      <c r="P1428">
        <v>12923.492188</v>
      </c>
      <c r="Q1428">
        <v>298.13052399999998</v>
      </c>
      <c r="R1428">
        <v>9.7049640000000004</v>
      </c>
      <c r="S1428">
        <v>33.908627000000003</v>
      </c>
      <c r="T1428">
        <v>11120.116211</v>
      </c>
      <c r="U1428">
        <v>9.8900000000000008E-4</v>
      </c>
      <c r="V1428">
        <v>4467.1870120000003</v>
      </c>
      <c r="W1428">
        <v>3458.9582519999999</v>
      </c>
      <c r="X1428">
        <v>982.83215299999995</v>
      </c>
    </row>
    <row r="1429" spans="1:24" x14ac:dyDescent="0.3">
      <c r="A1429">
        <v>1426</v>
      </c>
      <c r="B1429">
        <v>2013</v>
      </c>
      <c r="C1429">
        <v>11</v>
      </c>
      <c r="D1429">
        <v>27</v>
      </c>
      <c r="E1429">
        <v>0</v>
      </c>
      <c r="F1429">
        <v>95.156906000000006</v>
      </c>
      <c r="G1429">
        <v>86.581169000000003</v>
      </c>
      <c r="H1429">
        <f t="shared" si="23"/>
        <v>-8.5757370000000037</v>
      </c>
      <c r="J1429">
        <v>7.3599490000000003</v>
      </c>
      <c r="K1429">
        <v>5.3864580000000002</v>
      </c>
      <c r="L1429">
        <v>7.9012599999999997</v>
      </c>
      <c r="M1429">
        <v>73.240996999999993</v>
      </c>
      <c r="N1429">
        <v>95.156906000000006</v>
      </c>
      <c r="O1429">
        <v>21.915908999999999</v>
      </c>
      <c r="P1429">
        <v>10109.196289</v>
      </c>
      <c r="Q1429">
        <v>254.69056699999999</v>
      </c>
      <c r="R1429">
        <v>9.3942080000000008</v>
      </c>
      <c r="S1429">
        <v>33.908627000000003</v>
      </c>
      <c r="T1429">
        <v>9499.828125</v>
      </c>
      <c r="U1429">
        <v>9.7000000000000003E-3</v>
      </c>
      <c r="V1429">
        <v>4095.8510740000002</v>
      </c>
      <c r="W1429">
        <v>3313.0207519999999</v>
      </c>
      <c r="X1429">
        <v>1054.831177</v>
      </c>
    </row>
    <row r="1430" spans="1:24" x14ac:dyDescent="0.3">
      <c r="A1430">
        <v>1427</v>
      </c>
      <c r="B1430">
        <v>2013</v>
      </c>
      <c r="C1430">
        <v>11</v>
      </c>
      <c r="D1430">
        <v>28</v>
      </c>
      <c r="E1430">
        <v>0</v>
      </c>
      <c r="F1430">
        <v>89.215239999999994</v>
      </c>
      <c r="G1430">
        <v>88.261634999999998</v>
      </c>
      <c r="H1430">
        <f t="shared" si="23"/>
        <v>-0.95360499999999604</v>
      </c>
      <c r="J1430">
        <v>7.2777440000000002</v>
      </c>
      <c r="K1430">
        <v>5.4041670000000002</v>
      </c>
      <c r="L1430">
        <v>9.25</v>
      </c>
      <c r="M1430">
        <v>64.136619999999994</v>
      </c>
      <c r="N1430">
        <v>89.215239999999994</v>
      </c>
      <c r="O1430">
        <v>25.078620999999998</v>
      </c>
      <c r="P1430">
        <v>8636.2070309999999</v>
      </c>
      <c r="Q1430">
        <v>236.20970199999999</v>
      </c>
      <c r="R1430">
        <v>9.258381</v>
      </c>
      <c r="S1430">
        <v>33.908627000000003</v>
      </c>
      <c r="T1430">
        <v>8810.5009769999997</v>
      </c>
      <c r="U1430">
        <v>1.0547000000000001E-2</v>
      </c>
      <c r="V1430">
        <v>3939.8276369999999</v>
      </c>
      <c r="W1430">
        <v>3109.375</v>
      </c>
      <c r="X1430">
        <v>1094.0347899999999</v>
      </c>
    </row>
    <row r="1431" spans="1:24" x14ac:dyDescent="0.3">
      <c r="A1431">
        <v>1428</v>
      </c>
      <c r="B1431">
        <v>2013</v>
      </c>
      <c r="C1431">
        <v>11</v>
      </c>
      <c r="D1431">
        <v>29</v>
      </c>
      <c r="E1431">
        <v>0</v>
      </c>
      <c r="F1431">
        <v>95.890441999999993</v>
      </c>
      <c r="G1431">
        <v>88.501709000000005</v>
      </c>
      <c r="H1431">
        <f t="shared" si="23"/>
        <v>-7.3887329999999878</v>
      </c>
      <c r="J1431">
        <v>7.0816119999999998</v>
      </c>
      <c r="K1431">
        <v>5.1666670000000003</v>
      </c>
      <c r="L1431">
        <v>7.7736970000000003</v>
      </c>
      <c r="M1431">
        <v>70.117332000000005</v>
      </c>
      <c r="N1431">
        <v>95.890441999999993</v>
      </c>
      <c r="O1431">
        <v>25.773111</v>
      </c>
      <c r="P1431">
        <v>8009.5463870000003</v>
      </c>
      <c r="Q1431">
        <v>224.749191</v>
      </c>
      <c r="R1431">
        <v>9.173057</v>
      </c>
      <c r="S1431">
        <v>33.908627000000003</v>
      </c>
      <c r="T1431">
        <v>8383.0302730000003</v>
      </c>
      <c r="U1431">
        <v>1.0082000000000001E-2</v>
      </c>
      <c r="V1431">
        <v>3843.7456050000001</v>
      </c>
      <c r="W1431">
        <v>2935.4167480000001</v>
      </c>
      <c r="X1431">
        <v>1121.7811280000001</v>
      </c>
    </row>
    <row r="1432" spans="1:24" x14ac:dyDescent="0.3">
      <c r="A1432">
        <v>1429</v>
      </c>
      <c r="B1432">
        <v>2013</v>
      </c>
      <c r="C1432">
        <v>11</v>
      </c>
      <c r="D1432">
        <v>30</v>
      </c>
      <c r="E1432">
        <v>0</v>
      </c>
      <c r="F1432">
        <v>45.116214999999997</v>
      </c>
      <c r="G1432">
        <v>58.640003</v>
      </c>
      <c r="H1432">
        <f t="shared" si="23"/>
        <v>13.523788000000003</v>
      </c>
      <c r="J1432">
        <v>6.5743229999999997</v>
      </c>
      <c r="K1432">
        <v>5.9104169999999998</v>
      </c>
      <c r="L1432">
        <v>7.2334589999999999</v>
      </c>
      <c r="M1432">
        <v>61.725467999999999</v>
      </c>
      <c r="N1432">
        <v>45.116214999999997</v>
      </c>
      <c r="O1432">
        <v>-16.609255000000001</v>
      </c>
      <c r="P1432">
        <v>7620.9365230000003</v>
      </c>
      <c r="Q1432">
        <v>211.794937</v>
      </c>
      <c r="R1432">
        <v>9.0756549999999994</v>
      </c>
      <c r="S1432">
        <v>33.908627000000003</v>
      </c>
      <c r="T1432">
        <v>7899.8427730000003</v>
      </c>
      <c r="U1432">
        <v>0</v>
      </c>
      <c r="V1432">
        <v>3735.8698730000001</v>
      </c>
      <c r="W1432">
        <v>2827.0832519999999</v>
      </c>
      <c r="X1432">
        <v>1156.9852289999999</v>
      </c>
    </row>
    <row r="1433" spans="1:24" x14ac:dyDescent="0.3">
      <c r="A1433">
        <v>1430</v>
      </c>
      <c r="B1433">
        <v>2013</v>
      </c>
      <c r="C1433">
        <v>12</v>
      </c>
      <c r="D1433">
        <v>1</v>
      </c>
      <c r="E1433">
        <v>6.0139069999999997</v>
      </c>
      <c r="F1433">
        <v>40.461575000000003</v>
      </c>
      <c r="G1433">
        <v>42.488810999999998</v>
      </c>
      <c r="H1433">
        <f t="shared" si="23"/>
        <v>2.0272359999999949</v>
      </c>
      <c r="J1433">
        <v>6.3210769999999998</v>
      </c>
      <c r="K1433">
        <v>6.9020830000000002</v>
      </c>
      <c r="L1433">
        <v>7.9994509999999996</v>
      </c>
      <c r="M1433">
        <v>37.705826000000002</v>
      </c>
      <c r="N1433">
        <v>40.461575000000003</v>
      </c>
      <c r="O1433">
        <v>2.7557489999999998</v>
      </c>
      <c r="P1433">
        <v>7181.6752930000002</v>
      </c>
      <c r="Q1433">
        <v>192.603149</v>
      </c>
      <c r="R1433">
        <v>8.9295639999999992</v>
      </c>
      <c r="S1433">
        <v>33.908627000000003</v>
      </c>
      <c r="T1433">
        <v>7183.9990230000003</v>
      </c>
      <c r="U1433">
        <v>1.111E-3</v>
      </c>
      <c r="V1433">
        <v>3577.648682</v>
      </c>
      <c r="W1433">
        <v>2810.7292480000001</v>
      </c>
      <c r="X1433">
        <v>1218.3889160000001</v>
      </c>
    </row>
    <row r="1434" spans="1:24" x14ac:dyDescent="0.3">
      <c r="A1434">
        <v>1431</v>
      </c>
      <c r="B1434">
        <v>2013</v>
      </c>
      <c r="C1434">
        <v>12</v>
      </c>
      <c r="D1434">
        <v>2</v>
      </c>
      <c r="E1434">
        <v>23.345682</v>
      </c>
      <c r="F1434">
        <v>66.248801999999998</v>
      </c>
      <c r="G1434">
        <v>51.491332999999997</v>
      </c>
      <c r="H1434">
        <f t="shared" si="23"/>
        <v>-14.757469</v>
      </c>
      <c r="J1434">
        <v>6.1249560000000001</v>
      </c>
      <c r="K1434">
        <v>7.5197919999999998</v>
      </c>
      <c r="L1434">
        <v>4.7879180000000003</v>
      </c>
      <c r="M1434">
        <v>52.958320999999998</v>
      </c>
      <c r="N1434">
        <v>66.248801999999998</v>
      </c>
      <c r="O1434">
        <v>13.290483</v>
      </c>
      <c r="P1434">
        <v>6530.908203</v>
      </c>
      <c r="Q1434">
        <v>189.448105</v>
      </c>
      <c r="R1434">
        <v>8.9052579999999999</v>
      </c>
      <c r="S1434">
        <v>33.908627000000003</v>
      </c>
      <c r="T1434">
        <v>7066.3173829999996</v>
      </c>
      <c r="U1434">
        <v>4.463E-3</v>
      </c>
      <c r="V1434">
        <v>3551.7392580000001</v>
      </c>
      <c r="W1434">
        <v>5588.2290039999998</v>
      </c>
      <c r="X1434">
        <v>1229.7092290000001</v>
      </c>
    </row>
    <row r="1435" spans="1:24" x14ac:dyDescent="0.3">
      <c r="A1435">
        <v>1432</v>
      </c>
      <c r="B1435">
        <v>2013</v>
      </c>
      <c r="C1435">
        <v>12</v>
      </c>
      <c r="D1435">
        <v>3</v>
      </c>
      <c r="E1435">
        <v>0.30957000000000001</v>
      </c>
      <c r="F1435">
        <v>59.773654999999998</v>
      </c>
      <c r="G1435">
        <v>40.254852</v>
      </c>
      <c r="H1435">
        <f t="shared" si="23"/>
        <v>-19.518802999999998</v>
      </c>
      <c r="J1435">
        <v>5.2993819999999996</v>
      </c>
      <c r="K1435">
        <v>6.3156249999999998</v>
      </c>
      <c r="L1435">
        <v>1.7037659999999999</v>
      </c>
      <c r="M1435">
        <v>73.514556999999996</v>
      </c>
      <c r="N1435">
        <v>59.773654999999998</v>
      </c>
      <c r="O1435">
        <v>-13.740904</v>
      </c>
      <c r="P1435">
        <v>6423.9252930000002</v>
      </c>
      <c r="Q1435">
        <v>495.42022700000001</v>
      </c>
      <c r="R1435">
        <v>11.125819999999999</v>
      </c>
      <c r="S1435">
        <v>33.908627000000003</v>
      </c>
      <c r="T1435">
        <v>18478.921875</v>
      </c>
      <c r="U1435">
        <v>0</v>
      </c>
      <c r="V1435">
        <v>6430.861328</v>
      </c>
      <c r="W1435">
        <v>6658.3334960000002</v>
      </c>
      <c r="X1435">
        <v>851.42627000000005</v>
      </c>
    </row>
    <row r="1436" spans="1:24" x14ac:dyDescent="0.3">
      <c r="A1436">
        <v>1433</v>
      </c>
      <c r="B1436">
        <v>2013</v>
      </c>
      <c r="C1436">
        <v>12</v>
      </c>
      <c r="D1436">
        <v>4</v>
      </c>
      <c r="E1436">
        <v>0</v>
      </c>
      <c r="F1436">
        <v>95.243590999999995</v>
      </c>
      <c r="G1436">
        <v>94.203299999999999</v>
      </c>
      <c r="H1436">
        <f t="shared" si="23"/>
        <v>-1.0402909999999963</v>
      </c>
      <c r="J1436">
        <v>5.7749810000000004</v>
      </c>
      <c r="K1436">
        <v>4.6166669999999996</v>
      </c>
      <c r="L1436">
        <v>-2.1877589999999998</v>
      </c>
      <c r="M1436">
        <v>111.86902600000001</v>
      </c>
      <c r="N1436">
        <v>95.243590999999995</v>
      </c>
      <c r="O1436">
        <v>-16.625433000000001</v>
      </c>
      <c r="P1436">
        <v>16799.019531000002</v>
      </c>
      <c r="Q1436">
        <v>453.07043499999997</v>
      </c>
      <c r="R1436">
        <v>10.862227000000001</v>
      </c>
      <c r="S1436">
        <v>33.908627000000003</v>
      </c>
      <c r="T1436">
        <v>16899.294922000001</v>
      </c>
      <c r="U1436">
        <v>0</v>
      </c>
      <c r="V1436">
        <v>6032.5478519999997</v>
      </c>
      <c r="W1436">
        <v>5342.9165039999998</v>
      </c>
      <c r="X1436">
        <v>873.34674099999995</v>
      </c>
    </row>
    <row r="1437" spans="1:24" x14ac:dyDescent="0.3">
      <c r="A1437">
        <v>1434</v>
      </c>
      <c r="B1437">
        <v>2013</v>
      </c>
      <c r="C1437">
        <v>12</v>
      </c>
      <c r="D1437">
        <v>5</v>
      </c>
      <c r="E1437">
        <v>0</v>
      </c>
      <c r="F1437">
        <v>61.414116</v>
      </c>
      <c r="G1437">
        <v>52.371578</v>
      </c>
      <c r="H1437">
        <f t="shared" si="23"/>
        <v>-9.0425380000000004</v>
      </c>
      <c r="J1437">
        <v>7.6110449999999998</v>
      </c>
      <c r="K1437">
        <v>3.3416670000000002</v>
      </c>
      <c r="L1437">
        <v>-3.7236180000000001</v>
      </c>
      <c r="M1437">
        <v>124.85773500000001</v>
      </c>
      <c r="N1437">
        <v>61.414116</v>
      </c>
      <c r="O1437">
        <v>-63.443618999999998</v>
      </c>
      <c r="P1437">
        <v>15362.996094</v>
      </c>
      <c r="Q1437">
        <v>359.510651</v>
      </c>
      <c r="R1437">
        <v>10.259669000000001</v>
      </c>
      <c r="S1437">
        <v>33.908627000000003</v>
      </c>
      <c r="T1437">
        <v>13409.563477</v>
      </c>
      <c r="U1437">
        <v>0</v>
      </c>
      <c r="V1437">
        <v>5180.9101559999999</v>
      </c>
      <c r="W1437">
        <v>4763.0209960000002</v>
      </c>
      <c r="X1437">
        <v>945.24841300000003</v>
      </c>
    </row>
    <row r="1438" spans="1:24" x14ac:dyDescent="0.3">
      <c r="A1438">
        <v>1435</v>
      </c>
      <c r="B1438">
        <v>2013</v>
      </c>
      <c r="C1438">
        <v>12</v>
      </c>
      <c r="D1438">
        <v>6</v>
      </c>
      <c r="E1438">
        <v>3.7437299999999998</v>
      </c>
      <c r="F1438">
        <v>21.536272</v>
      </c>
      <c r="G1438">
        <v>25.810801999999999</v>
      </c>
      <c r="H1438">
        <f t="shared" si="23"/>
        <v>4.2745299999999986</v>
      </c>
      <c r="J1438">
        <v>8.2550260000000009</v>
      </c>
      <c r="K1438">
        <v>3.0052080000000001</v>
      </c>
      <c r="L1438">
        <v>-2.545105</v>
      </c>
      <c r="M1438">
        <v>111.056862</v>
      </c>
      <c r="N1438">
        <v>21.536272</v>
      </c>
      <c r="O1438">
        <v>-89.520583999999999</v>
      </c>
      <c r="P1438">
        <v>12190.511719</v>
      </c>
      <c r="Q1438">
        <v>275.718323</v>
      </c>
      <c r="R1438">
        <v>9.6882830000000002</v>
      </c>
      <c r="S1438">
        <v>33.908627000000003</v>
      </c>
      <c r="T1438">
        <v>10284.152344</v>
      </c>
      <c r="U1438">
        <v>0</v>
      </c>
      <c r="V1438">
        <v>4446.7416990000002</v>
      </c>
      <c r="W1438">
        <v>4585</v>
      </c>
      <c r="X1438">
        <v>1057.859375</v>
      </c>
    </row>
    <row r="1439" spans="1:24" x14ac:dyDescent="0.3">
      <c r="A1439">
        <v>1436</v>
      </c>
      <c r="B1439">
        <v>2013</v>
      </c>
      <c r="C1439">
        <v>12</v>
      </c>
      <c r="D1439">
        <v>7</v>
      </c>
      <c r="E1439">
        <v>0</v>
      </c>
      <c r="F1439">
        <v>90.315544000000003</v>
      </c>
      <c r="G1439">
        <v>70.456649999999996</v>
      </c>
      <c r="H1439">
        <f t="shared" si="23"/>
        <v>-19.858894000000006</v>
      </c>
      <c r="J1439">
        <v>7.8755430000000004</v>
      </c>
      <c r="K1439">
        <v>2.2697919999999998</v>
      </c>
      <c r="L1439">
        <v>-6.2297969999999996</v>
      </c>
      <c r="M1439">
        <v>137.27418499999999</v>
      </c>
      <c r="N1439">
        <v>90.315544000000003</v>
      </c>
      <c r="O1439">
        <v>-46.958649000000001</v>
      </c>
      <c r="P1439">
        <v>9349.2294920000004</v>
      </c>
      <c r="Q1439">
        <v>188.51637299999999</v>
      </c>
      <c r="R1439">
        <v>9.0565890000000007</v>
      </c>
      <c r="S1439">
        <v>33.908627000000003</v>
      </c>
      <c r="T1439">
        <v>7031.564453</v>
      </c>
      <c r="U1439">
        <v>0</v>
      </c>
      <c r="V1439">
        <v>3714.9772950000001</v>
      </c>
      <c r="W1439">
        <v>0</v>
      </c>
      <c r="X1439">
        <v>1292.583862</v>
      </c>
    </row>
    <row r="1440" spans="1:24" x14ac:dyDescent="0.3">
      <c r="A1440">
        <v>1437</v>
      </c>
      <c r="B1440">
        <v>2013</v>
      </c>
      <c r="C1440">
        <v>12</v>
      </c>
      <c r="D1440">
        <v>8</v>
      </c>
      <c r="E1440">
        <v>0</v>
      </c>
      <c r="F1440">
        <v>88.234961999999996</v>
      </c>
      <c r="G1440">
        <v>79.239113000000003</v>
      </c>
      <c r="H1440">
        <f t="shared" si="23"/>
        <v>-8.9958489999999927</v>
      </c>
      <c r="J1440">
        <v>6.3513270000000004</v>
      </c>
      <c r="K1440">
        <v>1.2708330000000001</v>
      </c>
      <c r="L1440">
        <v>-8.2066960000000009</v>
      </c>
      <c r="M1440">
        <v>152.001846</v>
      </c>
      <c r="N1440">
        <v>88.234961999999996</v>
      </c>
      <c r="O1440">
        <v>-63.766888000000002</v>
      </c>
      <c r="P1440">
        <v>6392.3315430000002</v>
      </c>
      <c r="Q1440">
        <v>89.992783000000003</v>
      </c>
      <c r="R1440">
        <v>8.287979</v>
      </c>
      <c r="S1440">
        <v>33.908627000000003</v>
      </c>
      <c r="T1440">
        <v>3356.6848140000002</v>
      </c>
      <c r="U1440">
        <v>0</v>
      </c>
      <c r="V1440">
        <v>2932.5595699999999</v>
      </c>
      <c r="W1440">
        <v>0</v>
      </c>
      <c r="X1440">
        <v>2137.4245609999998</v>
      </c>
    </row>
    <row r="1441" spans="1:24" x14ac:dyDescent="0.3">
      <c r="A1441">
        <v>1438</v>
      </c>
      <c r="B1441">
        <v>2013</v>
      </c>
      <c r="C1441">
        <v>12</v>
      </c>
      <c r="D1441">
        <v>9</v>
      </c>
      <c r="E1441">
        <v>0</v>
      </c>
      <c r="F1441">
        <v>89.395286999999996</v>
      </c>
      <c r="G1441">
        <v>86.861243999999999</v>
      </c>
      <c r="H1441">
        <f t="shared" si="23"/>
        <v>-2.5340429999999969</v>
      </c>
      <c r="J1441">
        <v>5.3361229999999997</v>
      </c>
      <c r="K1441">
        <v>1.1791670000000001</v>
      </c>
      <c r="L1441">
        <v>-5.9421390000000001</v>
      </c>
      <c r="M1441">
        <v>132.06603999999999</v>
      </c>
      <c r="N1441">
        <v>89.395286999999996</v>
      </c>
      <c r="O1441">
        <v>-42.670760999999999</v>
      </c>
      <c r="P1441">
        <v>3051.5314939999998</v>
      </c>
      <c r="Q1441">
        <v>56.818179999999998</v>
      </c>
      <c r="R1441">
        <v>7.5287509999999997</v>
      </c>
      <c r="S1441">
        <v>33.908627000000003</v>
      </c>
      <c r="T1441">
        <v>2119.2890630000002</v>
      </c>
      <c r="U1441">
        <v>0</v>
      </c>
      <c r="V1441">
        <v>2269.751221</v>
      </c>
      <c r="W1441">
        <v>0</v>
      </c>
      <c r="X1441">
        <v>2620.2490229999999</v>
      </c>
    </row>
    <row r="1442" spans="1:24" x14ac:dyDescent="0.3">
      <c r="A1442">
        <v>1439</v>
      </c>
      <c r="B1442">
        <v>2013</v>
      </c>
      <c r="C1442">
        <v>12</v>
      </c>
      <c r="D1442">
        <v>10</v>
      </c>
      <c r="E1442">
        <v>0</v>
      </c>
      <c r="F1442">
        <v>79.339134000000001</v>
      </c>
      <c r="G1442">
        <v>75.364693000000003</v>
      </c>
      <c r="H1442">
        <f t="shared" si="23"/>
        <v>-3.9744409999999988</v>
      </c>
      <c r="J1442">
        <v>5.3023410000000002</v>
      </c>
      <c r="K1442">
        <v>1.8333330000000001</v>
      </c>
      <c r="L1442">
        <v>-0.89671299999999998</v>
      </c>
      <c r="M1442">
        <v>103.41372699999999</v>
      </c>
      <c r="N1442">
        <v>79.339134000000001</v>
      </c>
      <c r="O1442">
        <v>-24.074591000000002</v>
      </c>
      <c r="P1442">
        <v>1926.6264650000001</v>
      </c>
      <c r="Q1442">
        <v>56.818179999999998</v>
      </c>
      <c r="R1442">
        <v>7.4864750000000004</v>
      </c>
      <c r="S1442">
        <v>33.908627000000003</v>
      </c>
      <c r="T1442">
        <v>2119.2890630000002</v>
      </c>
      <c r="U1442">
        <v>0</v>
      </c>
      <c r="V1442">
        <v>2235.9228520000001</v>
      </c>
      <c r="W1442">
        <v>0</v>
      </c>
      <c r="X1442">
        <v>2581.1967770000001</v>
      </c>
    </row>
    <row r="1443" spans="1:24" x14ac:dyDescent="0.3">
      <c r="A1443">
        <v>1440</v>
      </c>
      <c r="B1443">
        <v>2013</v>
      </c>
      <c r="C1443">
        <v>12</v>
      </c>
      <c r="D1443">
        <v>11</v>
      </c>
      <c r="E1443">
        <v>0</v>
      </c>
      <c r="F1443">
        <v>86.241073999999998</v>
      </c>
      <c r="G1443">
        <v>85.240791000000002</v>
      </c>
      <c r="H1443">
        <f t="shared" si="23"/>
        <v>-1.000282999999996</v>
      </c>
      <c r="J1443">
        <v>5.705082</v>
      </c>
      <c r="K1443">
        <v>2.4552079999999998</v>
      </c>
      <c r="L1443">
        <v>1.214844</v>
      </c>
      <c r="M1443">
        <v>91.316010000000006</v>
      </c>
      <c r="N1443">
        <v>86.241073999999998</v>
      </c>
      <c r="O1443">
        <v>-5.0749380000000004</v>
      </c>
      <c r="P1443">
        <v>1926.6264650000001</v>
      </c>
      <c r="Q1443">
        <v>56.818179999999998</v>
      </c>
      <c r="R1443">
        <v>7.4569929999999998</v>
      </c>
      <c r="S1443">
        <v>33.908627000000003</v>
      </c>
      <c r="T1443">
        <v>2119.2890630000002</v>
      </c>
      <c r="U1443">
        <v>0</v>
      </c>
      <c r="V1443">
        <v>2212.5190429999998</v>
      </c>
      <c r="W1443">
        <v>0</v>
      </c>
      <c r="X1443">
        <v>2554.1789549999999</v>
      </c>
    </row>
    <row r="1444" spans="1:24" x14ac:dyDescent="0.3">
      <c r="A1444">
        <v>1441</v>
      </c>
      <c r="B1444">
        <v>2013</v>
      </c>
      <c r="C1444">
        <v>12</v>
      </c>
      <c r="D1444">
        <v>12</v>
      </c>
      <c r="E1444">
        <v>2.4270269999999998</v>
      </c>
      <c r="F1444">
        <v>71.076819999999998</v>
      </c>
      <c r="G1444">
        <v>78.532241999999997</v>
      </c>
      <c r="H1444">
        <f t="shared" si="23"/>
        <v>7.4554219999999987</v>
      </c>
      <c r="J1444">
        <v>5.8593339999999996</v>
      </c>
      <c r="K1444">
        <v>2.8833329999999999</v>
      </c>
      <c r="L1444">
        <v>2.5259550000000002</v>
      </c>
      <c r="M1444">
        <v>77.714850999999996</v>
      </c>
      <c r="N1444">
        <v>71.076819999999998</v>
      </c>
      <c r="O1444">
        <v>-6.6380340000000002</v>
      </c>
      <c r="P1444">
        <v>1926.6264650000001</v>
      </c>
      <c r="Q1444">
        <v>56.818179999999998</v>
      </c>
      <c r="R1444">
        <v>7.437945</v>
      </c>
      <c r="S1444">
        <v>33.908627000000003</v>
      </c>
      <c r="T1444">
        <v>2119.2890630000002</v>
      </c>
      <c r="U1444">
        <v>0</v>
      </c>
      <c r="V1444">
        <v>2197.4807129999999</v>
      </c>
      <c r="W1444">
        <v>0</v>
      </c>
      <c r="X1444">
        <v>2536.8183589999999</v>
      </c>
    </row>
    <row r="1445" spans="1:24" x14ac:dyDescent="0.3">
      <c r="A1445">
        <v>1442</v>
      </c>
      <c r="B1445">
        <v>2013</v>
      </c>
      <c r="C1445">
        <v>12</v>
      </c>
      <c r="D1445">
        <v>13</v>
      </c>
      <c r="E1445">
        <v>0.68930899999999995</v>
      </c>
      <c r="F1445">
        <v>41.208449999999999</v>
      </c>
      <c r="G1445">
        <v>69.102936</v>
      </c>
      <c r="H1445">
        <f t="shared" si="23"/>
        <v>27.894486000000001</v>
      </c>
      <c r="J1445">
        <v>5.5069660000000002</v>
      </c>
      <c r="K1445">
        <v>4.109375</v>
      </c>
      <c r="L1445">
        <v>3.1343540000000001</v>
      </c>
      <c r="M1445">
        <v>63.890343000000001</v>
      </c>
      <c r="N1445">
        <v>41.208449999999999</v>
      </c>
      <c r="O1445">
        <v>-22.681889999999999</v>
      </c>
      <c r="P1445">
        <v>1926.6264650000001</v>
      </c>
      <c r="Q1445">
        <v>128.76307700000001</v>
      </c>
      <c r="R1445">
        <v>8.0869700000000009</v>
      </c>
      <c r="S1445">
        <v>33.908627000000003</v>
      </c>
      <c r="T1445">
        <v>4802.796875</v>
      </c>
      <c r="U1445">
        <v>0</v>
      </c>
      <c r="V1445">
        <v>2746.7092290000001</v>
      </c>
      <c r="W1445">
        <v>3359.2631839999999</v>
      </c>
      <c r="X1445">
        <v>1399.178101</v>
      </c>
    </row>
    <row r="1446" spans="1:24" x14ac:dyDescent="0.3">
      <c r="A1446">
        <v>1443</v>
      </c>
      <c r="B1446">
        <v>2013</v>
      </c>
      <c r="C1446">
        <v>12</v>
      </c>
      <c r="D1446">
        <v>14</v>
      </c>
      <c r="E1446">
        <v>0</v>
      </c>
      <c r="F1446">
        <v>73.377464000000003</v>
      </c>
      <c r="G1446">
        <v>78.612267000000003</v>
      </c>
      <c r="H1446">
        <f t="shared" si="23"/>
        <v>5.2348029999999994</v>
      </c>
      <c r="J1446">
        <v>5.454809</v>
      </c>
      <c r="K1446">
        <v>4.3406250000000002</v>
      </c>
      <c r="L1446">
        <v>2.8179780000000001</v>
      </c>
      <c r="M1446">
        <v>77.543387999999993</v>
      </c>
      <c r="N1446">
        <v>73.377464000000003</v>
      </c>
      <c r="O1446">
        <v>-4.165921</v>
      </c>
      <c r="P1446">
        <v>4366.1791990000002</v>
      </c>
      <c r="Q1446">
        <v>203.54478499999999</v>
      </c>
      <c r="R1446">
        <v>8.7091220000000007</v>
      </c>
      <c r="S1446">
        <v>33.908627000000003</v>
      </c>
      <c r="T1446">
        <v>7592.1162109999996</v>
      </c>
      <c r="U1446">
        <v>0</v>
      </c>
      <c r="V1446">
        <v>3346.946289</v>
      </c>
      <c r="W1446">
        <v>3092.9167480000001</v>
      </c>
      <c r="X1446">
        <v>1078.5504149999999</v>
      </c>
    </row>
    <row r="1447" spans="1:24" x14ac:dyDescent="0.3">
      <c r="A1447">
        <v>1444</v>
      </c>
      <c r="B1447">
        <v>2013</v>
      </c>
      <c r="C1447">
        <v>12</v>
      </c>
      <c r="D1447">
        <v>15</v>
      </c>
      <c r="E1447">
        <v>0</v>
      </c>
      <c r="F1447">
        <v>63.221286999999997</v>
      </c>
      <c r="G1447">
        <v>61.134036999999999</v>
      </c>
      <c r="H1447">
        <f t="shared" si="23"/>
        <v>-2.0872499999999974</v>
      </c>
      <c r="J1447">
        <v>5.556673</v>
      </c>
      <c r="K1447">
        <v>4.547917</v>
      </c>
      <c r="L1447">
        <v>6.0940399999999997</v>
      </c>
      <c r="M1447">
        <v>63.847599000000002</v>
      </c>
      <c r="N1447">
        <v>63.221286999999997</v>
      </c>
      <c r="O1447">
        <v>-0.62631199999999998</v>
      </c>
      <c r="P1447">
        <v>6901.923828</v>
      </c>
      <c r="Q1447">
        <v>205.892426</v>
      </c>
      <c r="R1447">
        <v>8.7276419999999995</v>
      </c>
      <c r="S1447">
        <v>33.908627000000003</v>
      </c>
      <c r="T1447">
        <v>7679.6821289999998</v>
      </c>
      <c r="U1447">
        <v>0</v>
      </c>
      <c r="V1447">
        <v>3365.9594729999999</v>
      </c>
      <c r="W1447">
        <v>2995</v>
      </c>
      <c r="X1447">
        <v>1072.309448</v>
      </c>
    </row>
    <row r="1448" spans="1:24" x14ac:dyDescent="0.3">
      <c r="A1448">
        <v>1445</v>
      </c>
      <c r="B1448">
        <v>2013</v>
      </c>
      <c r="C1448">
        <v>12</v>
      </c>
      <c r="D1448">
        <v>16</v>
      </c>
      <c r="E1448">
        <v>0</v>
      </c>
      <c r="F1448">
        <v>85.174103000000002</v>
      </c>
      <c r="G1448">
        <v>84.307198</v>
      </c>
      <c r="H1448">
        <f t="shared" si="23"/>
        <v>-0.8669050000000027</v>
      </c>
      <c r="J1448">
        <v>6.2223350000000002</v>
      </c>
      <c r="K1448">
        <v>4.5385419999999996</v>
      </c>
      <c r="L1448">
        <v>6.7256159999999996</v>
      </c>
      <c r="M1448">
        <v>57.964806000000003</v>
      </c>
      <c r="N1448">
        <v>85.174103000000002</v>
      </c>
      <c r="O1448">
        <v>27.209295000000001</v>
      </c>
      <c r="P1448">
        <v>6981.529297</v>
      </c>
      <c r="Q1448">
        <v>191.14418000000001</v>
      </c>
      <c r="R1448">
        <v>8.6110089999999992</v>
      </c>
      <c r="S1448">
        <v>33.908627000000003</v>
      </c>
      <c r="T1448">
        <v>7129.580078</v>
      </c>
      <c r="U1448">
        <v>1.0023000000000001E-2</v>
      </c>
      <c r="V1448">
        <v>3247.3408199999999</v>
      </c>
      <c r="W1448">
        <v>2953.125</v>
      </c>
      <c r="X1448">
        <v>1114.341797</v>
      </c>
    </row>
    <row r="1449" spans="1:24" x14ac:dyDescent="0.3">
      <c r="A1449">
        <v>1446</v>
      </c>
      <c r="B1449">
        <v>2013</v>
      </c>
      <c r="C1449">
        <v>12</v>
      </c>
      <c r="D1449">
        <v>17</v>
      </c>
      <c r="E1449">
        <v>0</v>
      </c>
      <c r="F1449">
        <v>82.753426000000005</v>
      </c>
      <c r="G1449">
        <v>82.206603999999999</v>
      </c>
      <c r="H1449">
        <f t="shared" si="23"/>
        <v>-0.54682200000000591</v>
      </c>
      <c r="J1449">
        <v>6.4795489999999996</v>
      </c>
      <c r="K1449">
        <v>4.1541670000000002</v>
      </c>
      <c r="L1449">
        <v>6.5643310000000001</v>
      </c>
      <c r="M1449">
        <v>74.192290999999997</v>
      </c>
      <c r="N1449">
        <v>82.753426000000005</v>
      </c>
      <c r="O1449">
        <v>8.5611309999999996</v>
      </c>
      <c r="P1449">
        <v>6481.4365230000003</v>
      </c>
      <c r="Q1449">
        <v>202.21777299999999</v>
      </c>
      <c r="R1449">
        <v>8.6991560000000003</v>
      </c>
      <c r="S1449">
        <v>33.908627000000003</v>
      </c>
      <c r="T1449">
        <v>7542.6196289999998</v>
      </c>
      <c r="U1449">
        <v>2.8110000000000001E-3</v>
      </c>
      <c r="V1449">
        <v>3336.742432</v>
      </c>
      <c r="W1449">
        <v>2930.2082519999999</v>
      </c>
      <c r="X1449">
        <v>1082.318237</v>
      </c>
    </row>
    <row r="1450" spans="1:24" x14ac:dyDescent="0.3">
      <c r="A1450">
        <v>1447</v>
      </c>
      <c r="B1450">
        <v>2013</v>
      </c>
      <c r="C1450">
        <v>12</v>
      </c>
      <c r="D1450">
        <v>18</v>
      </c>
      <c r="E1450">
        <v>0.32607999999999998</v>
      </c>
      <c r="F1450">
        <v>41.268467000000001</v>
      </c>
      <c r="G1450">
        <v>56.706127000000002</v>
      </c>
      <c r="H1450">
        <f t="shared" si="23"/>
        <v>15.437660000000001</v>
      </c>
      <c r="J1450">
        <v>6.3561639999999997</v>
      </c>
      <c r="K1450">
        <v>4.1989580000000002</v>
      </c>
      <c r="L1450">
        <v>3.8075410000000001</v>
      </c>
      <c r="M1450">
        <v>63.955204000000002</v>
      </c>
      <c r="N1450">
        <v>41.268467000000001</v>
      </c>
      <c r="O1450">
        <v>-22.686737000000001</v>
      </c>
      <c r="P1450">
        <v>6856.9272460000002</v>
      </c>
      <c r="Q1450">
        <v>237.38801599999999</v>
      </c>
      <c r="R1450">
        <v>8.9745559999999998</v>
      </c>
      <c r="S1450">
        <v>33.908627000000003</v>
      </c>
      <c r="T1450">
        <v>8854.4521480000003</v>
      </c>
      <c r="U1450">
        <v>0</v>
      </c>
      <c r="V1450">
        <v>3625.9208979999999</v>
      </c>
      <c r="W1450">
        <v>2958.3332519999999</v>
      </c>
      <c r="X1450">
        <v>1001.869507</v>
      </c>
    </row>
    <row r="1451" spans="1:24" x14ac:dyDescent="0.3">
      <c r="A1451">
        <v>1448</v>
      </c>
      <c r="B1451">
        <v>2013</v>
      </c>
      <c r="C1451">
        <v>12</v>
      </c>
      <c r="D1451">
        <v>19</v>
      </c>
      <c r="E1451">
        <v>0.83377500000000004</v>
      </c>
      <c r="F1451">
        <v>87.127990999999994</v>
      </c>
      <c r="G1451">
        <v>86.681197999999995</v>
      </c>
      <c r="H1451">
        <f t="shared" si="23"/>
        <v>-0.44679299999999955</v>
      </c>
      <c r="J1451">
        <v>6.9363710000000003</v>
      </c>
      <c r="K1451">
        <v>4.1604169999999998</v>
      </c>
      <c r="L1451">
        <v>1.5104219999999999</v>
      </c>
      <c r="M1451">
        <v>75.105377000000004</v>
      </c>
      <c r="N1451">
        <v>87.127990999999994</v>
      </c>
      <c r="O1451">
        <v>12.022615999999999</v>
      </c>
      <c r="P1451">
        <v>8049.5014650000003</v>
      </c>
      <c r="Q1451">
        <v>288.13568099999998</v>
      </c>
      <c r="R1451">
        <v>9.3585419999999999</v>
      </c>
      <c r="S1451">
        <v>33.908627000000003</v>
      </c>
      <c r="T1451">
        <v>10747.313477</v>
      </c>
      <c r="U1451">
        <v>2.9710000000000001E-3</v>
      </c>
      <c r="V1451">
        <v>4054.5161130000001</v>
      </c>
      <c r="W1451">
        <v>2730.3125</v>
      </c>
      <c r="X1451">
        <v>922.98290999999995</v>
      </c>
    </row>
    <row r="1452" spans="1:24" x14ac:dyDescent="0.3">
      <c r="A1452">
        <v>1449</v>
      </c>
      <c r="B1452">
        <v>2013</v>
      </c>
      <c r="C1452">
        <v>12</v>
      </c>
      <c r="D1452">
        <v>20</v>
      </c>
      <c r="E1452">
        <v>4.6972040000000002</v>
      </c>
      <c r="F1452">
        <v>21.569614000000001</v>
      </c>
      <c r="G1452">
        <v>25.737449999999999</v>
      </c>
      <c r="H1452">
        <f t="shared" si="23"/>
        <v>4.1678359999999977</v>
      </c>
      <c r="J1452">
        <v>6.3063140000000004</v>
      </c>
      <c r="K1452">
        <v>3.9572919999999998</v>
      </c>
      <c r="L1452">
        <v>1.53775</v>
      </c>
      <c r="M1452">
        <v>82.802207999999993</v>
      </c>
      <c r="N1452">
        <v>21.569614000000001</v>
      </c>
      <c r="O1452">
        <v>-61.232593999999999</v>
      </c>
      <c r="P1452">
        <v>9770.2851559999999</v>
      </c>
      <c r="Q1452">
        <v>302.771545</v>
      </c>
      <c r="R1452">
        <v>9.4656959999999994</v>
      </c>
      <c r="S1452">
        <v>33.908627000000003</v>
      </c>
      <c r="T1452">
        <v>11293.223633</v>
      </c>
      <c r="U1452">
        <v>0</v>
      </c>
      <c r="V1452">
        <v>4179.4960940000001</v>
      </c>
      <c r="W1452">
        <v>2872.0832519999999</v>
      </c>
      <c r="X1452">
        <v>905.44177200000001</v>
      </c>
    </row>
    <row r="1453" spans="1:24" x14ac:dyDescent="0.3">
      <c r="A1453">
        <v>1450</v>
      </c>
      <c r="B1453">
        <v>2013</v>
      </c>
      <c r="C1453">
        <v>12</v>
      </c>
      <c r="D1453">
        <v>21</v>
      </c>
      <c r="E1453">
        <v>4.082192</v>
      </c>
      <c r="F1453">
        <v>34.646614</v>
      </c>
      <c r="G1453">
        <v>55.252388000000003</v>
      </c>
      <c r="H1453">
        <f t="shared" si="23"/>
        <v>20.605774000000004</v>
      </c>
      <c r="J1453">
        <v>6.4326540000000003</v>
      </c>
      <c r="K1453">
        <v>4.6749999999999998</v>
      </c>
      <c r="L1453">
        <v>6.0489040000000003</v>
      </c>
      <c r="M1453">
        <v>45.618172000000001</v>
      </c>
      <c r="N1453">
        <v>34.646614</v>
      </c>
      <c r="O1453">
        <v>-10.971557000000001</v>
      </c>
      <c r="P1453">
        <v>10266.567383</v>
      </c>
      <c r="Q1453">
        <v>280.66845699999999</v>
      </c>
      <c r="R1453">
        <v>9.3043270000000007</v>
      </c>
      <c r="S1453">
        <v>33.908627000000003</v>
      </c>
      <c r="T1453">
        <v>10468.791015999999</v>
      </c>
      <c r="U1453">
        <v>0</v>
      </c>
      <c r="V1453">
        <v>3992.1823730000001</v>
      </c>
      <c r="W1453">
        <v>3233.75</v>
      </c>
      <c r="X1453">
        <v>932.971497</v>
      </c>
    </row>
    <row r="1454" spans="1:24" x14ac:dyDescent="0.3">
      <c r="A1454">
        <v>1451</v>
      </c>
      <c r="B1454">
        <v>2013</v>
      </c>
      <c r="C1454">
        <v>12</v>
      </c>
      <c r="D1454">
        <v>22</v>
      </c>
      <c r="E1454">
        <v>1.3084480000000001</v>
      </c>
      <c r="F1454">
        <v>34.573256999999998</v>
      </c>
      <c r="G1454">
        <v>65.281868000000003</v>
      </c>
      <c r="H1454">
        <f t="shared" si="23"/>
        <v>30.708611000000005</v>
      </c>
      <c r="J1454">
        <v>6.2606489999999999</v>
      </c>
      <c r="K1454">
        <v>5.8</v>
      </c>
      <c r="L1454">
        <v>7.5754239999999999</v>
      </c>
      <c r="M1454">
        <v>37.261921000000001</v>
      </c>
      <c r="N1454">
        <v>34.573256999999998</v>
      </c>
      <c r="O1454">
        <v>-2.688663</v>
      </c>
      <c r="P1454">
        <v>9517.0820309999999</v>
      </c>
      <c r="Q1454">
        <v>292.02139299999999</v>
      </c>
      <c r="R1454">
        <v>9.3879900000000003</v>
      </c>
      <c r="S1454">
        <v>33.908627000000003</v>
      </c>
      <c r="T1454">
        <v>10892.249023</v>
      </c>
      <c r="U1454">
        <v>0</v>
      </c>
      <c r="V1454">
        <v>4088.626221</v>
      </c>
      <c r="W1454">
        <v>3426.1457519999999</v>
      </c>
      <c r="X1454">
        <v>918.362976</v>
      </c>
    </row>
    <row r="1455" spans="1:24" x14ac:dyDescent="0.3">
      <c r="A1455">
        <v>1452</v>
      </c>
      <c r="B1455">
        <v>2013</v>
      </c>
      <c r="C1455">
        <v>12</v>
      </c>
      <c r="D1455">
        <v>23</v>
      </c>
      <c r="E1455">
        <v>2.5095779999999999</v>
      </c>
      <c r="F1455">
        <v>28.551570999999999</v>
      </c>
      <c r="G1455">
        <v>38.461013999999999</v>
      </c>
      <c r="H1455">
        <f t="shared" si="23"/>
        <v>9.9094429999999996</v>
      </c>
      <c r="J1455">
        <v>5.76471</v>
      </c>
      <c r="K1455">
        <v>5.9249999999999998</v>
      </c>
      <c r="L1455">
        <v>6.360779</v>
      </c>
      <c r="M1455">
        <v>43.323196000000003</v>
      </c>
      <c r="N1455">
        <v>28.551570999999999</v>
      </c>
      <c r="O1455">
        <v>-14.771625</v>
      </c>
      <c r="P1455">
        <v>9902.0449219999991</v>
      </c>
      <c r="Q1455">
        <v>353.41424599999999</v>
      </c>
      <c r="R1455">
        <v>9.8315110000000008</v>
      </c>
      <c r="S1455">
        <v>33.908627000000003</v>
      </c>
      <c r="T1455">
        <v>13182.169921999999</v>
      </c>
      <c r="U1455">
        <v>0</v>
      </c>
      <c r="V1455">
        <v>4624.2119140000004</v>
      </c>
      <c r="W1455">
        <v>3454.1667480000001</v>
      </c>
      <c r="X1455">
        <v>858.23327600000005</v>
      </c>
    </row>
    <row r="1456" spans="1:24" x14ac:dyDescent="0.3">
      <c r="A1456">
        <v>1453</v>
      </c>
      <c r="B1456">
        <v>2013</v>
      </c>
      <c r="C1456">
        <v>12</v>
      </c>
      <c r="D1456">
        <v>24</v>
      </c>
      <c r="E1456">
        <v>0.37973899999999999</v>
      </c>
      <c r="F1456">
        <v>86.847908000000004</v>
      </c>
      <c r="G1456">
        <v>86.107703999999998</v>
      </c>
      <c r="H1456">
        <f t="shared" si="23"/>
        <v>-0.74020400000000564</v>
      </c>
      <c r="J1456">
        <v>6.0997529999999998</v>
      </c>
      <c r="K1456">
        <v>5.7114580000000004</v>
      </c>
      <c r="L1456">
        <v>4.9886169999999996</v>
      </c>
      <c r="M1456">
        <v>50.690178000000003</v>
      </c>
      <c r="N1456">
        <v>86.847908000000004</v>
      </c>
      <c r="O1456">
        <v>36.157730000000001</v>
      </c>
      <c r="P1456">
        <v>11983.791015999999</v>
      </c>
      <c r="Q1456">
        <v>361.94570900000002</v>
      </c>
      <c r="R1456">
        <v>9.8910879999999999</v>
      </c>
      <c r="S1456">
        <v>33.908627000000003</v>
      </c>
      <c r="T1456">
        <v>13500.389648</v>
      </c>
      <c r="U1456">
        <v>1.1528E-2</v>
      </c>
      <c r="V1456">
        <v>4699.3149409999996</v>
      </c>
      <c r="W1456">
        <v>3588.125</v>
      </c>
      <c r="X1456">
        <v>851.61395300000004</v>
      </c>
    </row>
    <row r="1457" spans="1:24" x14ac:dyDescent="0.3">
      <c r="A1457">
        <v>1454</v>
      </c>
      <c r="B1457">
        <v>2013</v>
      </c>
      <c r="C1457">
        <v>12</v>
      </c>
      <c r="D1457">
        <v>25</v>
      </c>
      <c r="E1457">
        <v>0</v>
      </c>
      <c r="F1457">
        <v>78.605598000000001</v>
      </c>
      <c r="G1457">
        <v>77.098511000000002</v>
      </c>
      <c r="H1457">
        <f t="shared" si="23"/>
        <v>-1.5070869999999985</v>
      </c>
      <c r="J1457">
        <v>6.172688</v>
      </c>
      <c r="K1457">
        <v>5.1479169999999996</v>
      </c>
      <c r="L1457">
        <v>4.4535520000000002</v>
      </c>
      <c r="M1457">
        <v>83.425430000000006</v>
      </c>
      <c r="N1457">
        <v>78.605598000000001</v>
      </c>
      <c r="O1457">
        <v>-4.8198309999999998</v>
      </c>
      <c r="P1457">
        <v>12273.082031</v>
      </c>
      <c r="Q1457">
        <v>311.55200200000002</v>
      </c>
      <c r="R1457">
        <v>9.5369279999999996</v>
      </c>
      <c r="S1457">
        <v>33.908627000000003</v>
      </c>
      <c r="T1457">
        <v>11620.730469</v>
      </c>
      <c r="U1457">
        <v>0</v>
      </c>
      <c r="V1457">
        <v>4263.8940430000002</v>
      </c>
      <c r="W1457">
        <v>3515.2082519999999</v>
      </c>
      <c r="X1457">
        <v>897.69232199999999</v>
      </c>
    </row>
    <row r="1458" spans="1:24" x14ac:dyDescent="0.3">
      <c r="A1458">
        <v>1455</v>
      </c>
      <c r="B1458">
        <v>2013</v>
      </c>
      <c r="C1458">
        <v>12</v>
      </c>
      <c r="D1458">
        <v>26</v>
      </c>
      <c r="E1458">
        <v>0</v>
      </c>
      <c r="F1458">
        <v>85.360825000000006</v>
      </c>
      <c r="G1458">
        <v>84.747321999999997</v>
      </c>
      <c r="H1458">
        <f t="shared" si="23"/>
        <v>-0.61350300000000857</v>
      </c>
      <c r="J1458">
        <v>6.8166479999999998</v>
      </c>
      <c r="K1458">
        <v>4.6666670000000003</v>
      </c>
      <c r="L1458">
        <v>6.4333039999999997</v>
      </c>
      <c r="M1458">
        <v>76.696533000000002</v>
      </c>
      <c r="N1458">
        <v>85.360825000000006</v>
      </c>
      <c r="O1458">
        <v>8.6642919999999997</v>
      </c>
      <c r="P1458">
        <v>10564.299805000001</v>
      </c>
      <c r="Q1458">
        <v>259.68237299999998</v>
      </c>
      <c r="R1458">
        <v>9.1583970000000008</v>
      </c>
      <c r="S1458">
        <v>33.908627000000003</v>
      </c>
      <c r="T1458">
        <v>9686.0195309999999</v>
      </c>
      <c r="U1458">
        <v>3.591E-3</v>
      </c>
      <c r="V1458">
        <v>3827.3857419999999</v>
      </c>
      <c r="W1458">
        <v>3301.7707519999999</v>
      </c>
      <c r="X1458">
        <v>966.74389599999995</v>
      </c>
    </row>
    <row r="1459" spans="1:24" x14ac:dyDescent="0.3">
      <c r="A1459">
        <v>1456</v>
      </c>
      <c r="B1459">
        <v>2013</v>
      </c>
      <c r="C1459">
        <v>12</v>
      </c>
      <c r="D1459">
        <v>27</v>
      </c>
      <c r="E1459">
        <v>0</v>
      </c>
      <c r="F1459">
        <v>65.301872000000003</v>
      </c>
      <c r="G1459">
        <v>70.763396999999998</v>
      </c>
      <c r="H1459">
        <f t="shared" si="23"/>
        <v>5.4615249999999946</v>
      </c>
      <c r="J1459">
        <v>6.8378180000000004</v>
      </c>
      <c r="K1459">
        <v>4.514583</v>
      </c>
      <c r="L1459">
        <v>5.431</v>
      </c>
      <c r="M1459">
        <v>76.752067999999994</v>
      </c>
      <c r="N1459">
        <v>65.301872000000003</v>
      </c>
      <c r="O1459">
        <v>-11.450198</v>
      </c>
      <c r="P1459">
        <v>8805.4726559999999</v>
      </c>
      <c r="Q1459">
        <v>219.39321899999999</v>
      </c>
      <c r="R1459">
        <v>8.8528350000000007</v>
      </c>
      <c r="S1459">
        <v>33.908627000000003</v>
      </c>
      <c r="T1459">
        <v>8183.2548829999996</v>
      </c>
      <c r="U1459">
        <v>0</v>
      </c>
      <c r="V1459">
        <v>3496.2573240000002</v>
      </c>
      <c r="W1459">
        <v>3194.375</v>
      </c>
      <c r="X1459">
        <v>1045.2780760000001</v>
      </c>
    </row>
    <row r="1460" spans="1:24" x14ac:dyDescent="0.3">
      <c r="A1460">
        <v>1457</v>
      </c>
      <c r="B1460">
        <v>2013</v>
      </c>
      <c r="C1460">
        <v>12</v>
      </c>
      <c r="D1460">
        <v>28</v>
      </c>
      <c r="E1460">
        <v>0</v>
      </c>
      <c r="F1460">
        <v>86.261077999999998</v>
      </c>
      <c r="G1460">
        <v>85.127426</v>
      </c>
      <c r="H1460">
        <f t="shared" si="23"/>
        <v>-1.1336519999999979</v>
      </c>
      <c r="J1460">
        <v>6.7993839999999999</v>
      </c>
      <c r="K1460">
        <v>4.764583</v>
      </c>
      <c r="L1460">
        <v>4.2295379999999998</v>
      </c>
      <c r="M1460">
        <v>76.385323</v>
      </c>
      <c r="N1460">
        <v>86.261077999999998</v>
      </c>
      <c r="O1460">
        <v>9.8757509999999993</v>
      </c>
      <c r="P1460">
        <v>7439.3227539999998</v>
      </c>
      <c r="Q1460">
        <v>192.36968999999999</v>
      </c>
      <c r="R1460">
        <v>8.6414439999999999</v>
      </c>
      <c r="S1460">
        <v>33.908627000000003</v>
      </c>
      <c r="T1460">
        <v>7175.2915039999998</v>
      </c>
      <c r="U1460">
        <v>3.7200000000000002E-3</v>
      </c>
      <c r="V1460">
        <v>3278.0375979999999</v>
      </c>
      <c r="W1460">
        <v>3020.8332519999999</v>
      </c>
      <c r="X1460">
        <v>1117.709351</v>
      </c>
    </row>
    <row r="1461" spans="1:24" x14ac:dyDescent="0.3">
      <c r="A1461">
        <v>1458</v>
      </c>
      <c r="B1461">
        <v>2013</v>
      </c>
      <c r="C1461">
        <v>12</v>
      </c>
      <c r="D1461">
        <v>29</v>
      </c>
      <c r="E1461">
        <v>0</v>
      </c>
      <c r="F1461">
        <v>84.073798999999994</v>
      </c>
      <c r="G1461">
        <v>82.566710999999998</v>
      </c>
      <c r="H1461">
        <f t="shared" si="23"/>
        <v>-1.507087999999996</v>
      </c>
      <c r="J1461">
        <v>6.5335809999999999</v>
      </c>
      <c r="K1461">
        <v>4.577083</v>
      </c>
      <c r="L1461">
        <v>5.7168270000000003</v>
      </c>
      <c r="M1461">
        <v>74.929787000000005</v>
      </c>
      <c r="N1461">
        <v>84.073798999999994</v>
      </c>
      <c r="O1461">
        <v>9.1440099999999997</v>
      </c>
      <c r="P1461">
        <v>6522.9921880000002</v>
      </c>
      <c r="Q1461">
        <v>173.52362099999999</v>
      </c>
      <c r="R1461">
        <v>8.4907160000000008</v>
      </c>
      <c r="S1461">
        <v>33.908627000000003</v>
      </c>
      <c r="T1461">
        <v>6472.3427730000003</v>
      </c>
      <c r="U1461">
        <v>3.4949999999999998E-3</v>
      </c>
      <c r="V1461">
        <v>3127.7729490000002</v>
      </c>
      <c r="W1461">
        <v>2974.1667480000001</v>
      </c>
      <c r="X1461">
        <v>1182.301514</v>
      </c>
    </row>
    <row r="1462" spans="1:24" x14ac:dyDescent="0.3">
      <c r="A1462">
        <v>1459</v>
      </c>
      <c r="B1462">
        <v>2013</v>
      </c>
      <c r="C1462">
        <v>12</v>
      </c>
      <c r="D1462">
        <v>30</v>
      </c>
      <c r="E1462">
        <v>0</v>
      </c>
      <c r="F1462">
        <v>73.504165999999998</v>
      </c>
      <c r="G1462">
        <v>70.710052000000005</v>
      </c>
      <c r="H1462">
        <f t="shared" si="23"/>
        <v>-2.7941139999999933</v>
      </c>
      <c r="J1462">
        <v>6.3287589999999998</v>
      </c>
      <c r="K1462">
        <v>4.389583</v>
      </c>
      <c r="L1462">
        <v>7.9772800000000004</v>
      </c>
      <c r="M1462">
        <v>64.690346000000005</v>
      </c>
      <c r="N1462">
        <v>73.504165999999998</v>
      </c>
      <c r="O1462">
        <v>8.8138170000000002</v>
      </c>
      <c r="P1462">
        <v>5883.9477539999998</v>
      </c>
      <c r="Q1462">
        <v>154.323486</v>
      </c>
      <c r="R1462">
        <v>8.3343830000000008</v>
      </c>
      <c r="S1462">
        <v>33.908627000000003</v>
      </c>
      <c r="T1462">
        <v>5756.1870120000003</v>
      </c>
      <c r="U1462">
        <v>3.6280000000000001E-3</v>
      </c>
      <c r="V1462">
        <v>2976.5483399999998</v>
      </c>
      <c r="W1462">
        <v>2962.0832519999999</v>
      </c>
      <c r="X1462">
        <v>1265.1225589999999</v>
      </c>
    </row>
    <row r="1463" spans="1:24" x14ac:dyDescent="0.3">
      <c r="A1463">
        <v>1460</v>
      </c>
      <c r="B1463">
        <v>2013</v>
      </c>
      <c r="C1463">
        <v>12</v>
      </c>
      <c r="D1463">
        <v>31</v>
      </c>
      <c r="E1463">
        <v>0</v>
      </c>
      <c r="F1463">
        <v>73.504165999999998</v>
      </c>
      <c r="G1463">
        <v>70.710052000000005</v>
      </c>
      <c r="H1463">
        <f t="shared" si="23"/>
        <v>-2.7941139999999933</v>
      </c>
      <c r="J1463">
        <v>6.2420739999999997</v>
      </c>
      <c r="K1463">
        <v>4.9312500000000004</v>
      </c>
      <c r="L1463">
        <v>7.9772800000000004</v>
      </c>
      <c r="M1463">
        <v>59.335621000000003</v>
      </c>
      <c r="N1463">
        <v>73.504165999999998</v>
      </c>
      <c r="O1463">
        <v>14.168545</v>
      </c>
      <c r="P1463">
        <v>5232.8974609999996</v>
      </c>
      <c r="Q1463">
        <v>135.156296</v>
      </c>
      <c r="R1463">
        <v>8.1753599999999995</v>
      </c>
      <c r="S1463">
        <v>33.908627000000003</v>
      </c>
      <c r="T1463">
        <v>5041.2607420000004</v>
      </c>
      <c r="U1463">
        <v>5.8849999999999996E-3</v>
      </c>
      <c r="V1463">
        <v>2827.4965820000002</v>
      </c>
      <c r="W1463">
        <v>0</v>
      </c>
      <c r="X1463">
        <v>1372.2001949999999</v>
      </c>
    </row>
    <row r="1464" spans="1:24" x14ac:dyDescent="0.3">
      <c r="A1464">
        <v>1461</v>
      </c>
      <c r="B1464">
        <v>2014</v>
      </c>
      <c r="C1464">
        <v>1</v>
      </c>
      <c r="D1464">
        <v>1</v>
      </c>
      <c r="E1464">
        <v>0</v>
      </c>
      <c r="F1464">
        <v>85.603577000000001</v>
      </c>
      <c r="G1464">
        <v>89.941733999999997</v>
      </c>
      <c r="H1464">
        <f t="shared" si="23"/>
        <v>4.3381569999999954</v>
      </c>
      <c r="J1464">
        <v>6.1850300000000002</v>
      </c>
      <c r="K1464">
        <v>4.8104170000000002</v>
      </c>
      <c r="L1464">
        <v>3.8255620000000001</v>
      </c>
      <c r="M1464">
        <v>77.085373000000004</v>
      </c>
      <c r="N1464">
        <v>85.603577000000001</v>
      </c>
      <c r="O1464">
        <v>8.5182070000000003</v>
      </c>
      <c r="P1464">
        <v>4582.9643550000001</v>
      </c>
      <c r="Q1464">
        <v>121.630836</v>
      </c>
      <c r="R1464">
        <v>8.0611390000000007</v>
      </c>
      <c r="S1464">
        <v>33.908627000000003</v>
      </c>
      <c r="T1464">
        <v>4536.7680659999996</v>
      </c>
      <c r="U1464">
        <v>3.0300000000000001E-3</v>
      </c>
      <c r="V1464">
        <v>2723.375732</v>
      </c>
      <c r="W1464">
        <v>0</v>
      </c>
      <c r="X1464">
        <v>1468.640625</v>
      </c>
    </row>
    <row r="1465" spans="1:24" x14ac:dyDescent="0.3">
      <c r="A1465">
        <v>1462</v>
      </c>
      <c r="B1465">
        <v>2014</v>
      </c>
      <c r="C1465">
        <v>1</v>
      </c>
      <c r="D1465">
        <v>2</v>
      </c>
      <c r="E1465">
        <v>3.7092489999999998</v>
      </c>
      <c r="F1465">
        <v>76.620322999999999</v>
      </c>
      <c r="G1465">
        <v>86.694939000000005</v>
      </c>
      <c r="H1465">
        <f t="shared" si="23"/>
        <v>10.074616000000006</v>
      </c>
      <c r="J1465">
        <v>6.2866580000000001</v>
      </c>
      <c r="K1465">
        <v>4.6906249999999998</v>
      </c>
      <c r="L1465">
        <v>6.5253909999999999</v>
      </c>
      <c r="M1465">
        <v>57.614787999999997</v>
      </c>
      <c r="N1465">
        <v>76.620322999999999</v>
      </c>
      <c r="O1465">
        <v>19.005534999999998</v>
      </c>
      <c r="P1465">
        <v>4124.3349609999996</v>
      </c>
      <c r="Q1465">
        <v>112.085556</v>
      </c>
      <c r="R1465">
        <v>7.9794890000000001</v>
      </c>
      <c r="S1465">
        <v>33.908627000000003</v>
      </c>
      <c r="T1465">
        <v>4180.7338870000003</v>
      </c>
      <c r="U1465">
        <v>7.1479999999999998E-3</v>
      </c>
      <c r="V1465">
        <v>2650.435547</v>
      </c>
      <c r="W1465">
        <v>0</v>
      </c>
      <c r="X1465">
        <v>1551.026611</v>
      </c>
    </row>
    <row r="1466" spans="1:24" x14ac:dyDescent="0.3">
      <c r="A1466">
        <v>1463</v>
      </c>
      <c r="B1466">
        <v>2014</v>
      </c>
      <c r="C1466">
        <v>1</v>
      </c>
      <c r="D1466">
        <v>3</v>
      </c>
      <c r="E1466">
        <v>0</v>
      </c>
      <c r="F1466">
        <v>73.823707999999996</v>
      </c>
      <c r="G1466">
        <v>89.880347999999998</v>
      </c>
      <c r="H1466">
        <f t="shared" si="23"/>
        <v>16.056640000000002</v>
      </c>
      <c r="J1466">
        <v>5.9860810000000004</v>
      </c>
      <c r="K1466">
        <v>5.1697920000000002</v>
      </c>
      <c r="L1466">
        <v>3.6254270000000002</v>
      </c>
      <c r="M1466">
        <v>72.704284999999999</v>
      </c>
      <c r="N1466">
        <v>73.823707999999996</v>
      </c>
      <c r="O1466">
        <v>1.1194249999999999</v>
      </c>
      <c r="P1466">
        <v>3800.6672359999998</v>
      </c>
      <c r="Q1466">
        <v>108.43843099999999</v>
      </c>
      <c r="R1466">
        <v>7.9480279999999999</v>
      </c>
      <c r="S1466">
        <v>33.908627000000003</v>
      </c>
      <c r="T1466">
        <v>4044.6979980000001</v>
      </c>
      <c r="U1466">
        <v>3.6900000000000002E-4</v>
      </c>
      <c r="V1466">
        <v>2622.6608890000002</v>
      </c>
      <c r="W1466">
        <v>0</v>
      </c>
      <c r="X1466">
        <v>1586.392212</v>
      </c>
    </row>
    <row r="1467" spans="1:24" x14ac:dyDescent="0.3">
      <c r="A1467">
        <v>1464</v>
      </c>
      <c r="B1467">
        <v>2014</v>
      </c>
      <c r="C1467">
        <v>1</v>
      </c>
      <c r="D1467">
        <v>4</v>
      </c>
      <c r="E1467">
        <v>0</v>
      </c>
      <c r="F1467">
        <v>92.513251999999994</v>
      </c>
      <c r="G1467">
        <v>96.933266000000003</v>
      </c>
      <c r="H1467">
        <f t="shared" si="23"/>
        <v>4.420014000000009</v>
      </c>
      <c r="J1467">
        <v>5.8622360000000002</v>
      </c>
      <c r="K1467">
        <v>4.6677080000000002</v>
      </c>
      <c r="L1467">
        <v>0.89541599999999999</v>
      </c>
      <c r="M1467">
        <v>91.978249000000005</v>
      </c>
      <c r="N1467">
        <v>92.513251999999994</v>
      </c>
      <c r="O1467">
        <v>0.53500400000000004</v>
      </c>
      <c r="P1467">
        <v>3676.9982909999999</v>
      </c>
      <c r="Q1467">
        <v>98.334778</v>
      </c>
      <c r="R1467">
        <v>7.860341</v>
      </c>
      <c r="S1467">
        <v>33.908627000000003</v>
      </c>
      <c r="T1467">
        <v>3667.836914</v>
      </c>
      <c r="U1467">
        <v>1.7200000000000001E-4</v>
      </c>
      <c r="V1467">
        <v>2546.2089839999999</v>
      </c>
      <c r="W1467">
        <v>0</v>
      </c>
      <c r="X1467">
        <v>1698.394409</v>
      </c>
    </row>
    <row r="1468" spans="1:24" x14ac:dyDescent="0.3">
      <c r="A1468">
        <v>1465</v>
      </c>
      <c r="B1468">
        <v>2014</v>
      </c>
      <c r="C1468">
        <v>1</v>
      </c>
      <c r="D1468">
        <v>5</v>
      </c>
      <c r="E1468">
        <v>0</v>
      </c>
      <c r="F1468">
        <v>91.531029000000004</v>
      </c>
      <c r="G1468">
        <v>95.548598999999996</v>
      </c>
      <c r="H1468">
        <f t="shared" si="23"/>
        <v>4.0175699999999921</v>
      </c>
      <c r="J1468">
        <v>5.6398140000000003</v>
      </c>
      <c r="K1468">
        <v>3.5802079999999998</v>
      </c>
      <c r="L1468">
        <v>1.6409450000000001</v>
      </c>
      <c r="M1468">
        <v>104.908119</v>
      </c>
      <c r="N1468">
        <v>91.531029000000004</v>
      </c>
      <c r="O1468">
        <v>-13.377093</v>
      </c>
      <c r="P1468">
        <v>3334.3972170000002</v>
      </c>
      <c r="Q1468">
        <v>88.317595999999995</v>
      </c>
      <c r="R1468">
        <v>7.7724289999999998</v>
      </c>
      <c r="S1468">
        <v>33.908627000000003</v>
      </c>
      <c r="T1468">
        <v>3294.201172</v>
      </c>
      <c r="U1468">
        <v>0</v>
      </c>
      <c r="V1468">
        <v>2470.9758299999999</v>
      </c>
      <c r="W1468">
        <v>0</v>
      </c>
      <c r="X1468">
        <v>1835.1556399999999</v>
      </c>
    </row>
    <row r="1469" spans="1:24" x14ac:dyDescent="0.3">
      <c r="A1469">
        <v>1466</v>
      </c>
      <c r="B1469">
        <v>2014</v>
      </c>
      <c r="C1469">
        <v>1</v>
      </c>
      <c r="D1469">
        <v>6</v>
      </c>
      <c r="E1469">
        <v>2.2965059999999999</v>
      </c>
      <c r="F1469">
        <v>75.378899000000004</v>
      </c>
      <c r="G1469">
        <v>78.598411999999996</v>
      </c>
      <c r="H1469">
        <f t="shared" si="23"/>
        <v>3.2195129999999921</v>
      </c>
      <c r="J1469">
        <v>5.6419589999999999</v>
      </c>
      <c r="K1469">
        <v>3.28125</v>
      </c>
      <c r="L1469">
        <v>3.4952999999999999</v>
      </c>
      <c r="M1469">
        <v>79.629738000000003</v>
      </c>
      <c r="N1469">
        <v>75.378899000000004</v>
      </c>
      <c r="O1469">
        <v>-4.2508429999999997</v>
      </c>
      <c r="P1469">
        <v>2994.7285160000001</v>
      </c>
      <c r="Q1469">
        <v>82.070296999999997</v>
      </c>
      <c r="R1469">
        <v>7.7170509999999997</v>
      </c>
      <c r="S1469">
        <v>33.908627000000003</v>
      </c>
      <c r="T1469">
        <v>3061.1804200000001</v>
      </c>
      <c r="U1469">
        <v>0</v>
      </c>
      <c r="V1469">
        <v>2424.3054200000001</v>
      </c>
      <c r="W1469">
        <v>0</v>
      </c>
      <c r="X1469">
        <v>1937.5501710000001</v>
      </c>
    </row>
    <row r="1470" spans="1:24" x14ac:dyDescent="0.3">
      <c r="A1470">
        <v>1467</v>
      </c>
      <c r="B1470">
        <v>2014</v>
      </c>
      <c r="C1470">
        <v>1</v>
      </c>
      <c r="D1470">
        <v>7</v>
      </c>
      <c r="E1470">
        <v>9.5279430000000005</v>
      </c>
      <c r="F1470">
        <v>29.800961000000001</v>
      </c>
      <c r="G1470">
        <v>39.343544000000001</v>
      </c>
      <c r="H1470">
        <f t="shared" si="23"/>
        <v>9.5425830000000005</v>
      </c>
      <c r="J1470">
        <v>5.5823539999999996</v>
      </c>
      <c r="K1470">
        <v>4.5687499999999996</v>
      </c>
      <c r="L1470">
        <v>6.7304529999999998</v>
      </c>
      <c r="M1470">
        <v>48.592692999999997</v>
      </c>
      <c r="N1470">
        <v>29.800961000000001</v>
      </c>
      <c r="O1470">
        <v>-18.791734999999999</v>
      </c>
      <c r="P1470">
        <v>2782.8911130000001</v>
      </c>
      <c r="Q1470">
        <v>77.862526000000003</v>
      </c>
      <c r="R1470">
        <v>7.6795090000000004</v>
      </c>
      <c r="S1470">
        <v>33.908627000000003</v>
      </c>
      <c r="T1470">
        <v>2904.232422</v>
      </c>
      <c r="U1470">
        <v>0</v>
      </c>
      <c r="V1470">
        <v>2392.9829100000002</v>
      </c>
      <c r="W1470">
        <v>0</v>
      </c>
      <c r="X1470">
        <v>2015.871216</v>
      </c>
    </row>
    <row r="1471" spans="1:24" x14ac:dyDescent="0.3">
      <c r="A1471">
        <v>1468</v>
      </c>
      <c r="B1471">
        <v>2014</v>
      </c>
      <c r="C1471">
        <v>1</v>
      </c>
      <c r="D1471">
        <v>8</v>
      </c>
      <c r="E1471">
        <v>10.469771</v>
      </c>
      <c r="F1471">
        <v>31.847261</v>
      </c>
      <c r="G1471">
        <v>47.235442999999997</v>
      </c>
      <c r="H1471">
        <f t="shared" si="23"/>
        <v>15.388181999999997</v>
      </c>
      <c r="J1471">
        <v>5.4204759999999998</v>
      </c>
      <c r="K1471">
        <v>5.5989579999999997</v>
      </c>
      <c r="L1471">
        <v>7.6757200000000001</v>
      </c>
      <c r="M1471">
        <v>35.000518999999997</v>
      </c>
      <c r="N1471">
        <v>31.847261</v>
      </c>
      <c r="O1471">
        <v>-3.1532559999999998</v>
      </c>
      <c r="P1471">
        <v>2640.2114259999998</v>
      </c>
      <c r="Q1471">
        <v>159.602631</v>
      </c>
      <c r="R1471">
        <v>8.3926669999999994</v>
      </c>
      <c r="S1471">
        <v>33.908627000000003</v>
      </c>
      <c r="T1471">
        <v>5953.0966799999997</v>
      </c>
      <c r="U1471">
        <v>0</v>
      </c>
      <c r="V1471">
        <v>3032.3808589999999</v>
      </c>
      <c r="W1471">
        <v>2783.125</v>
      </c>
      <c r="X1471">
        <v>1246.221802</v>
      </c>
    </row>
    <row r="1472" spans="1:24" x14ac:dyDescent="0.3">
      <c r="A1472">
        <v>1469</v>
      </c>
      <c r="B1472">
        <v>2014</v>
      </c>
      <c r="C1472">
        <v>1</v>
      </c>
      <c r="D1472">
        <v>9</v>
      </c>
      <c r="E1472">
        <v>5.9412539999999998</v>
      </c>
      <c r="F1472">
        <v>43.517994000000002</v>
      </c>
      <c r="G1472">
        <v>50.605018999999999</v>
      </c>
      <c r="H1472">
        <f t="shared" si="23"/>
        <v>7.087024999999997</v>
      </c>
      <c r="J1472">
        <v>5.2128209999999999</v>
      </c>
      <c r="K1472">
        <v>6.15625</v>
      </c>
      <c r="L1472">
        <v>6.5605469999999997</v>
      </c>
      <c r="M1472">
        <v>43.265822999999997</v>
      </c>
      <c r="N1472">
        <v>43.517994000000002</v>
      </c>
      <c r="O1472">
        <v>0.25216899999999998</v>
      </c>
      <c r="P1472">
        <v>5411.90625</v>
      </c>
      <c r="Q1472">
        <v>370.00384500000001</v>
      </c>
      <c r="R1472">
        <v>10.031758999999999</v>
      </c>
      <c r="S1472">
        <v>33.908627000000003</v>
      </c>
      <c r="T1472">
        <v>13800.954102</v>
      </c>
      <c r="U1472">
        <v>3.6999999999999998E-5</v>
      </c>
      <c r="V1472">
        <v>4879.658203</v>
      </c>
      <c r="W1472">
        <v>3874.6875</v>
      </c>
      <c r="X1472">
        <v>865.03723100000002</v>
      </c>
    </row>
    <row r="1473" spans="1:24" x14ac:dyDescent="0.3">
      <c r="A1473">
        <v>1470</v>
      </c>
      <c r="B1473">
        <v>2014</v>
      </c>
      <c r="C1473">
        <v>1</v>
      </c>
      <c r="D1473">
        <v>10</v>
      </c>
      <c r="E1473">
        <v>12.450191</v>
      </c>
      <c r="F1473">
        <v>26.567803999999999</v>
      </c>
      <c r="G1473">
        <v>40.148421999999997</v>
      </c>
      <c r="H1473">
        <f t="shared" si="23"/>
        <v>13.580617999999998</v>
      </c>
      <c r="J1473">
        <v>5.3761640000000002</v>
      </c>
      <c r="K1473">
        <v>6.3406250000000002</v>
      </c>
      <c r="L1473">
        <v>9.190887</v>
      </c>
      <c r="M1473">
        <v>27.139386999999999</v>
      </c>
      <c r="N1473">
        <v>26.567803999999999</v>
      </c>
      <c r="O1473">
        <v>-0.57158299999999995</v>
      </c>
      <c r="P1473">
        <v>12546.322265999999</v>
      </c>
      <c r="Q1473">
        <v>461.01397700000001</v>
      </c>
      <c r="R1473">
        <v>10.644721000000001</v>
      </c>
      <c r="S1473">
        <v>33.908627000000003</v>
      </c>
      <c r="T1473">
        <v>17195.585938</v>
      </c>
      <c r="U1473">
        <v>0</v>
      </c>
      <c r="V1473">
        <v>5715.7749020000001</v>
      </c>
      <c r="W1473">
        <v>4424.1665039999998</v>
      </c>
      <c r="X1473">
        <v>813.22869900000001</v>
      </c>
    </row>
    <row r="1474" spans="1:24" x14ac:dyDescent="0.3">
      <c r="A1474">
        <v>1471</v>
      </c>
      <c r="B1474">
        <v>2014</v>
      </c>
      <c r="C1474">
        <v>1</v>
      </c>
      <c r="D1474">
        <v>11</v>
      </c>
      <c r="E1474">
        <v>10.914883</v>
      </c>
      <c r="F1474">
        <v>52.576286000000003</v>
      </c>
      <c r="G1474">
        <v>66.231933999999995</v>
      </c>
      <c r="H1474">
        <f t="shared" si="23"/>
        <v>13.655647999999992</v>
      </c>
      <c r="J1474">
        <v>6.1531169999999999</v>
      </c>
      <c r="K1474">
        <v>6.6593749999999998</v>
      </c>
      <c r="L1474">
        <v>7.2758789999999998</v>
      </c>
      <c r="M1474">
        <v>34.558422</v>
      </c>
      <c r="N1474">
        <v>52.576286000000003</v>
      </c>
      <c r="O1474">
        <v>18.017863999999999</v>
      </c>
      <c r="P1474">
        <v>15632.350586</v>
      </c>
      <c r="Q1474">
        <v>489.02420000000001</v>
      </c>
      <c r="R1474">
        <v>10.824743</v>
      </c>
      <c r="S1474">
        <v>33.908627000000003</v>
      </c>
      <c r="T1474">
        <v>18240.353515999999</v>
      </c>
      <c r="U1474">
        <v>5.875E-3</v>
      </c>
      <c r="V1474">
        <v>5977.1933589999999</v>
      </c>
      <c r="W1474">
        <v>5151.4584960000002</v>
      </c>
      <c r="X1474">
        <v>801.712402</v>
      </c>
    </row>
    <row r="1475" spans="1:24" x14ac:dyDescent="0.3">
      <c r="A1475">
        <v>1472</v>
      </c>
      <c r="B1475">
        <v>2014</v>
      </c>
      <c r="C1475">
        <v>1</v>
      </c>
      <c r="D1475">
        <v>12</v>
      </c>
      <c r="E1475">
        <v>2.5029340000000002</v>
      </c>
      <c r="F1475">
        <v>23.832581999999999</v>
      </c>
      <c r="G1475">
        <v>57.855742999999997</v>
      </c>
      <c r="H1475">
        <f t="shared" si="23"/>
        <v>34.023161000000002</v>
      </c>
      <c r="J1475">
        <v>5.8975030000000004</v>
      </c>
      <c r="K1475">
        <v>6.4156250000000004</v>
      </c>
      <c r="L1475">
        <v>7.2407380000000003</v>
      </c>
      <c r="M1475">
        <v>46.899605000000001</v>
      </c>
      <c r="N1475">
        <v>23.832581999999999</v>
      </c>
      <c r="O1475">
        <v>-23.067022000000001</v>
      </c>
      <c r="P1475">
        <v>16582.138672000001</v>
      </c>
      <c r="Q1475">
        <v>776.33398399999999</v>
      </c>
      <c r="R1475">
        <v>12.573416</v>
      </c>
      <c r="S1475">
        <v>33.908627000000003</v>
      </c>
      <c r="T1475">
        <v>28956.859375</v>
      </c>
      <c r="U1475">
        <v>0</v>
      </c>
      <c r="V1475">
        <v>8910.9863280000009</v>
      </c>
      <c r="W1475">
        <v>6191.875</v>
      </c>
      <c r="X1475">
        <v>752.88531499999999</v>
      </c>
    </row>
    <row r="1476" spans="1:24" x14ac:dyDescent="0.3">
      <c r="A1476">
        <v>1473</v>
      </c>
      <c r="B1476">
        <v>2014</v>
      </c>
      <c r="C1476">
        <v>1</v>
      </c>
      <c r="D1476">
        <v>13</v>
      </c>
      <c r="E1476">
        <v>0</v>
      </c>
      <c r="F1476">
        <v>93.631896999999995</v>
      </c>
      <c r="G1476">
        <v>95.889647999999994</v>
      </c>
      <c r="H1476">
        <f t="shared" ref="H1476:H1539" si="24">G1476-F1476</f>
        <v>2.257750999999999</v>
      </c>
      <c r="J1476">
        <v>6.3157240000000003</v>
      </c>
      <c r="K1476">
        <v>6.8708330000000002</v>
      </c>
      <c r="L1476">
        <v>6.2800599999999998</v>
      </c>
      <c r="M1476">
        <v>55.996665999999998</v>
      </c>
      <c r="N1476">
        <v>93.631896999999995</v>
      </c>
      <c r="O1476">
        <v>37.635230999999997</v>
      </c>
      <c r="P1476">
        <v>26324.417968999998</v>
      </c>
      <c r="Q1476">
        <v>873.38342299999999</v>
      </c>
      <c r="R1476">
        <v>13.097757</v>
      </c>
      <c r="S1476">
        <v>33.908627000000003</v>
      </c>
      <c r="T1476">
        <v>32576.753906000002</v>
      </c>
      <c r="U1476">
        <v>1.1405999999999999E-2</v>
      </c>
      <c r="V1476">
        <v>9936.7021480000003</v>
      </c>
      <c r="W1476">
        <v>6914.1665039999998</v>
      </c>
      <c r="X1476">
        <v>746.25793499999997</v>
      </c>
    </row>
    <row r="1477" spans="1:24" x14ac:dyDescent="0.3">
      <c r="A1477">
        <v>1474</v>
      </c>
      <c r="B1477">
        <v>2014</v>
      </c>
      <c r="C1477">
        <v>1</v>
      </c>
      <c r="D1477">
        <v>14</v>
      </c>
      <c r="E1477">
        <v>0</v>
      </c>
      <c r="F1477">
        <v>92.028960999999995</v>
      </c>
      <c r="G1477">
        <v>96.994652000000002</v>
      </c>
      <c r="H1477">
        <f t="shared" si="24"/>
        <v>4.9656910000000067</v>
      </c>
      <c r="J1477">
        <v>6.9018920000000001</v>
      </c>
      <c r="K1477">
        <v>6.2843749999999998</v>
      </c>
      <c r="L1477">
        <v>4.6806340000000004</v>
      </c>
      <c r="M1477">
        <v>71.662719999999993</v>
      </c>
      <c r="N1477">
        <v>92.028960999999995</v>
      </c>
      <c r="O1477">
        <v>20.366240000000001</v>
      </c>
      <c r="P1477">
        <v>29615.232422000001</v>
      </c>
      <c r="Q1477">
        <v>763.90625</v>
      </c>
      <c r="R1477">
        <v>12.515142000000001</v>
      </c>
      <c r="S1477">
        <v>33.908627000000003</v>
      </c>
      <c r="T1477">
        <v>28493.3125</v>
      </c>
      <c r="U1477">
        <v>7.6660000000000001E-3</v>
      </c>
      <c r="V1477">
        <v>8801.2802730000003</v>
      </c>
      <c r="W1477">
        <v>5745.7290039999998</v>
      </c>
      <c r="X1477">
        <v>755.71392800000001</v>
      </c>
    </row>
    <row r="1478" spans="1:24" x14ac:dyDescent="0.3">
      <c r="A1478">
        <v>1475</v>
      </c>
      <c r="B1478">
        <v>2014</v>
      </c>
      <c r="C1478">
        <v>1</v>
      </c>
      <c r="D1478">
        <v>15</v>
      </c>
      <c r="E1478">
        <v>0</v>
      </c>
      <c r="F1478">
        <v>101.510155</v>
      </c>
      <c r="G1478">
        <v>105.022972</v>
      </c>
      <c r="H1478">
        <f t="shared" si="24"/>
        <v>3.5128169999999983</v>
      </c>
      <c r="J1478">
        <v>7.5179090000000004</v>
      </c>
      <c r="K1478">
        <v>5.6958330000000004</v>
      </c>
      <c r="L1478">
        <v>3.5903930000000002</v>
      </c>
      <c r="M1478">
        <v>86.078582999999995</v>
      </c>
      <c r="N1478">
        <v>101.510155</v>
      </c>
      <c r="O1478">
        <v>15.431573999999999</v>
      </c>
      <c r="P1478">
        <v>25903.011718999998</v>
      </c>
      <c r="Q1478">
        <v>626.63946499999997</v>
      </c>
      <c r="R1478">
        <v>11.746358000000001</v>
      </c>
      <c r="S1478">
        <v>33.908627000000003</v>
      </c>
      <c r="T1478">
        <v>23373.332031000002</v>
      </c>
      <c r="U1478">
        <v>6.1089999999999998E-3</v>
      </c>
      <c r="V1478">
        <v>7432.341797</v>
      </c>
      <c r="W1478">
        <v>4837.2915039999998</v>
      </c>
      <c r="X1478">
        <v>777.96417199999996</v>
      </c>
    </row>
    <row r="1479" spans="1:24" x14ac:dyDescent="0.3">
      <c r="A1479">
        <v>1476</v>
      </c>
      <c r="B1479">
        <v>2014</v>
      </c>
      <c r="C1479">
        <v>1</v>
      </c>
      <c r="D1479">
        <v>16</v>
      </c>
      <c r="E1479">
        <v>0</v>
      </c>
      <c r="F1479">
        <v>104.17717</v>
      </c>
      <c r="G1479">
        <v>107.157944</v>
      </c>
      <c r="H1479">
        <f t="shared" si="24"/>
        <v>2.9807739999999967</v>
      </c>
      <c r="J1479">
        <v>7.5650019999999998</v>
      </c>
      <c r="K1479">
        <v>5.0802079999999998</v>
      </c>
      <c r="L1479">
        <v>3.2902830000000001</v>
      </c>
      <c r="M1479">
        <v>95.758285999999998</v>
      </c>
      <c r="N1479">
        <v>104.17717</v>
      </c>
      <c r="O1479">
        <v>8.4188869999999998</v>
      </c>
      <c r="P1479">
        <v>21248.482422000001</v>
      </c>
      <c r="Q1479">
        <v>493.63009599999998</v>
      </c>
      <c r="R1479">
        <v>10.950986</v>
      </c>
      <c r="S1479">
        <v>33.908627000000003</v>
      </c>
      <c r="T1479">
        <v>18412.150390999999</v>
      </c>
      <c r="U1479">
        <v>3.509E-3</v>
      </c>
      <c r="V1479">
        <v>6164.8945309999999</v>
      </c>
      <c r="W1479">
        <v>4472.1875</v>
      </c>
      <c r="X1479">
        <v>819.17309599999999</v>
      </c>
    </row>
    <row r="1480" spans="1:24" x14ac:dyDescent="0.3">
      <c r="A1480">
        <v>1477</v>
      </c>
      <c r="B1480">
        <v>2014</v>
      </c>
      <c r="C1480">
        <v>1</v>
      </c>
      <c r="D1480">
        <v>17</v>
      </c>
      <c r="E1480">
        <v>0</v>
      </c>
      <c r="F1480">
        <v>103.324547</v>
      </c>
      <c r="G1480">
        <v>108.556252</v>
      </c>
      <c r="H1480">
        <f t="shared" si="24"/>
        <v>5.2317050000000052</v>
      </c>
      <c r="J1480">
        <v>7.3315279999999996</v>
      </c>
      <c r="K1480">
        <v>4.8041669999999996</v>
      </c>
      <c r="L1480">
        <v>4.6454620000000002</v>
      </c>
      <c r="M1480">
        <v>92.282302999999999</v>
      </c>
      <c r="N1480">
        <v>103.324547</v>
      </c>
      <c r="O1480">
        <v>11.042247</v>
      </c>
      <c r="P1480">
        <v>16738.318359000001</v>
      </c>
      <c r="Q1480">
        <v>419.83972199999999</v>
      </c>
      <c r="R1480">
        <v>10.481541</v>
      </c>
      <c r="S1480">
        <v>33.908627000000003</v>
      </c>
      <c r="T1480">
        <v>15659.807617</v>
      </c>
      <c r="U1480">
        <v>4.4429999999999999E-3</v>
      </c>
      <c r="V1480">
        <v>5485.0932620000003</v>
      </c>
      <c r="W1480">
        <v>4477.0834960000002</v>
      </c>
      <c r="X1480">
        <v>856.94341999999995</v>
      </c>
    </row>
    <row r="1481" spans="1:24" x14ac:dyDescent="0.3">
      <c r="A1481">
        <v>1478</v>
      </c>
      <c r="B1481">
        <v>2014</v>
      </c>
      <c r="C1481">
        <v>1</v>
      </c>
      <c r="D1481">
        <v>18</v>
      </c>
      <c r="E1481">
        <v>0</v>
      </c>
      <c r="F1481">
        <v>103.365471</v>
      </c>
      <c r="G1481">
        <v>109.183784</v>
      </c>
      <c r="H1481">
        <f t="shared" si="24"/>
        <v>5.8183130000000034</v>
      </c>
      <c r="J1481">
        <v>7.0699899999999998</v>
      </c>
      <c r="K1481">
        <v>4.921875</v>
      </c>
      <c r="L1481">
        <v>4.8956600000000003</v>
      </c>
      <c r="M1481">
        <v>85.244804000000002</v>
      </c>
      <c r="N1481">
        <v>103.365471</v>
      </c>
      <c r="O1481">
        <v>18.12067</v>
      </c>
      <c r="P1481">
        <v>14236.188477</v>
      </c>
      <c r="Q1481">
        <v>378.38714599999997</v>
      </c>
      <c r="R1481">
        <v>10.207478999999999</v>
      </c>
      <c r="S1481">
        <v>33.908627000000003</v>
      </c>
      <c r="T1481">
        <v>14113.647461</v>
      </c>
      <c r="U1481">
        <v>6.8799999999999998E-3</v>
      </c>
      <c r="V1481">
        <v>5110.9277339999999</v>
      </c>
      <c r="W1481">
        <v>4398.8540039999998</v>
      </c>
      <c r="X1481">
        <v>885.96179199999995</v>
      </c>
    </row>
    <row r="1482" spans="1:24" x14ac:dyDescent="0.3">
      <c r="A1482">
        <v>1479</v>
      </c>
      <c r="B1482">
        <v>2014</v>
      </c>
      <c r="C1482">
        <v>1</v>
      </c>
      <c r="D1482">
        <v>19</v>
      </c>
      <c r="E1482">
        <v>0</v>
      </c>
      <c r="F1482">
        <v>102.335503</v>
      </c>
      <c r="G1482">
        <v>108.972336</v>
      </c>
      <c r="H1482">
        <f t="shared" si="24"/>
        <v>6.6368329999999958</v>
      </c>
      <c r="J1482">
        <v>6.7385739999999998</v>
      </c>
      <c r="K1482">
        <v>4.9572919999999998</v>
      </c>
      <c r="L1482">
        <v>4.3060150000000004</v>
      </c>
      <c r="M1482">
        <v>81.816199999999995</v>
      </c>
      <c r="N1482">
        <v>102.335503</v>
      </c>
      <c r="O1482">
        <v>20.519306</v>
      </c>
      <c r="P1482">
        <v>12830.588867</v>
      </c>
      <c r="Q1482">
        <v>350.16558800000001</v>
      </c>
      <c r="R1482">
        <v>10.01633</v>
      </c>
      <c r="S1482">
        <v>33.908627000000003</v>
      </c>
      <c r="T1482">
        <v>13060.998046999999</v>
      </c>
      <c r="U1482">
        <v>7.3940000000000004E-3</v>
      </c>
      <c r="V1482">
        <v>4859.669922</v>
      </c>
      <c r="W1482">
        <v>4193.6459960000002</v>
      </c>
      <c r="X1482">
        <v>910.30084199999999</v>
      </c>
    </row>
    <row r="1483" spans="1:24" x14ac:dyDescent="0.3">
      <c r="A1483">
        <v>1480</v>
      </c>
      <c r="B1483">
        <v>2014</v>
      </c>
      <c r="C1483">
        <v>1</v>
      </c>
      <c r="D1483">
        <v>20</v>
      </c>
      <c r="E1483">
        <v>0</v>
      </c>
      <c r="F1483">
        <v>103.604202</v>
      </c>
      <c r="G1483">
        <v>109.23835</v>
      </c>
      <c r="H1483">
        <f t="shared" si="24"/>
        <v>5.6341479999999962</v>
      </c>
      <c r="J1483">
        <v>6.5545349999999996</v>
      </c>
      <c r="K1483">
        <v>4.8489579999999997</v>
      </c>
      <c r="L1483">
        <v>4.0103</v>
      </c>
      <c r="M1483">
        <v>78.092360999999997</v>
      </c>
      <c r="N1483">
        <v>103.604202</v>
      </c>
      <c r="O1483">
        <v>25.511841</v>
      </c>
      <c r="P1483">
        <v>11873.633789</v>
      </c>
      <c r="Q1483">
        <v>323.98989899999998</v>
      </c>
      <c r="R1483">
        <v>9.8356969999999997</v>
      </c>
      <c r="S1483">
        <v>33.908627000000003</v>
      </c>
      <c r="T1483">
        <v>12084.657227</v>
      </c>
      <c r="U1483">
        <v>9.0189999999999992E-3</v>
      </c>
      <c r="V1483">
        <v>4629.4643550000001</v>
      </c>
      <c r="W1483">
        <v>4093.4375</v>
      </c>
      <c r="X1483">
        <v>937.24029499999995</v>
      </c>
    </row>
    <row r="1484" spans="1:24" x14ac:dyDescent="0.3">
      <c r="A1484">
        <v>1481</v>
      </c>
      <c r="B1484">
        <v>2014</v>
      </c>
      <c r="C1484">
        <v>1</v>
      </c>
      <c r="D1484">
        <v>21</v>
      </c>
      <c r="E1484">
        <v>0</v>
      </c>
      <c r="F1484">
        <v>103.501892</v>
      </c>
      <c r="G1484">
        <v>111.816689</v>
      </c>
      <c r="H1484">
        <f t="shared" si="24"/>
        <v>8.3147969999999987</v>
      </c>
      <c r="J1484">
        <v>6.4952009999999998</v>
      </c>
      <c r="K1484">
        <v>4.9104169999999998</v>
      </c>
      <c r="L1484">
        <v>4.3556819999999998</v>
      </c>
      <c r="M1484">
        <v>79.569412</v>
      </c>
      <c r="N1484">
        <v>103.501892</v>
      </c>
      <c r="O1484">
        <v>23.932482</v>
      </c>
      <c r="P1484">
        <v>10986.051758</v>
      </c>
      <c r="Q1484">
        <v>276.06021099999998</v>
      </c>
      <c r="R1484">
        <v>9.4971219999999992</v>
      </c>
      <c r="S1484">
        <v>33.908627000000003</v>
      </c>
      <c r="T1484">
        <v>10296.905273</v>
      </c>
      <c r="U1484">
        <v>9.2270000000000008E-3</v>
      </c>
      <c r="V1484">
        <v>4216.6000979999999</v>
      </c>
      <c r="W1484">
        <v>3983.75</v>
      </c>
      <c r="X1484">
        <v>1001.867371</v>
      </c>
    </row>
    <row r="1485" spans="1:24" x14ac:dyDescent="0.3">
      <c r="A1485">
        <v>1482</v>
      </c>
      <c r="B1485">
        <v>2014</v>
      </c>
      <c r="C1485">
        <v>1</v>
      </c>
      <c r="D1485">
        <v>22</v>
      </c>
      <c r="E1485">
        <v>0</v>
      </c>
      <c r="F1485">
        <v>103.00396000000001</v>
      </c>
      <c r="G1485">
        <v>110.329712</v>
      </c>
      <c r="H1485">
        <f t="shared" si="24"/>
        <v>7.3257519999999943</v>
      </c>
      <c r="J1485">
        <v>6.437773</v>
      </c>
      <c r="K1485">
        <v>4.9958330000000002</v>
      </c>
      <c r="L1485">
        <v>4.1859739999999999</v>
      </c>
      <c r="M1485">
        <v>76.950378000000001</v>
      </c>
      <c r="N1485">
        <v>103.00396000000001</v>
      </c>
      <c r="O1485">
        <v>26.053577000000001</v>
      </c>
      <c r="P1485">
        <v>9360.8232420000004</v>
      </c>
      <c r="Q1485">
        <v>224.55777</v>
      </c>
      <c r="R1485">
        <v>9.1196979999999996</v>
      </c>
      <c r="S1485">
        <v>33.908627000000003</v>
      </c>
      <c r="T1485">
        <v>8375.890625</v>
      </c>
      <c r="U1485">
        <v>1.0449E-2</v>
      </c>
      <c r="V1485">
        <v>3784.4108890000002</v>
      </c>
      <c r="W1485">
        <v>3893.125</v>
      </c>
      <c r="X1485">
        <v>1105.4060059999999</v>
      </c>
    </row>
    <row r="1486" spans="1:24" x14ac:dyDescent="0.3">
      <c r="A1486">
        <v>1483</v>
      </c>
      <c r="B1486">
        <v>2014</v>
      </c>
      <c r="C1486">
        <v>1</v>
      </c>
      <c r="D1486">
        <v>23</v>
      </c>
      <c r="E1486">
        <v>0</v>
      </c>
      <c r="F1486">
        <v>109.067825</v>
      </c>
      <c r="G1486">
        <v>114.73608400000001</v>
      </c>
      <c r="H1486">
        <f t="shared" si="24"/>
        <v>5.6682590000000062</v>
      </c>
      <c r="J1486">
        <v>6.44503</v>
      </c>
      <c r="K1486">
        <v>5.0864580000000004</v>
      </c>
      <c r="L1486">
        <v>5.0854949999999999</v>
      </c>
      <c r="M1486">
        <v>74.230423000000002</v>
      </c>
      <c r="N1486">
        <v>109.067825</v>
      </c>
      <c r="O1486">
        <v>34.837401999999997</v>
      </c>
      <c r="P1486">
        <v>7614.4458009999998</v>
      </c>
      <c r="Q1486">
        <v>182.28045700000001</v>
      </c>
      <c r="R1486">
        <v>8.7975150000000006</v>
      </c>
      <c r="S1486">
        <v>33.908627000000003</v>
      </c>
      <c r="T1486">
        <v>6798.9677730000003</v>
      </c>
      <c r="U1486">
        <v>1.4357E-2</v>
      </c>
      <c r="V1486">
        <v>3438.2998050000001</v>
      </c>
      <c r="W1486">
        <v>3730.7292480000001</v>
      </c>
      <c r="X1486">
        <v>1237.243774</v>
      </c>
    </row>
    <row r="1487" spans="1:24" x14ac:dyDescent="0.3">
      <c r="A1487">
        <v>1484</v>
      </c>
      <c r="B1487">
        <v>2014</v>
      </c>
      <c r="C1487">
        <v>1</v>
      </c>
      <c r="D1487">
        <v>24</v>
      </c>
      <c r="E1487">
        <v>0</v>
      </c>
      <c r="F1487">
        <v>113.944847</v>
      </c>
      <c r="G1487">
        <v>119.98143</v>
      </c>
      <c r="H1487">
        <f t="shared" si="24"/>
        <v>6.0365830000000074</v>
      </c>
      <c r="J1487">
        <v>6.4857459999999998</v>
      </c>
      <c r="K1487">
        <v>4.7416669999999996</v>
      </c>
      <c r="L1487">
        <v>5.6605220000000003</v>
      </c>
      <c r="M1487">
        <v>79.679496999999998</v>
      </c>
      <c r="N1487">
        <v>113.944847</v>
      </c>
      <c r="O1487">
        <v>34.265349999999998</v>
      </c>
      <c r="P1487">
        <v>6180.8798829999996</v>
      </c>
      <c r="Q1487">
        <v>140.90110799999999</v>
      </c>
      <c r="R1487">
        <v>8.4704309999999996</v>
      </c>
      <c r="S1487">
        <v>33.908627000000003</v>
      </c>
      <c r="T1487">
        <v>5255.5390630000002</v>
      </c>
      <c r="U1487">
        <v>1.5089999999999999E-2</v>
      </c>
      <c r="V1487">
        <v>3107.8859859999998</v>
      </c>
      <c r="W1487">
        <v>4035.9375</v>
      </c>
      <c r="X1487">
        <v>1446.7795410000001</v>
      </c>
    </row>
    <row r="1488" spans="1:24" x14ac:dyDescent="0.3">
      <c r="A1488">
        <v>1485</v>
      </c>
      <c r="B1488">
        <v>2014</v>
      </c>
      <c r="C1488">
        <v>1</v>
      </c>
      <c r="D1488">
        <v>25</v>
      </c>
      <c r="E1488">
        <v>0</v>
      </c>
      <c r="F1488">
        <v>110.94360399999999</v>
      </c>
      <c r="G1488">
        <v>116.40722700000001</v>
      </c>
      <c r="H1488">
        <f t="shared" si="24"/>
        <v>5.4636230000000126</v>
      </c>
      <c r="J1488">
        <v>6.5931230000000003</v>
      </c>
      <c r="K1488">
        <v>4.7562499999999996</v>
      </c>
      <c r="L1488">
        <v>5.8156429999999997</v>
      </c>
      <c r="M1488">
        <v>80.219864000000001</v>
      </c>
      <c r="N1488">
        <v>110.94360399999999</v>
      </c>
      <c r="O1488">
        <v>30.723735999999999</v>
      </c>
      <c r="P1488">
        <v>4777.7626950000003</v>
      </c>
      <c r="Q1488">
        <v>94.471817000000001</v>
      </c>
      <c r="R1488">
        <v>8.0882810000000003</v>
      </c>
      <c r="S1488">
        <v>33.908627000000003</v>
      </c>
      <c r="T1488">
        <v>3523.7504880000001</v>
      </c>
      <c r="U1488">
        <v>1.5692000000000001E-2</v>
      </c>
      <c r="V1488">
        <v>2747.8964839999999</v>
      </c>
      <c r="W1488">
        <v>3884.8957519999999</v>
      </c>
      <c r="X1488">
        <v>1907.874268</v>
      </c>
    </row>
    <row r="1489" spans="1:24" x14ac:dyDescent="0.3">
      <c r="A1489">
        <v>1486</v>
      </c>
      <c r="B1489">
        <v>2014</v>
      </c>
      <c r="C1489">
        <v>1</v>
      </c>
      <c r="D1489">
        <v>26</v>
      </c>
      <c r="E1489">
        <v>0</v>
      </c>
      <c r="F1489">
        <v>112.60792499999999</v>
      </c>
      <c r="G1489">
        <v>117.519051</v>
      </c>
      <c r="H1489">
        <f t="shared" si="24"/>
        <v>4.9111260000000101</v>
      </c>
      <c r="J1489">
        <v>6.7197870000000002</v>
      </c>
      <c r="K1489">
        <v>4.6833330000000002</v>
      </c>
      <c r="L1489">
        <v>6.6306149999999997</v>
      </c>
      <c r="M1489">
        <v>74.598579000000001</v>
      </c>
      <c r="N1489">
        <v>112.60792499999999</v>
      </c>
      <c r="O1489">
        <v>38.009346000000001</v>
      </c>
      <c r="P1489">
        <v>3203.4094239999999</v>
      </c>
      <c r="Q1489">
        <v>56.818179999999998</v>
      </c>
      <c r="R1489">
        <v>7.6221490000000003</v>
      </c>
      <c r="S1489">
        <v>33.908627000000003</v>
      </c>
      <c r="T1489">
        <v>2119.2890630000002</v>
      </c>
      <c r="U1489">
        <v>2.2253999999999999E-2</v>
      </c>
      <c r="V1489">
        <v>2345.6157229999999</v>
      </c>
      <c r="W1489">
        <v>3807.9167480000001</v>
      </c>
      <c r="X1489">
        <v>2707.828857</v>
      </c>
    </row>
    <row r="1490" spans="1:24" x14ac:dyDescent="0.3">
      <c r="A1490">
        <v>1487</v>
      </c>
      <c r="B1490">
        <v>2014</v>
      </c>
      <c r="C1490">
        <v>1</v>
      </c>
      <c r="D1490">
        <v>27</v>
      </c>
      <c r="E1490">
        <v>1.361129</v>
      </c>
      <c r="F1490">
        <v>64.519858999999997</v>
      </c>
      <c r="G1490">
        <v>80.310485999999997</v>
      </c>
      <c r="H1490">
        <f t="shared" si="24"/>
        <v>15.790627000000001</v>
      </c>
      <c r="J1490">
        <v>6.1763779999999997</v>
      </c>
      <c r="K1490">
        <v>4.7385419999999998</v>
      </c>
      <c r="L1490">
        <v>4.6054839999999997</v>
      </c>
      <c r="M1490">
        <v>66.003592999999995</v>
      </c>
      <c r="N1490">
        <v>64.519858999999997</v>
      </c>
      <c r="O1490">
        <v>-1.483735</v>
      </c>
      <c r="P1490">
        <v>1926.6264650000001</v>
      </c>
      <c r="Q1490">
        <v>60.871571000000003</v>
      </c>
      <c r="R1490">
        <v>7.6586569999999998</v>
      </c>
      <c r="S1490">
        <v>33.908627000000003</v>
      </c>
      <c r="T1490">
        <v>2270.4785160000001</v>
      </c>
      <c r="U1490">
        <v>0</v>
      </c>
      <c r="V1490">
        <v>2375.695068</v>
      </c>
      <c r="W1490">
        <v>3619.5832519999999</v>
      </c>
      <c r="X1490">
        <v>2559.9284670000002</v>
      </c>
    </row>
    <row r="1491" spans="1:24" x14ac:dyDescent="0.3">
      <c r="A1491">
        <v>1488</v>
      </c>
      <c r="B1491">
        <v>2014</v>
      </c>
      <c r="C1491">
        <v>1</v>
      </c>
      <c r="D1491">
        <v>28</v>
      </c>
      <c r="E1491">
        <v>23.513452999999998</v>
      </c>
      <c r="F1491">
        <v>28.934691999999998</v>
      </c>
      <c r="G1491">
        <v>51.771408000000001</v>
      </c>
      <c r="H1491">
        <f t="shared" si="24"/>
        <v>22.836716000000003</v>
      </c>
      <c r="J1491">
        <v>5.7650329999999999</v>
      </c>
      <c r="K1491">
        <v>5.4614580000000004</v>
      </c>
      <c r="L1491">
        <v>7.070557</v>
      </c>
      <c r="M1491">
        <v>46.050175000000003</v>
      </c>
      <c r="N1491">
        <v>28.934691999999998</v>
      </c>
      <c r="O1491">
        <v>-17.115480000000002</v>
      </c>
      <c r="P1491">
        <v>2064.071289</v>
      </c>
      <c r="Q1491">
        <v>83.520843999999997</v>
      </c>
      <c r="R1491">
        <v>7.8604130000000003</v>
      </c>
      <c r="S1491">
        <v>33.908627000000003</v>
      </c>
      <c r="T1491">
        <v>3115.2846679999998</v>
      </c>
      <c r="U1491">
        <v>0</v>
      </c>
      <c r="V1491">
        <v>2546.27124</v>
      </c>
      <c r="W1491">
        <v>3602.1875</v>
      </c>
      <c r="X1491">
        <v>1999.684448</v>
      </c>
    </row>
    <row r="1492" spans="1:24" x14ac:dyDescent="0.3">
      <c r="A1492">
        <v>1489</v>
      </c>
      <c r="B1492">
        <v>2014</v>
      </c>
      <c r="C1492">
        <v>1</v>
      </c>
      <c r="D1492">
        <v>29</v>
      </c>
      <c r="E1492">
        <v>2.973849</v>
      </c>
      <c r="F1492">
        <v>78.687079999999995</v>
      </c>
      <c r="G1492">
        <v>62.398529000000003</v>
      </c>
      <c r="H1492">
        <f t="shared" si="24"/>
        <v>-16.288550999999991</v>
      </c>
      <c r="J1492">
        <v>5.5099629999999999</v>
      </c>
      <c r="K1492">
        <v>6.7739580000000004</v>
      </c>
      <c r="L1492">
        <v>7.7653660000000002</v>
      </c>
      <c r="M1492">
        <v>35.758170999999997</v>
      </c>
      <c r="N1492">
        <v>78.687079999999995</v>
      </c>
      <c r="O1492">
        <v>42.928908999999997</v>
      </c>
      <c r="P1492">
        <v>2832.076904</v>
      </c>
      <c r="Q1492">
        <v>365.21353099999999</v>
      </c>
      <c r="R1492">
        <v>10.156712000000001</v>
      </c>
      <c r="S1492">
        <v>33.908627000000003</v>
      </c>
      <c r="T1492">
        <v>13622.278319999999</v>
      </c>
      <c r="U1492">
        <v>3.4880000000000002E-3</v>
      </c>
      <c r="V1492">
        <v>5043.4233400000003</v>
      </c>
      <c r="W1492">
        <v>5555.7290039999998</v>
      </c>
      <c r="X1492">
        <v>905.79559300000005</v>
      </c>
    </row>
    <row r="1493" spans="1:24" x14ac:dyDescent="0.3">
      <c r="A1493">
        <v>1490</v>
      </c>
      <c r="B1493">
        <v>2014</v>
      </c>
      <c r="C1493">
        <v>1</v>
      </c>
      <c r="D1493">
        <v>30</v>
      </c>
      <c r="E1493">
        <v>1.3804810000000001</v>
      </c>
      <c r="F1493">
        <v>107.608131</v>
      </c>
      <c r="G1493">
        <v>120.02235400000001</v>
      </c>
      <c r="H1493">
        <f t="shared" si="24"/>
        <v>12.414223000000007</v>
      </c>
      <c r="J1493">
        <v>5.767004</v>
      </c>
      <c r="K1493">
        <v>6.6177080000000004</v>
      </c>
      <c r="L1493">
        <v>5.4459080000000002</v>
      </c>
      <c r="M1493">
        <v>49.92868</v>
      </c>
      <c r="N1493">
        <v>107.608131</v>
      </c>
      <c r="O1493">
        <v>57.679451</v>
      </c>
      <c r="P1493">
        <v>12383.889648</v>
      </c>
      <c r="Q1493">
        <v>586.78271500000005</v>
      </c>
      <c r="R1493">
        <v>11.600595999999999</v>
      </c>
      <c r="S1493">
        <v>33.908627000000003</v>
      </c>
      <c r="T1493">
        <v>21886.697265999999</v>
      </c>
      <c r="U1493">
        <v>1.1790999999999999E-2</v>
      </c>
      <c r="V1493">
        <v>7188.935547</v>
      </c>
      <c r="W1493">
        <v>7548.9584960000002</v>
      </c>
      <c r="X1493">
        <v>803.59808299999997</v>
      </c>
    </row>
    <row r="1494" spans="1:24" x14ac:dyDescent="0.3">
      <c r="A1494">
        <v>1491</v>
      </c>
      <c r="B1494">
        <v>2014</v>
      </c>
      <c r="C1494">
        <v>1</v>
      </c>
      <c r="D1494">
        <v>31</v>
      </c>
      <c r="E1494">
        <v>2.8319290000000001</v>
      </c>
      <c r="F1494">
        <v>31.096951000000001</v>
      </c>
      <c r="G1494">
        <v>41.621758</v>
      </c>
      <c r="H1494">
        <f t="shared" si="24"/>
        <v>10.524806999999999</v>
      </c>
      <c r="J1494">
        <v>5.4236319999999996</v>
      </c>
      <c r="K1494">
        <v>5.8239580000000002</v>
      </c>
      <c r="L1494">
        <v>4.9675900000000004</v>
      </c>
      <c r="M1494">
        <v>57.877724000000001</v>
      </c>
      <c r="N1494">
        <v>31.096951000000001</v>
      </c>
      <c r="O1494">
        <v>-26.780773</v>
      </c>
      <c r="P1494">
        <v>19896.996093999998</v>
      </c>
      <c r="Q1494">
        <v>565.40893600000004</v>
      </c>
      <c r="R1494">
        <v>11.473506</v>
      </c>
      <c r="S1494">
        <v>33.908627000000003</v>
      </c>
      <c r="T1494">
        <v>21089.464843999998</v>
      </c>
      <c r="U1494">
        <v>0</v>
      </c>
      <c r="V1494">
        <v>6980.8256840000004</v>
      </c>
      <c r="W1494">
        <v>6403.2290039999998</v>
      </c>
      <c r="X1494">
        <v>809.83349599999997</v>
      </c>
    </row>
    <row r="1495" spans="1:24" x14ac:dyDescent="0.3">
      <c r="A1495">
        <v>1492</v>
      </c>
      <c r="B1495">
        <v>2014</v>
      </c>
      <c r="C1495">
        <v>2</v>
      </c>
      <c r="D1495">
        <v>1</v>
      </c>
      <c r="E1495">
        <v>0</v>
      </c>
      <c r="F1495">
        <v>65.911345999999995</v>
      </c>
      <c r="G1495">
        <v>104.538681</v>
      </c>
      <c r="H1495">
        <f t="shared" si="24"/>
        <v>38.627335000000002</v>
      </c>
      <c r="J1495">
        <v>6.1826610000000004</v>
      </c>
      <c r="K1495">
        <v>5.954167</v>
      </c>
      <c r="L1495">
        <v>5.8723749999999999</v>
      </c>
      <c r="M1495">
        <v>64.665572999999995</v>
      </c>
      <c r="N1495">
        <v>65.911345999999995</v>
      </c>
      <c r="O1495">
        <v>1.245773</v>
      </c>
      <c r="P1495">
        <v>19172.242188</v>
      </c>
      <c r="Q1495">
        <v>528.21203600000001</v>
      </c>
      <c r="R1495">
        <v>11.249290999999999</v>
      </c>
      <c r="S1495">
        <v>33.908627000000003</v>
      </c>
      <c r="T1495">
        <v>19702.039063</v>
      </c>
      <c r="U1495">
        <v>4.4200000000000001E-4</v>
      </c>
      <c r="V1495">
        <v>6622.9399409999996</v>
      </c>
      <c r="W1495">
        <v>5565.2084960000002</v>
      </c>
      <c r="X1495">
        <v>822.421021</v>
      </c>
    </row>
    <row r="1496" spans="1:24" x14ac:dyDescent="0.3">
      <c r="A1496">
        <v>1493</v>
      </c>
      <c r="B1496">
        <v>2014</v>
      </c>
      <c r="C1496">
        <v>2</v>
      </c>
      <c r="D1496">
        <v>2</v>
      </c>
      <c r="E1496">
        <v>1.66432</v>
      </c>
      <c r="F1496">
        <v>40.666817000000002</v>
      </c>
      <c r="G1496">
        <v>49.083934999999997</v>
      </c>
      <c r="H1496">
        <f t="shared" si="24"/>
        <v>8.417117999999995</v>
      </c>
      <c r="J1496">
        <v>6.1881259999999996</v>
      </c>
      <c r="K1496">
        <v>5.6677080000000002</v>
      </c>
      <c r="L1496">
        <v>5.2070470000000002</v>
      </c>
      <c r="M1496">
        <v>64.088158000000007</v>
      </c>
      <c r="N1496">
        <v>40.666817000000002</v>
      </c>
      <c r="O1496">
        <v>-23.421341000000002</v>
      </c>
      <c r="P1496">
        <v>17910.943359000001</v>
      </c>
      <c r="Q1496">
        <v>410.06176799999997</v>
      </c>
      <c r="R1496">
        <v>10.512086999999999</v>
      </c>
      <c r="S1496">
        <v>33.908627000000003</v>
      </c>
      <c r="T1496">
        <v>15295.09375</v>
      </c>
      <c r="U1496">
        <v>0</v>
      </c>
      <c r="V1496">
        <v>5527.8247069999998</v>
      </c>
      <c r="W1496">
        <v>4958.5415039999998</v>
      </c>
      <c r="X1496">
        <v>884.21246299999996</v>
      </c>
    </row>
    <row r="1497" spans="1:24" x14ac:dyDescent="0.3">
      <c r="A1497">
        <v>1494</v>
      </c>
      <c r="B1497">
        <v>2014</v>
      </c>
      <c r="C1497">
        <v>2</v>
      </c>
      <c r="D1497">
        <v>3</v>
      </c>
      <c r="E1497">
        <v>2.5609920000000002</v>
      </c>
      <c r="F1497">
        <v>94.423134000000005</v>
      </c>
      <c r="G1497">
        <v>68.162277000000003</v>
      </c>
      <c r="H1497">
        <f t="shared" si="24"/>
        <v>-26.260857000000001</v>
      </c>
      <c r="J1497">
        <v>6.4263859999999999</v>
      </c>
      <c r="K1497">
        <v>5.9</v>
      </c>
      <c r="L1497">
        <v>3.7875209999999999</v>
      </c>
      <c r="M1497">
        <v>65.918419</v>
      </c>
      <c r="N1497">
        <v>94.423134000000005</v>
      </c>
      <c r="O1497">
        <v>28.504712999999999</v>
      </c>
      <c r="P1497">
        <v>13904.630859000001</v>
      </c>
      <c r="Q1497">
        <v>277.071259</v>
      </c>
      <c r="R1497">
        <v>9.6182060000000007</v>
      </c>
      <c r="S1497">
        <v>33.908627000000003</v>
      </c>
      <c r="T1497">
        <v>10334.616211</v>
      </c>
      <c r="U1497">
        <v>1.3467E-2</v>
      </c>
      <c r="V1497">
        <v>4361.4873049999997</v>
      </c>
      <c r="W1497">
        <v>4723.8540039999998</v>
      </c>
      <c r="X1497">
        <v>1032.5112300000001</v>
      </c>
    </row>
    <row r="1498" spans="1:24" x14ac:dyDescent="0.3">
      <c r="A1498">
        <v>1495</v>
      </c>
      <c r="B1498">
        <v>2014</v>
      </c>
      <c r="C1498">
        <v>2</v>
      </c>
      <c r="D1498">
        <v>4</v>
      </c>
      <c r="E1498">
        <v>1.0127809999999999</v>
      </c>
      <c r="F1498">
        <v>68.994438000000002</v>
      </c>
      <c r="G1498">
        <v>77.281959999999998</v>
      </c>
      <c r="H1498">
        <f t="shared" si="24"/>
        <v>8.2875219999999956</v>
      </c>
      <c r="J1498">
        <v>5.6331189999999998</v>
      </c>
      <c r="K1498">
        <v>5.5729170000000003</v>
      </c>
      <c r="L1498">
        <v>1.642288</v>
      </c>
      <c r="M1498">
        <v>78.935326000000003</v>
      </c>
      <c r="N1498">
        <v>68.994438000000002</v>
      </c>
      <c r="O1498">
        <v>-9.9408860000000008</v>
      </c>
      <c r="P1498">
        <v>9395.1064449999994</v>
      </c>
      <c r="Q1498">
        <v>154.50984199999999</v>
      </c>
      <c r="R1498">
        <v>8.7150560000000006</v>
      </c>
      <c r="S1498">
        <v>33.908627000000003</v>
      </c>
      <c r="T1498">
        <v>5763.1381840000004</v>
      </c>
      <c r="U1498">
        <v>0</v>
      </c>
      <c r="V1498">
        <v>3353.0317380000001</v>
      </c>
      <c r="W1498">
        <v>4527.0834960000002</v>
      </c>
      <c r="X1498">
        <v>1423.420288</v>
      </c>
    </row>
    <row r="1499" spans="1:24" x14ac:dyDescent="0.3">
      <c r="A1499">
        <v>1496</v>
      </c>
      <c r="B1499">
        <v>2014</v>
      </c>
      <c r="C1499">
        <v>2</v>
      </c>
      <c r="D1499">
        <v>5</v>
      </c>
      <c r="E1499">
        <v>0.29028199999999998</v>
      </c>
      <c r="F1499">
        <v>74.192038999999994</v>
      </c>
      <c r="G1499">
        <v>116.011612</v>
      </c>
      <c r="H1499">
        <f t="shared" si="24"/>
        <v>41.819573000000005</v>
      </c>
      <c r="J1499">
        <v>4.9731370000000004</v>
      </c>
      <c r="K1499">
        <v>4.9583329999999997</v>
      </c>
      <c r="L1499">
        <v>-1.042618</v>
      </c>
      <c r="M1499">
        <v>89.423195000000007</v>
      </c>
      <c r="N1499">
        <v>74.192038999999994</v>
      </c>
      <c r="O1499">
        <v>-15.231152</v>
      </c>
      <c r="P1499">
        <v>5239.216797</v>
      </c>
      <c r="Q1499">
        <v>61.218670000000003</v>
      </c>
      <c r="R1499">
        <v>7.9582300000000004</v>
      </c>
      <c r="S1499">
        <v>33.908627000000003</v>
      </c>
      <c r="T1499">
        <v>2283.4250489999999</v>
      </c>
      <c r="U1499">
        <v>0</v>
      </c>
      <c r="V1499">
        <v>2631.6477049999999</v>
      </c>
      <c r="W1499">
        <v>4360.3125</v>
      </c>
      <c r="X1499">
        <v>2819.6520999999998</v>
      </c>
    </row>
    <row r="1500" spans="1:24" x14ac:dyDescent="0.3">
      <c r="A1500">
        <v>1497</v>
      </c>
      <c r="B1500">
        <v>2014</v>
      </c>
      <c r="C1500">
        <v>2</v>
      </c>
      <c r="D1500">
        <v>6</v>
      </c>
      <c r="E1500">
        <v>8.8054450000000006</v>
      </c>
      <c r="F1500">
        <v>41.553547000000002</v>
      </c>
      <c r="G1500">
        <v>81.770179999999996</v>
      </c>
      <c r="H1500">
        <f t="shared" si="24"/>
        <v>40.216632999999995</v>
      </c>
      <c r="J1500">
        <v>4.3357109999999999</v>
      </c>
      <c r="K1500">
        <v>3.0906250000000002</v>
      </c>
      <c r="L1500">
        <v>-2.5024259999999998</v>
      </c>
      <c r="M1500">
        <v>101.129204</v>
      </c>
      <c r="N1500">
        <v>41.553547000000002</v>
      </c>
      <c r="O1500">
        <v>-59.575657</v>
      </c>
      <c r="P1500">
        <v>2075.8410640000002</v>
      </c>
      <c r="Q1500">
        <v>56.818179999999998</v>
      </c>
      <c r="R1500">
        <v>7.5295889999999996</v>
      </c>
      <c r="S1500">
        <v>33.908627000000003</v>
      </c>
      <c r="T1500">
        <v>2119.2890630000002</v>
      </c>
      <c r="U1500">
        <v>0</v>
      </c>
      <c r="V1500">
        <v>2270.4252929999998</v>
      </c>
      <c r="W1500">
        <v>3920.2082519999999</v>
      </c>
      <c r="X1500">
        <v>2621.0270999999998</v>
      </c>
    </row>
    <row r="1501" spans="1:24" x14ac:dyDescent="0.3">
      <c r="A1501">
        <v>1498</v>
      </c>
      <c r="B1501">
        <v>2014</v>
      </c>
      <c r="C1501">
        <v>2</v>
      </c>
      <c r="D1501">
        <v>7</v>
      </c>
      <c r="E1501">
        <v>26.855007000000001</v>
      </c>
      <c r="F1501">
        <v>45.291454000000002</v>
      </c>
      <c r="G1501">
        <v>67.514281999999994</v>
      </c>
      <c r="H1501">
        <f t="shared" si="24"/>
        <v>22.222827999999993</v>
      </c>
      <c r="J1501">
        <v>4.4141459999999997</v>
      </c>
      <c r="K1501">
        <v>2.5531250000000001</v>
      </c>
      <c r="L1501">
        <v>-0.69763200000000003</v>
      </c>
      <c r="M1501">
        <v>77.690262000000004</v>
      </c>
      <c r="N1501">
        <v>45.291454000000002</v>
      </c>
      <c r="O1501">
        <v>-32.398808000000002</v>
      </c>
      <c r="P1501">
        <v>1926.6264650000001</v>
      </c>
      <c r="Q1501">
        <v>56.818179999999998</v>
      </c>
      <c r="R1501">
        <v>7.4632519999999998</v>
      </c>
      <c r="S1501">
        <v>33.908627000000003</v>
      </c>
      <c r="T1501">
        <v>2119.2890630000002</v>
      </c>
      <c r="U1501">
        <v>0</v>
      </c>
      <c r="V1501">
        <v>2217.4748540000001</v>
      </c>
      <c r="W1501">
        <v>4078.4375</v>
      </c>
      <c r="X1501">
        <v>2559.9001459999999</v>
      </c>
    </row>
    <row r="1502" spans="1:24" x14ac:dyDescent="0.3">
      <c r="A1502">
        <v>1499</v>
      </c>
      <c r="B1502">
        <v>2014</v>
      </c>
      <c r="C1502">
        <v>2</v>
      </c>
      <c r="D1502">
        <v>8</v>
      </c>
      <c r="E1502">
        <v>13.585546000000001</v>
      </c>
      <c r="F1502">
        <v>32.447510000000001</v>
      </c>
      <c r="G1502">
        <v>55.959502999999998</v>
      </c>
      <c r="H1502">
        <f t="shared" si="24"/>
        <v>23.511992999999997</v>
      </c>
      <c r="J1502">
        <v>4.6207520000000004</v>
      </c>
      <c r="K1502">
        <v>3.7010420000000002</v>
      </c>
      <c r="L1502">
        <v>2.6276250000000001</v>
      </c>
      <c r="M1502">
        <v>58.668250999999998</v>
      </c>
      <c r="N1502">
        <v>32.447510000000001</v>
      </c>
      <c r="O1502">
        <v>-26.220741</v>
      </c>
      <c r="P1502">
        <v>1926.6264650000001</v>
      </c>
      <c r="Q1502">
        <v>116.164406</v>
      </c>
      <c r="R1502">
        <v>7.9989819999999998</v>
      </c>
      <c r="S1502">
        <v>33.908627000000003</v>
      </c>
      <c r="T1502">
        <v>4332.873047</v>
      </c>
      <c r="U1502">
        <v>0</v>
      </c>
      <c r="V1502">
        <v>2667.7370609999998</v>
      </c>
      <c r="W1502">
        <v>5221.7709960000002</v>
      </c>
      <c r="X1502">
        <v>1506.3350829999999</v>
      </c>
    </row>
    <row r="1503" spans="1:24" x14ac:dyDescent="0.3">
      <c r="A1503">
        <v>1500</v>
      </c>
      <c r="B1503">
        <v>2014</v>
      </c>
      <c r="C1503">
        <v>2</v>
      </c>
      <c r="D1503">
        <v>9</v>
      </c>
      <c r="E1503">
        <v>0.79345100000000002</v>
      </c>
      <c r="F1503">
        <v>75.699485999999993</v>
      </c>
      <c r="G1503">
        <v>104.095314</v>
      </c>
      <c r="H1503">
        <f t="shared" si="24"/>
        <v>28.395828000000009</v>
      </c>
      <c r="J1503">
        <v>5.2018500000000003</v>
      </c>
      <c r="K1503">
        <v>5.1635419999999996</v>
      </c>
      <c r="L1503">
        <v>5.1618959999999996</v>
      </c>
      <c r="M1503">
        <v>45.394455000000001</v>
      </c>
      <c r="N1503">
        <v>75.699485999999993</v>
      </c>
      <c r="O1503">
        <v>30.305033000000002</v>
      </c>
      <c r="P1503">
        <v>3938.975586</v>
      </c>
      <c r="Q1503">
        <v>386.29977400000001</v>
      </c>
      <c r="R1503">
        <v>10.171741000000001</v>
      </c>
      <c r="S1503">
        <v>33.908627000000003</v>
      </c>
      <c r="T1503">
        <v>14408.784180000001</v>
      </c>
      <c r="U1503">
        <v>2.8860000000000001E-3</v>
      </c>
      <c r="V1503">
        <v>5063.3481449999999</v>
      </c>
      <c r="W1503">
        <v>7592.3959960000002</v>
      </c>
      <c r="X1503">
        <v>859.73577899999998</v>
      </c>
    </row>
    <row r="1504" spans="1:24" x14ac:dyDescent="0.3">
      <c r="A1504">
        <v>1501</v>
      </c>
      <c r="B1504">
        <v>2014</v>
      </c>
      <c r="C1504">
        <v>2</v>
      </c>
      <c r="D1504">
        <v>10</v>
      </c>
      <c r="E1504">
        <v>5.3929289999999996</v>
      </c>
      <c r="F1504">
        <v>61.170749999999998</v>
      </c>
      <c r="G1504">
        <v>79.833015000000003</v>
      </c>
      <c r="H1504">
        <f t="shared" si="24"/>
        <v>18.662265000000005</v>
      </c>
      <c r="J1504">
        <v>5.2426469999999998</v>
      </c>
      <c r="K1504">
        <v>5.5447920000000002</v>
      </c>
      <c r="L1504">
        <v>5.9821169999999997</v>
      </c>
      <c r="M1504">
        <v>46.567622999999998</v>
      </c>
      <c r="N1504">
        <v>61.170749999999998</v>
      </c>
      <c r="O1504">
        <v>14.603126</v>
      </c>
      <c r="P1504">
        <v>13098.894531</v>
      </c>
      <c r="Q1504">
        <v>538.87768600000004</v>
      </c>
      <c r="R1504">
        <v>11.175276999999999</v>
      </c>
      <c r="S1504">
        <v>33.908627000000003</v>
      </c>
      <c r="T1504">
        <v>20099.861327999999</v>
      </c>
      <c r="U1504">
        <v>3.4610000000000001E-3</v>
      </c>
      <c r="V1504">
        <v>6507.375</v>
      </c>
      <c r="W1504">
        <v>8271.6669920000004</v>
      </c>
      <c r="X1504">
        <v>792.07678199999998</v>
      </c>
    </row>
    <row r="1505" spans="1:24" x14ac:dyDescent="0.3">
      <c r="A1505">
        <v>1502</v>
      </c>
      <c r="B1505">
        <v>2014</v>
      </c>
      <c r="C1505">
        <v>2</v>
      </c>
      <c r="D1505">
        <v>11</v>
      </c>
      <c r="E1505">
        <v>23.642468999999998</v>
      </c>
      <c r="F1505">
        <v>52.023784999999997</v>
      </c>
      <c r="G1505">
        <v>88.372910000000005</v>
      </c>
      <c r="H1505">
        <f t="shared" si="24"/>
        <v>36.349125000000008</v>
      </c>
      <c r="J1505">
        <v>5.2585389999999999</v>
      </c>
      <c r="K1505">
        <v>5.7864579999999997</v>
      </c>
      <c r="L1505">
        <v>7.7772519999999998</v>
      </c>
      <c r="M1505">
        <v>35.41666</v>
      </c>
      <c r="N1505">
        <v>52.023784999999997</v>
      </c>
      <c r="O1505">
        <v>16.607123999999999</v>
      </c>
      <c r="P1505">
        <v>18272.601563</v>
      </c>
      <c r="Q1505">
        <v>698.55993699999999</v>
      </c>
      <c r="R1505">
        <v>12.134396000000001</v>
      </c>
      <c r="S1505">
        <v>33.908627000000003</v>
      </c>
      <c r="T1505">
        <v>26055.929688</v>
      </c>
      <c r="U1505">
        <v>4.4809999999999997E-3</v>
      </c>
      <c r="V1505">
        <v>8105.2329099999997</v>
      </c>
      <c r="W1505">
        <v>9092.8125</v>
      </c>
      <c r="X1505">
        <v>761.050476</v>
      </c>
    </row>
    <row r="1506" spans="1:24" x14ac:dyDescent="0.3">
      <c r="A1506">
        <v>1503</v>
      </c>
      <c r="B1506">
        <v>2014</v>
      </c>
      <c r="C1506">
        <v>2</v>
      </c>
      <c r="D1506">
        <v>12</v>
      </c>
      <c r="E1506">
        <v>15.301481000000001</v>
      </c>
      <c r="F1506">
        <v>37.229030999999999</v>
      </c>
      <c r="G1506">
        <v>62.862358</v>
      </c>
      <c r="H1506">
        <f t="shared" si="24"/>
        <v>25.633327000000001</v>
      </c>
      <c r="J1506">
        <v>5.1917720000000003</v>
      </c>
      <c r="K1506">
        <v>6.297917</v>
      </c>
      <c r="L1506">
        <v>9.9519500000000001</v>
      </c>
      <c r="M1506">
        <v>22.678701</v>
      </c>
      <c r="N1506">
        <v>37.229030999999999</v>
      </c>
      <c r="O1506">
        <v>14.550330000000001</v>
      </c>
      <c r="P1506">
        <v>23687.208984000001</v>
      </c>
      <c r="Q1506">
        <v>1032.7501219999999</v>
      </c>
      <c r="R1506">
        <v>13.953818</v>
      </c>
      <c r="S1506">
        <v>33.908627000000003</v>
      </c>
      <c r="T1506">
        <v>38521.050780999998</v>
      </c>
      <c r="U1506">
        <v>3.6840000000000002E-3</v>
      </c>
      <c r="V1506">
        <v>11764.277344</v>
      </c>
      <c r="W1506">
        <v>17442.916015999999</v>
      </c>
      <c r="X1506">
        <v>747.17382799999996</v>
      </c>
    </row>
    <row r="1507" spans="1:24" x14ac:dyDescent="0.3">
      <c r="A1507">
        <v>1504</v>
      </c>
      <c r="B1507">
        <v>2014</v>
      </c>
      <c r="C1507">
        <v>2</v>
      </c>
      <c r="D1507">
        <v>13</v>
      </c>
      <c r="E1507">
        <v>28.648351999999999</v>
      </c>
      <c r="F1507">
        <v>86.456207000000006</v>
      </c>
      <c r="G1507">
        <v>113.82888800000001</v>
      </c>
      <c r="H1507">
        <f t="shared" si="24"/>
        <v>27.372681</v>
      </c>
      <c r="J1507">
        <v>5.4083110000000003</v>
      </c>
      <c r="K1507">
        <v>6.9927080000000004</v>
      </c>
      <c r="L1507">
        <v>9.7971800000000009</v>
      </c>
      <c r="M1507">
        <v>34.793979999999998</v>
      </c>
      <c r="N1507">
        <v>86.456207000000006</v>
      </c>
      <c r="O1507">
        <v>51.662227999999999</v>
      </c>
      <c r="P1507">
        <v>35019.136719000002</v>
      </c>
      <c r="Q1507">
        <v>1617.740601</v>
      </c>
      <c r="R1507">
        <v>16.694130000000001</v>
      </c>
      <c r="S1507">
        <v>33.908627000000003</v>
      </c>
      <c r="T1507">
        <v>60340.898437999997</v>
      </c>
      <c r="U1507">
        <v>1.2260999999999999E-2</v>
      </c>
      <c r="V1507">
        <v>18976.691406000002</v>
      </c>
      <c r="W1507">
        <v>22047.916015999999</v>
      </c>
      <c r="X1507">
        <v>769.41961700000002</v>
      </c>
    </row>
    <row r="1508" spans="1:24" x14ac:dyDescent="0.3">
      <c r="A1508">
        <v>1505</v>
      </c>
      <c r="B1508">
        <v>2014</v>
      </c>
      <c r="C1508">
        <v>2</v>
      </c>
      <c r="D1508">
        <v>14</v>
      </c>
      <c r="E1508">
        <v>17.494779999999999</v>
      </c>
      <c r="F1508">
        <v>55.618454</v>
      </c>
      <c r="G1508">
        <v>89.893990000000002</v>
      </c>
      <c r="H1508">
        <f t="shared" si="24"/>
        <v>34.275536000000002</v>
      </c>
      <c r="J1508">
        <v>5.3806390000000004</v>
      </c>
      <c r="K1508">
        <v>7.1947919999999996</v>
      </c>
      <c r="L1508">
        <v>8.9621890000000004</v>
      </c>
      <c r="M1508">
        <v>37.395733</v>
      </c>
      <c r="N1508">
        <v>55.618454</v>
      </c>
      <c r="O1508">
        <v>18.222719000000001</v>
      </c>
      <c r="P1508">
        <v>54855.363280999998</v>
      </c>
      <c r="Q1508">
        <v>1708.8054199999999</v>
      </c>
      <c r="R1508">
        <v>17.066739999999999</v>
      </c>
      <c r="S1508">
        <v>33.908627000000003</v>
      </c>
      <c r="T1508">
        <v>63737.570312999997</v>
      </c>
      <c r="U1508">
        <v>6.2909999999999997E-3</v>
      </c>
      <c r="V1508">
        <v>20127.285156000002</v>
      </c>
      <c r="W1508">
        <v>22469.791015999999</v>
      </c>
      <c r="X1508">
        <v>772.58142099999998</v>
      </c>
    </row>
    <row r="1509" spans="1:24" x14ac:dyDescent="0.3">
      <c r="A1509">
        <v>1506</v>
      </c>
      <c r="B1509">
        <v>2014</v>
      </c>
      <c r="C1509">
        <v>2</v>
      </c>
      <c r="D1509">
        <v>15</v>
      </c>
      <c r="E1509">
        <v>20.862141000000001</v>
      </c>
      <c r="F1509">
        <v>55.352435999999997</v>
      </c>
      <c r="G1509">
        <v>67.371039999999994</v>
      </c>
      <c r="H1509">
        <f t="shared" si="24"/>
        <v>12.018603999999996</v>
      </c>
      <c r="J1509">
        <v>5.3187800000000003</v>
      </c>
      <c r="K1509">
        <v>6.9614580000000004</v>
      </c>
      <c r="L1509">
        <v>7.5675350000000003</v>
      </c>
      <c r="M1509">
        <v>42.629398000000002</v>
      </c>
      <c r="N1509">
        <v>55.352435999999997</v>
      </c>
      <c r="O1509">
        <v>12.723039</v>
      </c>
      <c r="P1509">
        <v>57943.246094000002</v>
      </c>
      <c r="Q1509">
        <v>1842.7426760000001</v>
      </c>
      <c r="R1509">
        <v>17.601395</v>
      </c>
      <c r="S1509">
        <v>33.908627000000003</v>
      </c>
      <c r="T1509">
        <v>68733.359375</v>
      </c>
      <c r="U1509">
        <v>4.1180000000000001E-3</v>
      </c>
      <c r="V1509">
        <v>21852.912109000001</v>
      </c>
      <c r="W1509">
        <v>24985.416015999999</v>
      </c>
      <c r="X1509">
        <v>777.85076900000001</v>
      </c>
    </row>
    <row r="1510" spans="1:24" x14ac:dyDescent="0.3">
      <c r="A1510">
        <v>1507</v>
      </c>
      <c r="B1510">
        <v>2014</v>
      </c>
      <c r="C1510">
        <v>2</v>
      </c>
      <c r="D1510">
        <v>16</v>
      </c>
      <c r="E1510">
        <v>1.477244</v>
      </c>
      <c r="F1510">
        <v>77.350166000000002</v>
      </c>
      <c r="G1510">
        <v>92.035781999999998</v>
      </c>
      <c r="H1510">
        <f t="shared" si="24"/>
        <v>14.685615999999996</v>
      </c>
      <c r="J1510">
        <v>5.4378880000000001</v>
      </c>
      <c r="K1510">
        <v>6.7760420000000003</v>
      </c>
      <c r="L1510">
        <v>6.6924130000000002</v>
      </c>
      <c r="M1510">
        <v>46.112698000000002</v>
      </c>
      <c r="N1510">
        <v>77.350166000000002</v>
      </c>
      <c r="O1510">
        <v>31.237469000000001</v>
      </c>
      <c r="P1510">
        <v>62484.871094000002</v>
      </c>
      <c r="Q1510">
        <v>1865.2561040000001</v>
      </c>
      <c r="R1510">
        <v>17.689267999999998</v>
      </c>
      <c r="S1510">
        <v>33.908627000000003</v>
      </c>
      <c r="T1510">
        <v>69573.101563000004</v>
      </c>
      <c r="U1510">
        <v>1.0466E-2</v>
      </c>
      <c r="V1510">
        <v>22145.050781000002</v>
      </c>
      <c r="W1510">
        <v>21279.166015999999</v>
      </c>
      <c r="X1510">
        <v>778.735229</v>
      </c>
    </row>
    <row r="1511" spans="1:24" x14ac:dyDescent="0.3">
      <c r="A1511">
        <v>1508</v>
      </c>
      <c r="B1511">
        <v>2014</v>
      </c>
      <c r="C1511">
        <v>2</v>
      </c>
      <c r="D1511">
        <v>17</v>
      </c>
      <c r="E1511">
        <v>9.1924969999999995</v>
      </c>
      <c r="F1511">
        <v>57.760249999999999</v>
      </c>
      <c r="G1511">
        <v>72.534537999999998</v>
      </c>
      <c r="H1511">
        <f t="shared" si="24"/>
        <v>14.774287999999999</v>
      </c>
      <c r="J1511">
        <v>5.4537990000000001</v>
      </c>
      <c r="K1511">
        <v>6.7239579999999997</v>
      </c>
      <c r="L1511">
        <v>7.7224579999999996</v>
      </c>
      <c r="M1511">
        <v>39.662543999999997</v>
      </c>
      <c r="N1511">
        <v>57.760249999999999</v>
      </c>
      <c r="O1511">
        <v>18.097705999999999</v>
      </c>
      <c r="P1511">
        <v>63248.273437999997</v>
      </c>
      <c r="Q1511">
        <v>1479.484009</v>
      </c>
      <c r="R1511">
        <v>16.147207000000002</v>
      </c>
      <c r="S1511">
        <v>33.908627000000003</v>
      </c>
      <c r="T1511">
        <v>55184</v>
      </c>
      <c r="U1511">
        <v>8.0160000000000006E-3</v>
      </c>
      <c r="V1511">
        <v>17363.748047000001</v>
      </c>
      <c r="W1511">
        <v>16356.25</v>
      </c>
      <c r="X1511">
        <v>769.81225600000005</v>
      </c>
    </row>
    <row r="1512" spans="1:24" x14ac:dyDescent="0.3">
      <c r="A1512">
        <v>1509</v>
      </c>
      <c r="B1512">
        <v>2014</v>
      </c>
      <c r="C1512">
        <v>2</v>
      </c>
      <c r="D1512">
        <v>18</v>
      </c>
      <c r="E1512">
        <v>17.120628</v>
      </c>
      <c r="F1512">
        <v>33.170535999999998</v>
      </c>
      <c r="G1512">
        <v>56.061816999999998</v>
      </c>
      <c r="H1512">
        <f t="shared" si="24"/>
        <v>22.891280999999999</v>
      </c>
      <c r="J1512">
        <v>5.3473430000000004</v>
      </c>
      <c r="K1512">
        <v>6.703125</v>
      </c>
      <c r="L1512">
        <v>6.9523929999999998</v>
      </c>
      <c r="M1512">
        <v>41.983077999999999</v>
      </c>
      <c r="N1512">
        <v>33.170535999999998</v>
      </c>
      <c r="O1512">
        <v>-8.8125420000000005</v>
      </c>
      <c r="P1512">
        <v>50167.273437999997</v>
      </c>
      <c r="Q1512">
        <v>1440.4914550000001</v>
      </c>
      <c r="R1512">
        <v>15.980668</v>
      </c>
      <c r="S1512">
        <v>33.908627000000003</v>
      </c>
      <c r="T1512">
        <v>53729.597655999998</v>
      </c>
      <c r="U1512">
        <v>0</v>
      </c>
      <c r="V1512">
        <v>16890.28125</v>
      </c>
      <c r="W1512">
        <v>16109.375</v>
      </c>
      <c r="X1512">
        <v>769.09118699999999</v>
      </c>
    </row>
    <row r="1513" spans="1:24" x14ac:dyDescent="0.3">
      <c r="A1513">
        <v>1510</v>
      </c>
      <c r="B1513">
        <v>2014</v>
      </c>
      <c r="C1513">
        <v>2</v>
      </c>
      <c r="D1513">
        <v>19</v>
      </c>
      <c r="E1513">
        <v>2.8577330000000001</v>
      </c>
      <c r="F1513">
        <v>88.522971999999996</v>
      </c>
      <c r="G1513">
        <v>97.001472000000007</v>
      </c>
      <c r="H1513">
        <f t="shared" si="24"/>
        <v>8.478500000000011</v>
      </c>
      <c r="J1513">
        <v>5.6755570000000004</v>
      </c>
      <c r="K1513">
        <v>6.3250000000000002</v>
      </c>
      <c r="L1513">
        <v>5.6725919999999999</v>
      </c>
      <c r="M1513">
        <v>52.294991000000003</v>
      </c>
      <c r="N1513">
        <v>88.522971999999996</v>
      </c>
      <c r="O1513">
        <v>36.227981999999997</v>
      </c>
      <c r="P1513">
        <v>48845.089844000002</v>
      </c>
      <c r="Q1513">
        <v>1503.9650879999999</v>
      </c>
      <c r="R1513">
        <v>16.252434000000001</v>
      </c>
      <c r="S1513">
        <v>33.908627000000003</v>
      </c>
      <c r="T1513">
        <v>56097.132812999997</v>
      </c>
      <c r="U1513">
        <v>1.1417E-2</v>
      </c>
      <c r="V1513">
        <v>17667.136718999998</v>
      </c>
      <c r="W1513">
        <v>20254.166015999999</v>
      </c>
      <c r="X1513">
        <v>770.51312299999995</v>
      </c>
    </row>
    <row r="1514" spans="1:24" x14ac:dyDescent="0.3">
      <c r="A1514">
        <v>1511</v>
      </c>
      <c r="B1514">
        <v>2014</v>
      </c>
      <c r="C1514">
        <v>2</v>
      </c>
      <c r="D1514">
        <v>20</v>
      </c>
      <c r="E1514">
        <v>5.2445579999999996</v>
      </c>
      <c r="F1514">
        <v>73.346237000000002</v>
      </c>
      <c r="G1514">
        <v>96.551292000000004</v>
      </c>
      <c r="H1514">
        <f t="shared" si="24"/>
        <v>23.205055000000002</v>
      </c>
      <c r="J1514">
        <v>5.8061720000000001</v>
      </c>
      <c r="K1514">
        <v>6.2687499999999998</v>
      </c>
      <c r="L1514">
        <v>6.4627080000000001</v>
      </c>
      <c r="M1514">
        <v>48.213656999999998</v>
      </c>
      <c r="N1514">
        <v>73.346237000000002</v>
      </c>
      <c r="O1514">
        <v>25.132580000000001</v>
      </c>
      <c r="P1514">
        <v>50997.390625</v>
      </c>
      <c r="Q1514">
        <v>1324.3271480000001</v>
      </c>
      <c r="R1514">
        <v>15.481268999999999</v>
      </c>
      <c r="S1514">
        <v>33.908627000000003</v>
      </c>
      <c r="T1514">
        <v>49396.722655999998</v>
      </c>
      <c r="U1514">
        <v>9.7190000000000002E-3</v>
      </c>
      <c r="V1514">
        <v>15519.147461</v>
      </c>
      <c r="W1514">
        <v>18394.791015999999</v>
      </c>
      <c r="X1514">
        <v>768.64221199999997</v>
      </c>
    </row>
    <row r="1515" spans="1:24" x14ac:dyDescent="0.3">
      <c r="A1515">
        <v>1512</v>
      </c>
      <c r="B1515">
        <v>2014</v>
      </c>
      <c r="C1515">
        <v>2</v>
      </c>
      <c r="D1515">
        <v>21</v>
      </c>
      <c r="E1515">
        <v>0</v>
      </c>
      <c r="F1515">
        <v>105.500443</v>
      </c>
      <c r="G1515">
        <v>153.67036400000001</v>
      </c>
      <c r="H1515">
        <f t="shared" si="24"/>
        <v>48.169921000000002</v>
      </c>
      <c r="J1515">
        <v>6.2838760000000002</v>
      </c>
      <c r="K1515">
        <v>6.6510420000000003</v>
      </c>
      <c r="L1515">
        <v>6.8024139999999997</v>
      </c>
      <c r="M1515">
        <v>57.423648999999997</v>
      </c>
      <c r="N1515">
        <v>105.500443</v>
      </c>
      <c r="O1515">
        <v>48.076794</v>
      </c>
      <c r="P1515">
        <v>44906.113280999998</v>
      </c>
      <c r="Q1515">
        <v>1107.823975</v>
      </c>
      <c r="R1515">
        <v>14.500458999999999</v>
      </c>
      <c r="S1515">
        <v>33.908627000000003</v>
      </c>
      <c r="T1515">
        <v>41321.269530999998</v>
      </c>
      <c r="U1515">
        <v>1.9854E-2</v>
      </c>
      <c r="V1515">
        <v>13033.719727</v>
      </c>
      <c r="W1515">
        <v>16775</v>
      </c>
      <c r="X1515">
        <v>771.70135500000004</v>
      </c>
    </row>
    <row r="1516" spans="1:24" x14ac:dyDescent="0.3">
      <c r="A1516">
        <v>1513</v>
      </c>
      <c r="B1516">
        <v>2014</v>
      </c>
      <c r="C1516">
        <v>2</v>
      </c>
      <c r="D1516">
        <v>22</v>
      </c>
      <c r="E1516">
        <v>0</v>
      </c>
      <c r="F1516">
        <v>150.25303600000001</v>
      </c>
      <c r="G1516">
        <v>168.969864</v>
      </c>
      <c r="H1516">
        <f t="shared" si="24"/>
        <v>18.716827999999992</v>
      </c>
      <c r="J1516">
        <v>6.9357879999999996</v>
      </c>
      <c r="K1516">
        <v>6.3729170000000002</v>
      </c>
      <c r="L1516">
        <v>6.1022639999999999</v>
      </c>
      <c r="M1516">
        <v>70.776947000000007</v>
      </c>
      <c r="N1516">
        <v>150.25303600000001</v>
      </c>
      <c r="O1516">
        <v>79.476089000000002</v>
      </c>
      <c r="P1516">
        <v>37564.789062999997</v>
      </c>
      <c r="Q1516">
        <v>827.91888400000005</v>
      </c>
      <c r="R1516">
        <v>13.132204</v>
      </c>
      <c r="S1516">
        <v>33.908627000000003</v>
      </c>
      <c r="T1516">
        <v>30880.953125</v>
      </c>
      <c r="U1516">
        <v>3.6503000000000001E-2</v>
      </c>
      <c r="V1516">
        <v>10006.541992</v>
      </c>
      <c r="W1516">
        <v>15212.5</v>
      </c>
      <c r="X1516">
        <v>792.77124000000003</v>
      </c>
    </row>
    <row r="1517" spans="1:24" x14ac:dyDescent="0.3">
      <c r="A1517">
        <v>1514</v>
      </c>
      <c r="B1517">
        <v>2014</v>
      </c>
      <c r="C1517">
        <v>2</v>
      </c>
      <c r="D1517">
        <v>23</v>
      </c>
      <c r="E1517">
        <v>6.5927930000000003</v>
      </c>
      <c r="F1517">
        <v>137.32041899999999</v>
      </c>
      <c r="G1517">
        <v>162.708191</v>
      </c>
      <c r="H1517">
        <f t="shared" si="24"/>
        <v>25.387772000000012</v>
      </c>
      <c r="J1517">
        <v>7.2909179999999996</v>
      </c>
      <c r="K1517">
        <v>6.1156249999999996</v>
      </c>
      <c r="L1517">
        <v>6.7772519999999998</v>
      </c>
      <c r="M1517">
        <v>58.806877</v>
      </c>
      <c r="N1517">
        <v>137.32041899999999</v>
      </c>
      <c r="O1517">
        <v>78.513542000000001</v>
      </c>
      <c r="P1517">
        <v>28073.59375</v>
      </c>
      <c r="Q1517">
        <v>586.53308100000004</v>
      </c>
      <c r="R1517">
        <v>11.826973000000001</v>
      </c>
      <c r="S1517">
        <v>33.908627000000003</v>
      </c>
      <c r="T1517">
        <v>21877.382813</v>
      </c>
      <c r="U1517">
        <v>3.9615999999999998E-2</v>
      </c>
      <c r="V1517">
        <v>7569.1420900000003</v>
      </c>
      <c r="W1517">
        <v>13602.083008</v>
      </c>
      <c r="X1517">
        <v>846.45874000000003</v>
      </c>
    </row>
    <row r="1518" spans="1:24" x14ac:dyDescent="0.3">
      <c r="A1518">
        <v>1515</v>
      </c>
      <c r="B1518">
        <v>2014</v>
      </c>
      <c r="C1518">
        <v>2</v>
      </c>
      <c r="D1518">
        <v>24</v>
      </c>
      <c r="E1518">
        <v>0.67088400000000004</v>
      </c>
      <c r="F1518">
        <v>47.815227999999998</v>
      </c>
      <c r="G1518">
        <v>71.804694999999995</v>
      </c>
      <c r="H1518">
        <f t="shared" si="24"/>
        <v>23.989466999999998</v>
      </c>
      <c r="J1518">
        <v>6.389945</v>
      </c>
      <c r="K1518">
        <v>6.7864579999999997</v>
      </c>
      <c r="L1518">
        <v>11.372681</v>
      </c>
      <c r="M1518">
        <v>27.554919999999999</v>
      </c>
      <c r="N1518">
        <v>47.815227999999998</v>
      </c>
      <c r="O1518">
        <v>20.260307000000001</v>
      </c>
      <c r="P1518">
        <v>19888.53125</v>
      </c>
      <c r="Q1518">
        <v>469.63211100000001</v>
      </c>
      <c r="R1518">
        <v>11.134831999999999</v>
      </c>
      <c r="S1518">
        <v>33.908627000000003</v>
      </c>
      <c r="T1518">
        <v>17517.037109000001</v>
      </c>
      <c r="U1518">
        <v>1.0501999999999999E-2</v>
      </c>
      <c r="V1518">
        <v>6444.7622069999998</v>
      </c>
      <c r="W1518">
        <v>12396.875</v>
      </c>
      <c r="X1518">
        <v>900.12066700000003</v>
      </c>
    </row>
    <row r="1519" spans="1:24" x14ac:dyDescent="0.3">
      <c r="A1519">
        <v>1516</v>
      </c>
      <c r="B1519">
        <v>2014</v>
      </c>
      <c r="C1519">
        <v>2</v>
      </c>
      <c r="D1519">
        <v>25</v>
      </c>
      <c r="E1519">
        <v>0</v>
      </c>
      <c r="F1519">
        <v>121.713966</v>
      </c>
      <c r="G1519">
        <v>121.059151</v>
      </c>
      <c r="H1519">
        <f t="shared" si="24"/>
        <v>-0.65481499999999926</v>
      </c>
      <c r="J1519">
        <v>6.5630170000000003</v>
      </c>
      <c r="K1519">
        <v>7.0562500000000004</v>
      </c>
      <c r="L1519">
        <v>8.17746</v>
      </c>
      <c r="M1519">
        <v>45.047790999999997</v>
      </c>
      <c r="N1519">
        <v>121.713966</v>
      </c>
      <c r="O1519">
        <v>76.666175999999993</v>
      </c>
      <c r="P1519">
        <v>15924.580078000001</v>
      </c>
      <c r="Q1519">
        <v>425.52307100000002</v>
      </c>
      <c r="R1519">
        <v>10.860506000000001</v>
      </c>
      <c r="S1519">
        <v>33.908627000000003</v>
      </c>
      <c r="T1519">
        <v>15871.792969</v>
      </c>
      <c r="U1519">
        <v>3.1026999999999999E-2</v>
      </c>
      <c r="V1519">
        <v>6029.9990230000003</v>
      </c>
      <c r="W1519">
        <v>9192.7080079999996</v>
      </c>
      <c r="X1519">
        <v>929.49224900000002</v>
      </c>
    </row>
    <row r="1520" spans="1:24" x14ac:dyDescent="0.3">
      <c r="A1520">
        <v>1517</v>
      </c>
      <c r="B1520">
        <v>2014</v>
      </c>
      <c r="C1520">
        <v>2</v>
      </c>
      <c r="D1520">
        <v>26</v>
      </c>
      <c r="E1520">
        <v>2.928693</v>
      </c>
      <c r="F1520">
        <v>84.096137999999996</v>
      </c>
      <c r="G1520">
        <v>130.54716500000001</v>
      </c>
      <c r="H1520">
        <f t="shared" si="24"/>
        <v>46.451027000000011</v>
      </c>
      <c r="J1520">
        <v>6.3384539999999996</v>
      </c>
      <c r="K1520">
        <v>6.688542</v>
      </c>
      <c r="L1520">
        <v>7.0974430000000002</v>
      </c>
      <c r="M1520">
        <v>42.985652999999999</v>
      </c>
      <c r="N1520">
        <v>84.096137999999996</v>
      </c>
      <c r="O1520">
        <v>41.110484999999997</v>
      </c>
      <c r="P1520">
        <v>14428.902344</v>
      </c>
      <c r="Q1520">
        <v>417.70043900000002</v>
      </c>
      <c r="R1520">
        <v>10.810954000000001</v>
      </c>
      <c r="S1520">
        <v>33.908627000000003</v>
      </c>
      <c r="T1520">
        <v>15580.013671999999</v>
      </c>
      <c r="U1520">
        <v>1.4942E-2</v>
      </c>
      <c r="V1520">
        <v>5956.9111329999996</v>
      </c>
      <c r="W1520">
        <v>8326.5625</v>
      </c>
      <c r="X1520">
        <v>935.42248500000005</v>
      </c>
    </row>
    <row r="1521" spans="1:24" x14ac:dyDescent="0.3">
      <c r="A1521">
        <v>1518</v>
      </c>
      <c r="B1521">
        <v>2014</v>
      </c>
      <c r="C1521">
        <v>2</v>
      </c>
      <c r="D1521">
        <v>27</v>
      </c>
      <c r="E1521">
        <v>3.6898960000000001</v>
      </c>
      <c r="F1521">
        <v>92.315444999999997</v>
      </c>
      <c r="G1521">
        <v>100.500648</v>
      </c>
      <c r="H1521">
        <f t="shared" si="24"/>
        <v>8.1852030000000013</v>
      </c>
      <c r="J1521">
        <v>6.5161490000000004</v>
      </c>
      <c r="K1521">
        <v>6.6843750000000002</v>
      </c>
      <c r="L1521">
        <v>8.7372739999999993</v>
      </c>
      <c r="M1521">
        <v>33.673779000000003</v>
      </c>
      <c r="N1521">
        <v>92.315444999999997</v>
      </c>
      <c r="O1521">
        <v>58.641666000000001</v>
      </c>
      <c r="P1521">
        <v>14163.648438</v>
      </c>
      <c r="Q1521">
        <v>395.67031900000001</v>
      </c>
      <c r="R1521">
        <v>10.670358</v>
      </c>
      <c r="S1521">
        <v>33.908627000000003</v>
      </c>
      <c r="T1521">
        <v>14758.300781</v>
      </c>
      <c r="U1521">
        <v>2.3054000000000002E-2</v>
      </c>
      <c r="V1521">
        <v>5752.5585940000001</v>
      </c>
      <c r="W1521">
        <v>8192.0830079999996</v>
      </c>
      <c r="X1521">
        <v>953.62847899999997</v>
      </c>
    </row>
    <row r="1522" spans="1:24" x14ac:dyDescent="0.3">
      <c r="A1522">
        <v>1519</v>
      </c>
      <c r="B1522">
        <v>2014</v>
      </c>
      <c r="C1522">
        <v>2</v>
      </c>
      <c r="D1522">
        <v>28</v>
      </c>
      <c r="E1522">
        <v>9.36022</v>
      </c>
      <c r="F1522">
        <v>149.30491599999999</v>
      </c>
      <c r="G1522">
        <v>172.100708</v>
      </c>
      <c r="H1522">
        <f t="shared" si="24"/>
        <v>22.795792000000006</v>
      </c>
      <c r="J1522">
        <v>7.0422010000000004</v>
      </c>
      <c r="K1522">
        <v>6.7135420000000003</v>
      </c>
      <c r="L1522">
        <v>8.4849399999999999</v>
      </c>
      <c r="M1522">
        <v>36.02467</v>
      </c>
      <c r="N1522">
        <v>149.30491599999999</v>
      </c>
      <c r="O1522">
        <v>113.280243</v>
      </c>
      <c r="P1522">
        <v>13416.636719</v>
      </c>
      <c r="Q1522">
        <v>420.75817899999998</v>
      </c>
      <c r="R1522">
        <v>10.831378000000001</v>
      </c>
      <c r="S1522">
        <v>33.908627000000003</v>
      </c>
      <c r="T1522">
        <v>15694.064453000001</v>
      </c>
      <c r="U1522">
        <v>3.9579999999999997E-2</v>
      </c>
      <c r="V1522">
        <v>5986.9682620000003</v>
      </c>
      <c r="W1522">
        <v>8092.3959960000002</v>
      </c>
      <c r="X1522">
        <v>933.31030299999998</v>
      </c>
    </row>
    <row r="1523" spans="1:24" x14ac:dyDescent="0.3">
      <c r="A1523">
        <v>1520</v>
      </c>
      <c r="B1523">
        <v>2014</v>
      </c>
      <c r="C1523">
        <v>3</v>
      </c>
      <c r="D1523">
        <v>1</v>
      </c>
      <c r="E1523">
        <v>11.966374999999999</v>
      </c>
      <c r="F1523">
        <v>63.128376000000003</v>
      </c>
      <c r="G1523">
        <v>82.145331999999996</v>
      </c>
      <c r="H1523">
        <f t="shared" si="24"/>
        <v>19.016955999999993</v>
      </c>
      <c r="J1523">
        <v>6.342994</v>
      </c>
      <c r="K1523">
        <v>6.9031250000000002</v>
      </c>
      <c r="L1523">
        <v>9.6946110000000001</v>
      </c>
      <c r="M1523">
        <v>41.043629000000003</v>
      </c>
      <c r="N1523">
        <v>63.128376000000003</v>
      </c>
      <c r="O1523">
        <v>22.084748999999999</v>
      </c>
      <c r="P1523">
        <v>14267.332031</v>
      </c>
      <c r="Q1523">
        <v>415.45571899999999</v>
      </c>
      <c r="R1523">
        <v>10.79771</v>
      </c>
      <c r="S1523">
        <v>33.908627000000003</v>
      </c>
      <c r="T1523">
        <v>15496.286133</v>
      </c>
      <c r="U1523">
        <v>8.7580000000000002E-3</v>
      </c>
      <c r="V1523">
        <v>5937.4716799999997</v>
      </c>
      <c r="W1523">
        <v>7869.1665039999998</v>
      </c>
      <c r="X1523">
        <v>937.40753199999995</v>
      </c>
    </row>
    <row r="1524" spans="1:24" x14ac:dyDescent="0.3">
      <c r="A1524">
        <v>1521</v>
      </c>
      <c r="B1524">
        <v>2014</v>
      </c>
      <c r="C1524">
        <v>3</v>
      </c>
      <c r="D1524">
        <v>2</v>
      </c>
      <c r="E1524">
        <v>8.6957799999999992</v>
      </c>
      <c r="F1524">
        <v>82.070296999999997</v>
      </c>
      <c r="G1524">
        <v>99.648026000000002</v>
      </c>
      <c r="H1524">
        <f t="shared" si="24"/>
        <v>17.577729000000005</v>
      </c>
      <c r="J1524">
        <v>5.9496719999999996</v>
      </c>
      <c r="K1524">
        <v>6.9270829999999997</v>
      </c>
      <c r="L1524">
        <v>10.414566000000001</v>
      </c>
      <c r="M1524">
        <v>27.325479999999999</v>
      </c>
      <c r="N1524">
        <v>82.070296999999997</v>
      </c>
      <c r="O1524">
        <v>54.744819999999997</v>
      </c>
      <c r="P1524">
        <v>14087.532227</v>
      </c>
      <c r="Q1524">
        <v>622.64935300000002</v>
      </c>
      <c r="R1524">
        <v>12.075167</v>
      </c>
      <c r="S1524">
        <v>33.908627000000003</v>
      </c>
      <c r="T1524">
        <v>23224.503906000002</v>
      </c>
      <c r="U1524">
        <v>1.4319999999999999E-2</v>
      </c>
      <c r="V1524">
        <v>8000.1616210000002</v>
      </c>
      <c r="W1524">
        <v>8929.1669920000004</v>
      </c>
      <c r="X1524">
        <v>842.76574700000003</v>
      </c>
    </row>
    <row r="1525" spans="1:24" x14ac:dyDescent="0.3">
      <c r="A1525">
        <v>1522</v>
      </c>
      <c r="B1525">
        <v>2014</v>
      </c>
      <c r="C1525">
        <v>3</v>
      </c>
      <c r="D1525">
        <v>3</v>
      </c>
      <c r="E1525">
        <v>2.735166</v>
      </c>
      <c r="F1525">
        <v>117.744141</v>
      </c>
      <c r="G1525">
        <v>122.634804</v>
      </c>
      <c r="H1525">
        <f t="shared" si="24"/>
        <v>4.8906630000000035</v>
      </c>
      <c r="J1525">
        <v>6.1086989999999997</v>
      </c>
      <c r="K1525">
        <v>7.15625</v>
      </c>
      <c r="L1525">
        <v>11.434357</v>
      </c>
      <c r="M1525">
        <v>20.387688000000001</v>
      </c>
      <c r="N1525">
        <v>117.744141</v>
      </c>
      <c r="O1525">
        <v>97.356453000000002</v>
      </c>
      <c r="P1525">
        <v>21113.185547000001</v>
      </c>
      <c r="Q1525">
        <v>976.80822799999999</v>
      </c>
      <c r="R1525">
        <v>14.008255</v>
      </c>
      <c r="S1525">
        <v>33.908627000000003</v>
      </c>
      <c r="T1525">
        <v>36434.449219000002</v>
      </c>
      <c r="U1525">
        <v>2.4815E-2</v>
      </c>
      <c r="V1525">
        <v>11887.060546999999</v>
      </c>
      <c r="W1525">
        <v>12813.541992</v>
      </c>
      <c r="X1525">
        <v>798.20935099999997</v>
      </c>
    </row>
    <row r="1526" spans="1:24" x14ac:dyDescent="0.3">
      <c r="A1526">
        <v>1523</v>
      </c>
      <c r="B1526">
        <v>2014</v>
      </c>
      <c r="C1526">
        <v>3</v>
      </c>
      <c r="D1526">
        <v>4</v>
      </c>
      <c r="E1526">
        <v>8.0119860000000003</v>
      </c>
      <c r="F1526">
        <v>149.53001399999999</v>
      </c>
      <c r="G1526">
        <v>159.33178699999999</v>
      </c>
      <c r="H1526">
        <f t="shared" si="24"/>
        <v>9.8017729999999972</v>
      </c>
      <c r="J1526">
        <v>6.7669269999999999</v>
      </c>
      <c r="K1526">
        <v>7.3093750000000002</v>
      </c>
      <c r="L1526">
        <v>12.854599</v>
      </c>
      <c r="M1526">
        <v>14.832302</v>
      </c>
      <c r="N1526">
        <v>149.53001399999999</v>
      </c>
      <c r="O1526">
        <v>134.69770800000001</v>
      </c>
      <c r="P1526">
        <v>33122.226562999997</v>
      </c>
      <c r="Q1526">
        <v>1243.162231</v>
      </c>
      <c r="R1526">
        <v>15.283041000000001</v>
      </c>
      <c r="S1526">
        <v>33.908627000000003</v>
      </c>
      <c r="T1526">
        <v>46369.316405999998</v>
      </c>
      <c r="U1526">
        <v>4.4422000000000003E-2</v>
      </c>
      <c r="V1526">
        <v>14994.885742</v>
      </c>
      <c r="W1526">
        <v>14475</v>
      </c>
      <c r="X1526">
        <v>791.16491699999995</v>
      </c>
    </row>
    <row r="1527" spans="1:24" x14ac:dyDescent="0.3">
      <c r="A1527">
        <v>1524</v>
      </c>
      <c r="B1527">
        <v>2014</v>
      </c>
      <c r="C1527">
        <v>3</v>
      </c>
      <c r="D1527">
        <v>5</v>
      </c>
      <c r="E1527">
        <v>14.391907</v>
      </c>
      <c r="F1527">
        <v>80.344588999999999</v>
      </c>
      <c r="G1527">
        <v>118.21478999999999</v>
      </c>
      <c r="H1527">
        <f t="shared" si="24"/>
        <v>37.870200999999994</v>
      </c>
      <c r="J1527">
        <v>6.7533190000000003</v>
      </c>
      <c r="K1527">
        <v>7.3375000000000004</v>
      </c>
      <c r="L1527">
        <v>11.904755</v>
      </c>
      <c r="M1527">
        <v>16.42428</v>
      </c>
      <c r="N1527">
        <v>80.344588999999999</v>
      </c>
      <c r="O1527">
        <v>63.920307000000001</v>
      </c>
      <c r="P1527">
        <v>42153.921875</v>
      </c>
      <c r="Q1527">
        <v>1244.002197</v>
      </c>
      <c r="R1527">
        <v>15.286953</v>
      </c>
      <c r="S1527">
        <v>33.908627000000003</v>
      </c>
      <c r="T1527">
        <v>46400.648437999997</v>
      </c>
      <c r="U1527">
        <v>2.6536000000000001E-2</v>
      </c>
      <c r="V1527">
        <v>15005.122069999999</v>
      </c>
      <c r="W1527">
        <v>14018.75</v>
      </c>
      <c r="X1527">
        <v>791.17040999999995</v>
      </c>
    </row>
    <row r="1528" spans="1:24" x14ac:dyDescent="0.3">
      <c r="A1528">
        <v>1525</v>
      </c>
      <c r="B1528">
        <v>2014</v>
      </c>
      <c r="C1528">
        <v>3</v>
      </c>
      <c r="D1528">
        <v>6</v>
      </c>
      <c r="E1528">
        <v>9.8827420000000004</v>
      </c>
      <c r="F1528">
        <v>92.833838999999998</v>
      </c>
      <c r="G1528">
        <v>109.388412</v>
      </c>
      <c r="H1528">
        <f t="shared" si="24"/>
        <v>16.554573000000005</v>
      </c>
      <c r="J1528">
        <v>6.258769</v>
      </c>
      <c r="K1528">
        <v>7.2458330000000002</v>
      </c>
      <c r="L1528">
        <v>9.4497219999999995</v>
      </c>
      <c r="M1528">
        <v>31.411083000000001</v>
      </c>
      <c r="N1528">
        <v>92.833838999999998</v>
      </c>
      <c r="O1528">
        <v>61.422756</v>
      </c>
      <c r="P1528">
        <v>42182.40625</v>
      </c>
      <c r="Q1528">
        <v>1631.3660890000001</v>
      </c>
      <c r="R1528">
        <v>16.977173000000001</v>
      </c>
      <c r="S1528">
        <v>33.908627000000003</v>
      </c>
      <c r="T1528">
        <v>60849.121094000002</v>
      </c>
      <c r="U1528">
        <v>1.8048000000000002E-2</v>
      </c>
      <c r="V1528">
        <v>19846.84375</v>
      </c>
      <c r="W1528">
        <v>16968.75</v>
      </c>
      <c r="X1528">
        <v>797.97937000000002</v>
      </c>
    </row>
    <row r="1529" spans="1:24" x14ac:dyDescent="0.3">
      <c r="A1529">
        <v>1526</v>
      </c>
      <c r="B1529">
        <v>2014</v>
      </c>
      <c r="C1529">
        <v>3</v>
      </c>
      <c r="D1529">
        <v>7</v>
      </c>
      <c r="E1529">
        <v>0</v>
      </c>
      <c r="F1529">
        <v>187.63896199999999</v>
      </c>
      <c r="G1529">
        <v>199.71894800000001</v>
      </c>
      <c r="H1529">
        <f t="shared" si="24"/>
        <v>12.079986000000019</v>
      </c>
      <c r="J1529">
        <v>7.3102960000000001</v>
      </c>
      <c r="K1529">
        <v>7.420833</v>
      </c>
      <c r="L1529">
        <v>11.513977000000001</v>
      </c>
      <c r="M1529">
        <v>36.831650000000003</v>
      </c>
      <c r="N1529">
        <v>187.63896199999999</v>
      </c>
      <c r="O1529">
        <v>150.807312</v>
      </c>
      <c r="P1529">
        <v>55317.382812999997</v>
      </c>
      <c r="Q1529">
        <v>1742.665894</v>
      </c>
      <c r="R1529">
        <v>17.424782</v>
      </c>
      <c r="S1529">
        <v>33.908627000000003</v>
      </c>
      <c r="T1529">
        <v>65000.546875</v>
      </c>
      <c r="U1529">
        <v>5.7100999999999999E-2</v>
      </c>
      <c r="V1529">
        <v>21273.0625</v>
      </c>
      <c r="W1529">
        <v>17469.791015999999</v>
      </c>
      <c r="X1529">
        <v>800.69574</v>
      </c>
    </row>
    <row r="1530" spans="1:24" x14ac:dyDescent="0.3">
      <c r="A1530">
        <v>1527</v>
      </c>
      <c r="B1530">
        <v>2014</v>
      </c>
      <c r="C1530">
        <v>3</v>
      </c>
      <c r="D1530">
        <v>8</v>
      </c>
      <c r="E1530">
        <v>24.035972999999998</v>
      </c>
      <c r="F1530">
        <v>110.090981</v>
      </c>
      <c r="G1530">
        <v>140.95600899999999</v>
      </c>
      <c r="H1530">
        <f t="shared" si="24"/>
        <v>30.865027999999995</v>
      </c>
      <c r="J1530">
        <v>7.5883880000000001</v>
      </c>
      <c r="K1530">
        <v>7.0833329999999997</v>
      </c>
      <c r="L1530">
        <v>10.574951</v>
      </c>
      <c r="M1530">
        <v>34.608401999999998</v>
      </c>
      <c r="N1530">
        <v>110.090981</v>
      </c>
      <c r="O1530">
        <v>75.482581999999994</v>
      </c>
      <c r="P1530">
        <v>59091.40625</v>
      </c>
      <c r="Q1530">
        <v>1270.768311</v>
      </c>
      <c r="R1530">
        <v>15.493815</v>
      </c>
      <c r="S1530">
        <v>33.908627000000003</v>
      </c>
      <c r="T1530">
        <v>47399.011719000002</v>
      </c>
      <c r="U1530">
        <v>4.1959999999999997E-2</v>
      </c>
      <c r="V1530">
        <v>15552.710938</v>
      </c>
      <c r="W1530">
        <v>13952.083008</v>
      </c>
      <c r="X1530">
        <v>802.77038600000003</v>
      </c>
    </row>
    <row r="1531" spans="1:24" x14ac:dyDescent="0.3">
      <c r="A1531">
        <v>1528</v>
      </c>
      <c r="B1531">
        <v>2014</v>
      </c>
      <c r="C1531">
        <v>3</v>
      </c>
      <c r="D1531">
        <v>9</v>
      </c>
      <c r="E1531">
        <v>17.404468999999999</v>
      </c>
      <c r="F1531">
        <v>81.531441000000001</v>
      </c>
      <c r="G1531">
        <v>93.236282000000003</v>
      </c>
      <c r="H1531">
        <f t="shared" si="24"/>
        <v>11.704841000000002</v>
      </c>
      <c r="J1531">
        <v>6.7514380000000003</v>
      </c>
      <c r="K1531">
        <v>7.7597829999999997</v>
      </c>
      <c r="L1531">
        <v>11.353989</v>
      </c>
      <c r="M1531">
        <v>19.734670999999999</v>
      </c>
      <c r="N1531">
        <v>81.531441000000001</v>
      </c>
      <c r="O1531">
        <v>61.796768</v>
      </c>
      <c r="P1531">
        <v>43090.007812999997</v>
      </c>
      <c r="Q1531">
        <v>1399.294922</v>
      </c>
      <c r="R1531">
        <v>16.058247000000001</v>
      </c>
      <c r="S1531">
        <v>33.908627000000003</v>
      </c>
      <c r="T1531">
        <v>52192.984375</v>
      </c>
      <c r="U1531">
        <v>2.3483E-2</v>
      </c>
      <c r="V1531">
        <v>17109.816406000002</v>
      </c>
      <c r="W1531">
        <v>14661.956055000001</v>
      </c>
      <c r="X1531">
        <v>802.024719</v>
      </c>
    </row>
    <row r="1532" spans="1:24" x14ac:dyDescent="0.3">
      <c r="A1532">
        <v>1529</v>
      </c>
      <c r="B1532">
        <v>2014</v>
      </c>
      <c r="C1532">
        <v>3</v>
      </c>
      <c r="D1532">
        <v>10</v>
      </c>
      <c r="E1532">
        <v>1.7997879999999999</v>
      </c>
      <c r="F1532">
        <v>113.00354799999999</v>
      </c>
      <c r="G1532">
        <v>115.63645200000001</v>
      </c>
      <c r="H1532">
        <f t="shared" si="24"/>
        <v>2.6329040000000106</v>
      </c>
      <c r="J1532">
        <v>6.1207130000000003</v>
      </c>
      <c r="K1532">
        <v>7.6635419999999996</v>
      </c>
      <c r="L1532">
        <v>6.9595950000000002</v>
      </c>
      <c r="M1532">
        <v>45.540638000000001</v>
      </c>
      <c r="N1532">
        <v>113.00354799999999</v>
      </c>
      <c r="O1532">
        <v>67.462906000000004</v>
      </c>
      <c r="P1532">
        <v>47448.167969000002</v>
      </c>
      <c r="Q1532">
        <v>1949.6094969999999</v>
      </c>
      <c r="R1532">
        <v>18.326962000000002</v>
      </c>
      <c r="S1532">
        <v>33.908627000000003</v>
      </c>
      <c r="T1532">
        <v>72719.4375</v>
      </c>
      <c r="U1532">
        <v>1.7304E-2</v>
      </c>
      <c r="V1532">
        <v>24338.376952999999</v>
      </c>
      <c r="W1532">
        <v>22818.75</v>
      </c>
      <c r="X1532">
        <v>818.83355700000004</v>
      </c>
    </row>
    <row r="1533" spans="1:24" x14ac:dyDescent="0.3">
      <c r="A1533">
        <v>1530</v>
      </c>
      <c r="B1533">
        <v>2014</v>
      </c>
      <c r="C1533">
        <v>3</v>
      </c>
      <c r="D1533">
        <v>11</v>
      </c>
      <c r="E1533">
        <v>0</v>
      </c>
      <c r="F1533">
        <v>214.82064800000001</v>
      </c>
      <c r="G1533">
        <v>224.977127</v>
      </c>
      <c r="H1533">
        <f t="shared" si="24"/>
        <v>10.15647899999999</v>
      </c>
      <c r="J1533">
        <v>7.6753629999999999</v>
      </c>
      <c r="K1533">
        <v>7.045833</v>
      </c>
      <c r="L1533">
        <v>8.0440830000000005</v>
      </c>
      <c r="M1533">
        <v>60.060538999999999</v>
      </c>
      <c r="N1533">
        <v>214.82064800000001</v>
      </c>
      <c r="O1533">
        <v>154.76011700000001</v>
      </c>
      <c r="P1533">
        <v>66108.578125</v>
      </c>
      <c r="Q1533">
        <v>1645.6079099999999</v>
      </c>
      <c r="R1533">
        <v>17.163827999999999</v>
      </c>
      <c r="S1533">
        <v>33.908627000000003</v>
      </c>
      <c r="T1533">
        <v>61380.335937999997</v>
      </c>
      <c r="U1533">
        <v>6.6415000000000002E-2</v>
      </c>
      <c r="V1533">
        <v>20434.068359000001</v>
      </c>
      <c r="W1533">
        <v>18312.5</v>
      </c>
      <c r="X1533">
        <v>814.47943099999998</v>
      </c>
    </row>
    <row r="1534" spans="1:24" x14ac:dyDescent="0.3">
      <c r="A1534">
        <v>1531</v>
      </c>
      <c r="B1534">
        <v>2014</v>
      </c>
      <c r="C1534">
        <v>3</v>
      </c>
      <c r="D1534">
        <v>12</v>
      </c>
      <c r="E1534">
        <v>0</v>
      </c>
      <c r="F1534">
        <v>227.20077499999999</v>
      </c>
      <c r="G1534">
        <v>238.05297899999999</v>
      </c>
      <c r="H1534">
        <f t="shared" si="24"/>
        <v>10.852204</v>
      </c>
      <c r="J1534">
        <v>8.8633919999999993</v>
      </c>
      <c r="K1534">
        <v>7.0187499999999998</v>
      </c>
      <c r="L1534">
        <v>10.399673</v>
      </c>
      <c r="M1534">
        <v>61.612479999999998</v>
      </c>
      <c r="N1534">
        <v>227.20077499999999</v>
      </c>
      <c r="O1534">
        <v>165.58828700000001</v>
      </c>
      <c r="P1534">
        <v>55800.304687999997</v>
      </c>
      <c r="Q1534">
        <v>1211.822876</v>
      </c>
      <c r="R1534">
        <v>15.366006</v>
      </c>
      <c r="S1534">
        <v>33.908627000000003</v>
      </c>
      <c r="T1534">
        <v>45200.371094000002</v>
      </c>
      <c r="U1534">
        <v>9.1655E-2</v>
      </c>
      <c r="V1534">
        <v>15212.9375</v>
      </c>
      <c r="W1534">
        <v>14077.083008</v>
      </c>
      <c r="X1534">
        <v>823.42791699999998</v>
      </c>
    </row>
    <row r="1535" spans="1:24" x14ac:dyDescent="0.3">
      <c r="A1535">
        <v>1532</v>
      </c>
      <c r="B1535">
        <v>2014</v>
      </c>
      <c r="C1535">
        <v>3</v>
      </c>
      <c r="D1535">
        <v>13</v>
      </c>
      <c r="E1535">
        <v>3.9027759999999998</v>
      </c>
      <c r="F1535">
        <v>216.08935500000001</v>
      </c>
      <c r="G1535">
        <v>230.822723</v>
      </c>
      <c r="H1535">
        <f t="shared" si="24"/>
        <v>14.733367999999984</v>
      </c>
      <c r="J1535">
        <v>8.8925239999999999</v>
      </c>
      <c r="K1535">
        <v>7.1958330000000004</v>
      </c>
      <c r="L1535">
        <v>10.429366999999999</v>
      </c>
      <c r="M1535">
        <v>50.916977000000003</v>
      </c>
      <c r="N1535">
        <v>216.08935500000001</v>
      </c>
      <c r="O1535">
        <v>165.17237900000001</v>
      </c>
      <c r="P1535">
        <v>41091.246094000002</v>
      </c>
      <c r="Q1535">
        <v>1018.51825</v>
      </c>
      <c r="R1535">
        <v>14.485765000000001</v>
      </c>
      <c r="S1535">
        <v>33.908627000000003</v>
      </c>
      <c r="T1535">
        <v>37990.210937999997</v>
      </c>
      <c r="U1535">
        <v>8.3058000000000007E-2</v>
      </c>
      <c r="V1535">
        <v>12998.53125</v>
      </c>
      <c r="W1535">
        <v>11831.25</v>
      </c>
      <c r="X1535">
        <v>837.09954800000003</v>
      </c>
    </row>
    <row r="1536" spans="1:24" x14ac:dyDescent="0.3">
      <c r="A1536">
        <v>1533</v>
      </c>
      <c r="B1536">
        <v>2014</v>
      </c>
      <c r="C1536">
        <v>3</v>
      </c>
      <c r="D1536">
        <v>14</v>
      </c>
      <c r="E1536">
        <v>0.43865300000000002</v>
      </c>
      <c r="F1536">
        <v>122.280113</v>
      </c>
      <c r="G1536">
        <v>105.50726299999999</v>
      </c>
      <c r="H1536">
        <f t="shared" si="24"/>
        <v>-16.772850000000005</v>
      </c>
      <c r="J1536">
        <v>7.9656570000000002</v>
      </c>
      <c r="K1536">
        <v>7.625</v>
      </c>
      <c r="L1536">
        <v>10.859329000000001</v>
      </c>
      <c r="M1536">
        <v>38.563876999999998</v>
      </c>
      <c r="N1536">
        <v>122.280113</v>
      </c>
      <c r="O1536">
        <v>83.716232000000005</v>
      </c>
      <c r="P1536">
        <v>34536.554687999997</v>
      </c>
      <c r="Q1536">
        <v>794.65014599999995</v>
      </c>
      <c r="R1536">
        <v>13.397653999999999</v>
      </c>
      <c r="S1536">
        <v>33.908627000000003</v>
      </c>
      <c r="T1536">
        <v>29640.044922000001</v>
      </c>
      <c r="U1536">
        <v>4.5971999999999999E-2</v>
      </c>
      <c r="V1536">
        <v>10555.051758</v>
      </c>
      <c r="W1536">
        <v>10577.083008</v>
      </c>
      <c r="X1536">
        <v>871.23651099999995</v>
      </c>
    </row>
    <row r="1537" spans="1:24" x14ac:dyDescent="0.3">
      <c r="A1537">
        <v>1534</v>
      </c>
      <c r="B1537">
        <v>2014</v>
      </c>
      <c r="C1537">
        <v>3</v>
      </c>
      <c r="D1537">
        <v>15</v>
      </c>
      <c r="E1537">
        <v>0</v>
      </c>
      <c r="F1537">
        <v>146.276398</v>
      </c>
      <c r="G1537">
        <v>151.46035800000001</v>
      </c>
      <c r="H1537">
        <f t="shared" si="24"/>
        <v>5.1839600000000132</v>
      </c>
      <c r="J1537">
        <v>7.4985499999999998</v>
      </c>
      <c r="K1537">
        <v>7.5250000000000004</v>
      </c>
      <c r="L1537">
        <v>12.53392</v>
      </c>
      <c r="M1537">
        <v>44.422401000000001</v>
      </c>
      <c r="N1537">
        <v>146.276398</v>
      </c>
      <c r="O1537">
        <v>101.853996</v>
      </c>
      <c r="P1537">
        <v>26945.494140999999</v>
      </c>
      <c r="Q1537">
        <v>637.74694799999997</v>
      </c>
      <c r="R1537">
        <v>12.576969999999999</v>
      </c>
      <c r="S1537">
        <v>33.908627000000003</v>
      </c>
      <c r="T1537">
        <v>23787.634765999999</v>
      </c>
      <c r="U1537">
        <v>5.5638E-2</v>
      </c>
      <c r="V1537">
        <v>8917.7050780000009</v>
      </c>
      <c r="W1537">
        <v>9596.6669920000004</v>
      </c>
      <c r="X1537">
        <v>917.18383800000004</v>
      </c>
    </row>
    <row r="1538" spans="1:24" x14ac:dyDescent="0.3">
      <c r="A1538">
        <v>1535</v>
      </c>
      <c r="B1538">
        <v>2014</v>
      </c>
      <c r="C1538">
        <v>3</v>
      </c>
      <c r="D1538">
        <v>16</v>
      </c>
      <c r="E1538">
        <v>13.38557</v>
      </c>
      <c r="F1538">
        <v>200.68071</v>
      </c>
      <c r="G1538">
        <v>220.14103700000001</v>
      </c>
      <c r="H1538">
        <f t="shared" si="24"/>
        <v>19.460327000000007</v>
      </c>
      <c r="J1538">
        <v>8.3454809999999995</v>
      </c>
      <c r="K1538">
        <v>7.905208</v>
      </c>
      <c r="L1538">
        <v>10.299530000000001</v>
      </c>
      <c r="M1538">
        <v>29.952461</v>
      </c>
      <c r="N1538">
        <v>200.68071</v>
      </c>
      <c r="O1538">
        <v>170.728241</v>
      </c>
      <c r="P1538">
        <v>21625.123047000001</v>
      </c>
      <c r="Q1538">
        <v>482.81308000000001</v>
      </c>
      <c r="R1538">
        <v>11.711572</v>
      </c>
      <c r="S1538">
        <v>33.908627000000003</v>
      </c>
      <c r="T1538">
        <v>18008.681640999999</v>
      </c>
      <c r="U1538">
        <v>9.1163999999999995E-2</v>
      </c>
      <c r="V1538">
        <v>7373.7924800000001</v>
      </c>
      <c r="W1538">
        <v>8322.3955079999996</v>
      </c>
      <c r="X1538">
        <v>1001.759644</v>
      </c>
    </row>
    <row r="1539" spans="1:24" x14ac:dyDescent="0.3">
      <c r="A1539">
        <v>1536</v>
      </c>
      <c r="B1539">
        <v>2014</v>
      </c>
      <c r="C1539">
        <v>3</v>
      </c>
      <c r="D1539">
        <v>17</v>
      </c>
      <c r="E1539">
        <v>0.33543899999999999</v>
      </c>
      <c r="F1539">
        <v>161.58955399999999</v>
      </c>
      <c r="G1539">
        <v>180.674713</v>
      </c>
      <c r="H1539">
        <f t="shared" si="24"/>
        <v>19.085159000000004</v>
      </c>
      <c r="J1539">
        <v>6.9736700000000003</v>
      </c>
      <c r="K1539">
        <v>7.5697919999999996</v>
      </c>
      <c r="L1539">
        <v>5.8100589999999999</v>
      </c>
      <c r="M1539">
        <v>60.595852000000001</v>
      </c>
      <c r="N1539">
        <v>161.58955399999999</v>
      </c>
      <c r="O1539">
        <v>100.99369799999999</v>
      </c>
      <c r="P1539">
        <v>16371.528319999999</v>
      </c>
      <c r="Q1539">
        <v>568.48132299999997</v>
      </c>
      <c r="R1539">
        <v>12.208430999999999</v>
      </c>
      <c r="S1539">
        <v>33.908627000000003</v>
      </c>
      <c r="T1539">
        <v>21204.0625</v>
      </c>
      <c r="U1539">
        <v>3.1137999999999999E-2</v>
      </c>
      <c r="V1539">
        <v>8237.7773440000001</v>
      </c>
      <c r="W1539">
        <v>8000.7290039999998</v>
      </c>
      <c r="X1539">
        <v>950.48553500000003</v>
      </c>
    </row>
    <row r="1540" spans="1:24" x14ac:dyDescent="0.3">
      <c r="A1540">
        <v>1537</v>
      </c>
      <c r="B1540">
        <v>2014</v>
      </c>
      <c r="C1540">
        <v>3</v>
      </c>
      <c r="D1540">
        <v>18</v>
      </c>
      <c r="E1540">
        <v>0</v>
      </c>
      <c r="F1540">
        <v>222.16004899999999</v>
      </c>
      <c r="G1540">
        <v>238.96017499999999</v>
      </c>
      <c r="H1540">
        <f t="shared" ref="H1540:H1603" si="25">G1540-F1540</f>
        <v>16.800126000000006</v>
      </c>
      <c r="J1540">
        <v>7.7292019999999999</v>
      </c>
      <c r="K1540">
        <v>6.9822920000000002</v>
      </c>
      <c r="L1540">
        <v>7.7941440000000002</v>
      </c>
      <c r="M1540">
        <v>66.211226999999994</v>
      </c>
      <c r="N1540">
        <v>222.16004899999999</v>
      </c>
      <c r="O1540">
        <v>155.94882200000001</v>
      </c>
      <c r="P1540">
        <v>19276.421875</v>
      </c>
      <c r="Q1540">
        <v>539.666382</v>
      </c>
      <c r="R1540">
        <v>12.045676</v>
      </c>
      <c r="S1540">
        <v>33.908627000000003</v>
      </c>
      <c r="T1540">
        <v>20129.28125</v>
      </c>
      <c r="U1540">
        <v>6.0614000000000001E-2</v>
      </c>
      <c r="V1540">
        <v>7948.1650390000004</v>
      </c>
      <c r="W1540">
        <v>7270.8334960000002</v>
      </c>
      <c r="X1540">
        <v>966.03558299999997</v>
      </c>
    </row>
    <row r="1541" spans="1:24" x14ac:dyDescent="0.3">
      <c r="A1541">
        <v>1538</v>
      </c>
      <c r="B1541">
        <v>2014</v>
      </c>
      <c r="C1541">
        <v>3</v>
      </c>
      <c r="D1541">
        <v>19</v>
      </c>
      <c r="E1541">
        <v>0.63863000000000003</v>
      </c>
      <c r="F1541">
        <v>218.81774899999999</v>
      </c>
      <c r="G1541">
        <v>212.95169100000001</v>
      </c>
      <c r="H1541">
        <f t="shared" si="25"/>
        <v>-5.8660579999999811</v>
      </c>
      <c r="J1541">
        <v>8.6439229999999991</v>
      </c>
      <c r="K1541">
        <v>7.139583</v>
      </c>
      <c r="L1541">
        <v>7.6396639999999998</v>
      </c>
      <c r="M1541">
        <v>53.462924999999998</v>
      </c>
      <c r="N1541">
        <v>218.81774899999999</v>
      </c>
      <c r="O1541">
        <v>165.354828</v>
      </c>
      <c r="P1541">
        <v>18299.345702999999</v>
      </c>
      <c r="Q1541">
        <v>402.14215100000001</v>
      </c>
      <c r="R1541">
        <v>11.244225</v>
      </c>
      <c r="S1541">
        <v>33.908627000000003</v>
      </c>
      <c r="T1541">
        <v>14999.697265999999</v>
      </c>
      <c r="U1541">
        <v>8.3412E-2</v>
      </c>
      <c r="V1541">
        <v>6614.9892579999996</v>
      </c>
      <c r="W1541">
        <v>6591.875</v>
      </c>
      <c r="X1541">
        <v>1078.949707</v>
      </c>
    </row>
    <row r="1542" spans="1:24" x14ac:dyDescent="0.3">
      <c r="A1542">
        <v>1539</v>
      </c>
      <c r="B1542">
        <v>2014</v>
      </c>
      <c r="C1542">
        <v>3</v>
      </c>
      <c r="D1542">
        <v>20</v>
      </c>
      <c r="E1542">
        <v>0</v>
      </c>
      <c r="F1542">
        <v>194.384918</v>
      </c>
      <c r="G1542">
        <v>235.54284699999999</v>
      </c>
      <c r="H1542">
        <f t="shared" si="25"/>
        <v>41.157928999999996</v>
      </c>
      <c r="J1542">
        <v>8.0985449999999997</v>
      </c>
      <c r="K1542">
        <v>7.4333330000000002</v>
      </c>
      <c r="L1542">
        <v>5.7445680000000001</v>
      </c>
      <c r="M1542">
        <v>80.599297000000007</v>
      </c>
      <c r="N1542">
        <v>194.384918</v>
      </c>
      <c r="O1542">
        <v>113.785622</v>
      </c>
      <c r="P1542">
        <v>13636.087890999999</v>
      </c>
      <c r="Q1542">
        <v>301.44375600000001</v>
      </c>
      <c r="R1542">
        <v>10.617768</v>
      </c>
      <c r="S1542">
        <v>33.908627000000003</v>
      </c>
      <c r="T1542">
        <v>11243.698242</v>
      </c>
      <c r="U1542">
        <v>5.5521000000000001E-2</v>
      </c>
      <c r="V1542">
        <v>5677.263672</v>
      </c>
      <c r="W1542">
        <v>5595.9375</v>
      </c>
      <c r="X1542">
        <v>1235.3339840000001</v>
      </c>
    </row>
    <row r="1543" spans="1:24" x14ac:dyDescent="0.3">
      <c r="A1543">
        <v>1540</v>
      </c>
      <c r="B1543">
        <v>2014</v>
      </c>
      <c r="C1543">
        <v>3</v>
      </c>
      <c r="D1543">
        <v>21</v>
      </c>
      <c r="E1543">
        <v>0</v>
      </c>
      <c r="F1543">
        <v>218.61994899999999</v>
      </c>
      <c r="G1543">
        <v>176.39794900000001</v>
      </c>
      <c r="H1543">
        <f t="shared" si="25"/>
        <v>-42.22199999999998</v>
      </c>
      <c r="J1543">
        <v>7.8933759999999999</v>
      </c>
      <c r="K1543">
        <v>6.8822919999999996</v>
      </c>
      <c r="L1543">
        <v>6.2895050000000001</v>
      </c>
      <c r="M1543">
        <v>81.051368999999994</v>
      </c>
      <c r="N1543">
        <v>218.61994899999999</v>
      </c>
      <c r="O1543">
        <v>137.56857299999999</v>
      </c>
      <c r="P1543">
        <v>10221.543944999999</v>
      </c>
      <c r="Q1543">
        <v>219.71751399999999</v>
      </c>
      <c r="R1543">
        <v>10.080249</v>
      </c>
      <c r="S1543">
        <v>33.908627000000003</v>
      </c>
      <c r="T1543">
        <v>8195.3505860000005</v>
      </c>
      <c r="U1543">
        <v>6.8950999999999998E-2</v>
      </c>
      <c r="V1543">
        <v>4942.8081050000001</v>
      </c>
      <c r="W1543">
        <v>0</v>
      </c>
      <c r="X1543">
        <v>1475.5729980000001</v>
      </c>
    </row>
    <row r="1544" spans="1:24" x14ac:dyDescent="0.3">
      <c r="A1544">
        <v>1541</v>
      </c>
      <c r="B1544">
        <v>2014</v>
      </c>
      <c r="C1544">
        <v>3</v>
      </c>
      <c r="D1544">
        <v>22</v>
      </c>
      <c r="E1544">
        <v>0</v>
      </c>
      <c r="F1544">
        <v>252.68403599999999</v>
      </c>
      <c r="G1544">
        <v>264.259277</v>
      </c>
      <c r="H1544">
        <f t="shared" si="25"/>
        <v>11.575241000000005</v>
      </c>
      <c r="J1544">
        <v>8.3340180000000004</v>
      </c>
      <c r="K1544">
        <v>6.8718750000000002</v>
      </c>
      <c r="L1544">
        <v>7.9092859999999998</v>
      </c>
      <c r="M1544">
        <v>74.860061999999999</v>
      </c>
      <c r="N1544">
        <v>252.68403599999999</v>
      </c>
      <c r="O1544">
        <v>177.82397499999999</v>
      </c>
      <c r="P1544">
        <v>7450.3193359999996</v>
      </c>
      <c r="Q1544">
        <v>140.62898300000001</v>
      </c>
      <c r="R1544">
        <v>9.5316620000000007</v>
      </c>
      <c r="S1544">
        <v>33.908627000000003</v>
      </c>
      <c r="T1544">
        <v>5245.3891599999997</v>
      </c>
      <c r="U1544">
        <v>0.105808</v>
      </c>
      <c r="V1544">
        <v>4257.6181640000004</v>
      </c>
      <c r="W1544">
        <v>0</v>
      </c>
      <c r="X1544">
        <v>1985.8366699999999</v>
      </c>
    </row>
    <row r="1545" spans="1:24" x14ac:dyDescent="0.3">
      <c r="A1545">
        <v>1542</v>
      </c>
      <c r="B1545">
        <v>2014</v>
      </c>
      <c r="C1545">
        <v>3</v>
      </c>
      <c r="D1545">
        <v>23</v>
      </c>
      <c r="E1545">
        <v>0</v>
      </c>
      <c r="F1545">
        <v>249.723724</v>
      </c>
      <c r="G1545">
        <v>261.48996</v>
      </c>
      <c r="H1545">
        <f t="shared" si="25"/>
        <v>11.766235999999992</v>
      </c>
      <c r="J1545">
        <v>8.4245549999999998</v>
      </c>
      <c r="K1545">
        <v>7.140625</v>
      </c>
      <c r="L1545">
        <v>9.4197849999999992</v>
      </c>
      <c r="M1545">
        <v>71.588607999999994</v>
      </c>
      <c r="N1545">
        <v>249.723724</v>
      </c>
      <c r="O1545">
        <v>178.13511700000001</v>
      </c>
      <c r="P1545">
        <v>4768.5356449999999</v>
      </c>
      <c r="Q1545">
        <v>86.014129999999994</v>
      </c>
      <c r="R1545">
        <v>9.1326590000000003</v>
      </c>
      <c r="S1545">
        <v>33.908627000000003</v>
      </c>
      <c r="T1545">
        <v>3208.2829590000001</v>
      </c>
      <c r="U1545">
        <v>0.117577</v>
      </c>
      <c r="V1545">
        <v>3798.7707519999999</v>
      </c>
      <c r="W1545">
        <v>0</v>
      </c>
      <c r="X1545">
        <v>2896.8427729999999</v>
      </c>
    </row>
    <row r="1546" spans="1:24" x14ac:dyDescent="0.3">
      <c r="A1546">
        <v>1543</v>
      </c>
      <c r="B1546">
        <v>2014</v>
      </c>
      <c r="C1546">
        <v>3</v>
      </c>
      <c r="D1546">
        <v>24</v>
      </c>
      <c r="E1546">
        <v>1.490146</v>
      </c>
      <c r="F1546">
        <v>244.0009</v>
      </c>
      <c r="G1546">
        <v>258.85021999999998</v>
      </c>
      <c r="H1546">
        <f t="shared" si="25"/>
        <v>14.849319999999977</v>
      </c>
      <c r="J1546">
        <v>9.2181169999999995</v>
      </c>
      <c r="K1546">
        <v>7.657292</v>
      </c>
      <c r="L1546">
        <v>13.454712000000001</v>
      </c>
      <c r="M1546">
        <v>37.143428999999998</v>
      </c>
      <c r="N1546">
        <v>244.0009</v>
      </c>
      <c r="O1546">
        <v>206.85746800000001</v>
      </c>
      <c r="P1546">
        <v>2916.6210940000001</v>
      </c>
      <c r="Q1546">
        <v>56.818179999999998</v>
      </c>
      <c r="R1546">
        <v>8.0522170000000006</v>
      </c>
      <c r="S1546">
        <v>33.908627000000003</v>
      </c>
      <c r="T1546">
        <v>2119.2890630000002</v>
      </c>
      <c r="U1546">
        <v>0.14302000000000001</v>
      </c>
      <c r="V1546">
        <v>2715.3439939999998</v>
      </c>
      <c r="W1546">
        <v>0</v>
      </c>
      <c r="X1546">
        <v>3134.6508789999998</v>
      </c>
    </row>
    <row r="1547" spans="1:24" x14ac:dyDescent="0.3">
      <c r="A1547">
        <v>1544</v>
      </c>
      <c r="B1547">
        <v>2014</v>
      </c>
      <c r="C1547">
        <v>3</v>
      </c>
      <c r="D1547">
        <v>25</v>
      </c>
      <c r="E1547">
        <v>14.604786000000001</v>
      </c>
      <c r="F1547">
        <v>180.01989699999999</v>
      </c>
      <c r="G1547">
        <v>163.042419</v>
      </c>
      <c r="H1547">
        <f t="shared" si="25"/>
        <v>-16.977477999999991</v>
      </c>
      <c r="J1547">
        <v>8.4904270000000004</v>
      </c>
      <c r="K1547">
        <v>7.9718749999999998</v>
      </c>
      <c r="L1547">
        <v>10.419373</v>
      </c>
      <c r="M1547">
        <v>42.604385000000001</v>
      </c>
      <c r="N1547">
        <v>180.01989699999999</v>
      </c>
      <c r="O1547">
        <v>137.41551200000001</v>
      </c>
      <c r="P1547">
        <v>1926.6264650000001</v>
      </c>
      <c r="Q1547">
        <v>64.292045999999999</v>
      </c>
      <c r="R1547">
        <v>8.1159040000000005</v>
      </c>
      <c r="S1547">
        <v>33.908627000000003</v>
      </c>
      <c r="T1547">
        <v>2398.060547</v>
      </c>
      <c r="U1547">
        <v>5.1857E-2</v>
      </c>
      <c r="V1547">
        <v>2772.9929200000001</v>
      </c>
      <c r="W1547">
        <v>4334.5834960000002</v>
      </c>
      <c r="X1547">
        <v>2829.0664059999999</v>
      </c>
    </row>
    <row r="1548" spans="1:24" x14ac:dyDescent="0.3">
      <c r="A1548">
        <v>1545</v>
      </c>
      <c r="B1548">
        <v>2014</v>
      </c>
      <c r="C1548">
        <v>3</v>
      </c>
      <c r="D1548">
        <v>26</v>
      </c>
      <c r="E1548">
        <v>13.217847000000001</v>
      </c>
      <c r="F1548">
        <v>116.993835</v>
      </c>
      <c r="G1548">
        <v>170.729691</v>
      </c>
      <c r="H1548">
        <f t="shared" si="25"/>
        <v>53.735855999999998</v>
      </c>
      <c r="J1548">
        <v>6.8032709999999996</v>
      </c>
      <c r="K1548">
        <v>7.6697920000000002</v>
      </c>
      <c r="L1548">
        <v>8.2498020000000007</v>
      </c>
      <c r="M1548">
        <v>50.067157999999999</v>
      </c>
      <c r="N1548">
        <v>116.993835</v>
      </c>
      <c r="O1548">
        <v>66.926682</v>
      </c>
      <c r="P1548">
        <v>2180.054932</v>
      </c>
      <c r="Q1548">
        <v>220.95336900000001</v>
      </c>
      <c r="R1548">
        <v>9.3890790000000006</v>
      </c>
      <c r="S1548">
        <v>33.908627000000003</v>
      </c>
      <c r="T1548">
        <v>8241.4472659999992</v>
      </c>
      <c r="U1548">
        <v>7.6299999999999996E-3</v>
      </c>
      <c r="V1548">
        <v>4089.8908689999998</v>
      </c>
      <c r="W1548">
        <v>0</v>
      </c>
      <c r="X1548">
        <v>1214.123169</v>
      </c>
    </row>
    <row r="1549" spans="1:24" x14ac:dyDescent="0.3">
      <c r="A1549">
        <v>1546</v>
      </c>
      <c r="B1549">
        <v>2014</v>
      </c>
      <c r="C1549">
        <v>3</v>
      </c>
      <c r="D1549">
        <v>27</v>
      </c>
      <c r="E1549">
        <v>12.630815999999999</v>
      </c>
      <c r="F1549">
        <v>133.323318</v>
      </c>
      <c r="G1549">
        <v>143.343369</v>
      </c>
      <c r="H1549">
        <f t="shared" si="25"/>
        <v>10.020050999999995</v>
      </c>
      <c r="J1549">
        <v>6.4759510000000002</v>
      </c>
      <c r="K1549">
        <v>7.3093750000000002</v>
      </c>
      <c r="L1549">
        <v>8.8442989999999995</v>
      </c>
      <c r="M1549">
        <v>41.680809000000004</v>
      </c>
      <c r="N1549">
        <v>133.323318</v>
      </c>
      <c r="O1549">
        <v>91.642509000000004</v>
      </c>
      <c r="P1549">
        <v>7492.2250979999999</v>
      </c>
      <c r="Q1549">
        <v>421.85684199999997</v>
      </c>
      <c r="R1549">
        <v>10.802527</v>
      </c>
      <c r="S1549">
        <v>33.908627000000003</v>
      </c>
      <c r="T1549">
        <v>15735.043944999999</v>
      </c>
      <c r="U1549">
        <v>1.8186999999999998E-2</v>
      </c>
      <c r="V1549">
        <v>5944.5380859999996</v>
      </c>
      <c r="W1549">
        <v>0</v>
      </c>
      <c r="X1549">
        <v>924.28234899999995</v>
      </c>
    </row>
    <row r="1550" spans="1:24" x14ac:dyDescent="0.3">
      <c r="A1550">
        <v>1547</v>
      </c>
      <c r="B1550">
        <v>2014</v>
      </c>
      <c r="C1550">
        <v>3</v>
      </c>
      <c r="D1550">
        <v>28</v>
      </c>
      <c r="E1550">
        <v>24.416574000000001</v>
      </c>
      <c r="F1550">
        <v>114.38138600000001</v>
      </c>
      <c r="G1550">
        <v>140.75138899999999</v>
      </c>
      <c r="H1550">
        <f t="shared" si="25"/>
        <v>26.370002999999983</v>
      </c>
      <c r="J1550">
        <v>6.416563</v>
      </c>
      <c r="K1550">
        <v>7.3406250000000002</v>
      </c>
      <c r="L1550">
        <v>9.1244350000000001</v>
      </c>
      <c r="M1550">
        <v>33.852187999999998</v>
      </c>
      <c r="N1550">
        <v>114.38138600000001</v>
      </c>
      <c r="O1550">
        <v>80.529197999999994</v>
      </c>
      <c r="P1550">
        <v>14304.585938</v>
      </c>
      <c r="Q1550">
        <v>572.65826400000003</v>
      </c>
      <c r="R1550">
        <v>11.739399000000001</v>
      </c>
      <c r="S1550">
        <v>33.908627000000003</v>
      </c>
      <c r="T1550">
        <v>21359.861327999999</v>
      </c>
      <c r="U1550">
        <v>2.2447000000000002E-2</v>
      </c>
      <c r="V1550">
        <v>7420.6054690000001</v>
      </c>
      <c r="W1550">
        <v>0</v>
      </c>
      <c r="X1550">
        <v>849.95404099999996</v>
      </c>
    </row>
    <row r="1551" spans="1:24" x14ac:dyDescent="0.3">
      <c r="A1551">
        <v>1548</v>
      </c>
      <c r="B1551">
        <v>2014</v>
      </c>
      <c r="C1551">
        <v>3</v>
      </c>
      <c r="D1551">
        <v>29</v>
      </c>
      <c r="E1551">
        <v>7.9474770000000001</v>
      </c>
      <c r="F1551">
        <v>147.306366</v>
      </c>
      <c r="G1551">
        <v>163.178833</v>
      </c>
      <c r="H1551">
        <f t="shared" si="25"/>
        <v>15.872467</v>
      </c>
      <c r="J1551">
        <v>6.43649</v>
      </c>
      <c r="K1551">
        <v>7.6031250000000004</v>
      </c>
      <c r="L1551">
        <v>8.944839</v>
      </c>
      <c r="M1551">
        <v>34.630744999999997</v>
      </c>
      <c r="N1551">
        <v>147.306366</v>
      </c>
      <c r="O1551">
        <v>112.67562100000001</v>
      </c>
      <c r="P1551">
        <v>19418.056640999999</v>
      </c>
      <c r="Q1551">
        <v>994.11096199999997</v>
      </c>
      <c r="R1551">
        <v>14.084374</v>
      </c>
      <c r="S1551">
        <v>33.908627000000003</v>
      </c>
      <c r="T1551">
        <v>37079.832030999998</v>
      </c>
      <c r="U1551">
        <v>2.4382000000000001E-2</v>
      </c>
      <c r="V1551">
        <v>12060.090819999999</v>
      </c>
      <c r="W1551">
        <v>12829.166992</v>
      </c>
      <c r="X1551">
        <v>795.73297100000002</v>
      </c>
    </row>
    <row r="1552" spans="1:24" x14ac:dyDescent="0.3">
      <c r="A1552">
        <v>1549</v>
      </c>
      <c r="B1552">
        <v>2014</v>
      </c>
      <c r="C1552">
        <v>3</v>
      </c>
      <c r="D1552">
        <v>30</v>
      </c>
      <c r="E1552">
        <v>1.5546549999999999</v>
      </c>
      <c r="F1552">
        <v>198.081909</v>
      </c>
      <c r="G1552">
        <v>203.368179</v>
      </c>
      <c r="H1552">
        <f t="shared" si="25"/>
        <v>5.2862700000000018</v>
      </c>
      <c r="J1552">
        <v>7.4771770000000002</v>
      </c>
      <c r="K1552">
        <v>7.5114580000000002</v>
      </c>
      <c r="L1552">
        <v>7.1295169999999999</v>
      </c>
      <c r="M1552">
        <v>47.636459000000002</v>
      </c>
      <c r="N1552">
        <v>198.081909</v>
      </c>
      <c r="O1552">
        <v>150.44544999999999</v>
      </c>
      <c r="P1552">
        <v>33708.9375</v>
      </c>
      <c r="Q1552">
        <v>1138.9765629999999</v>
      </c>
      <c r="R1552">
        <v>14.781746</v>
      </c>
      <c r="S1552">
        <v>33.908627000000003</v>
      </c>
      <c r="T1552">
        <v>42483.246094000002</v>
      </c>
      <c r="U1552">
        <v>4.6711999999999997E-2</v>
      </c>
      <c r="V1552">
        <v>13718.892578000001</v>
      </c>
      <c r="W1552">
        <v>10610.3125</v>
      </c>
      <c r="X1552">
        <v>790.052368</v>
      </c>
    </row>
    <row r="1553" spans="1:24" x14ac:dyDescent="0.3">
      <c r="A1553">
        <v>1550</v>
      </c>
      <c r="B1553">
        <v>2014</v>
      </c>
      <c r="C1553">
        <v>3</v>
      </c>
      <c r="D1553">
        <v>31</v>
      </c>
      <c r="E1553">
        <v>6.1734850000000003</v>
      </c>
      <c r="F1553">
        <v>199.86901900000001</v>
      </c>
      <c r="G1553">
        <v>233.339676</v>
      </c>
      <c r="H1553">
        <f t="shared" si="25"/>
        <v>33.470656999999989</v>
      </c>
      <c r="J1553">
        <v>8.4896349999999998</v>
      </c>
      <c r="K1553">
        <v>6.8489579999999997</v>
      </c>
      <c r="L1553">
        <v>6.5637660000000002</v>
      </c>
      <c r="M1553">
        <v>58.244163999999998</v>
      </c>
      <c r="N1553">
        <v>199.86901900000001</v>
      </c>
      <c r="O1553">
        <v>141.624863</v>
      </c>
      <c r="P1553">
        <v>38621.132812999997</v>
      </c>
      <c r="Q1553">
        <v>1112.4501949999999</v>
      </c>
      <c r="R1553">
        <v>14.658306</v>
      </c>
      <c r="S1553">
        <v>33.908627000000003</v>
      </c>
      <c r="T1553">
        <v>41493.824219000002</v>
      </c>
      <c r="U1553">
        <v>5.2377E-2</v>
      </c>
      <c r="V1553">
        <v>13415.509765999999</v>
      </c>
      <c r="W1553">
        <v>9415.3125</v>
      </c>
      <c r="X1553">
        <v>791.00317399999994</v>
      </c>
    </row>
    <row r="1554" spans="1:24" x14ac:dyDescent="0.3">
      <c r="A1554">
        <v>1551</v>
      </c>
      <c r="B1554">
        <v>2014</v>
      </c>
      <c r="C1554">
        <v>4</v>
      </c>
      <c r="D1554">
        <v>1</v>
      </c>
      <c r="E1554">
        <v>0</v>
      </c>
      <c r="F1554">
        <v>195.639984</v>
      </c>
      <c r="G1554">
        <v>171.71873500000001</v>
      </c>
      <c r="H1554">
        <f t="shared" si="25"/>
        <v>-23.921248999999989</v>
      </c>
      <c r="J1554">
        <v>9.041563</v>
      </c>
      <c r="K1554">
        <v>7.094792</v>
      </c>
      <c r="L1554">
        <v>7.7187809999999999</v>
      </c>
      <c r="M1554">
        <v>68.466728000000003</v>
      </c>
      <c r="N1554">
        <v>195.639984</v>
      </c>
      <c r="O1554">
        <v>127.17325599999999</v>
      </c>
      <c r="P1554">
        <v>37721.660155999998</v>
      </c>
      <c r="Q1554">
        <v>973.39361599999995</v>
      </c>
      <c r="R1554">
        <v>13.997128</v>
      </c>
      <c r="S1554">
        <v>33.908627000000003</v>
      </c>
      <c r="T1554">
        <v>36307.085937999997</v>
      </c>
      <c r="U1554">
        <v>5.6057999999999997E-2</v>
      </c>
      <c r="V1554">
        <v>11861.901367</v>
      </c>
      <c r="W1554">
        <v>8827.1875</v>
      </c>
      <c r="X1554">
        <v>799.31402600000001</v>
      </c>
    </row>
    <row r="1555" spans="1:24" x14ac:dyDescent="0.3">
      <c r="A1555">
        <v>1552</v>
      </c>
      <c r="B1555">
        <v>2014</v>
      </c>
      <c r="C1555">
        <v>4</v>
      </c>
      <c r="D1555">
        <v>2</v>
      </c>
      <c r="E1555">
        <v>0</v>
      </c>
      <c r="F1555">
        <v>252.67721599999999</v>
      </c>
      <c r="G1555">
        <v>259.98251299999998</v>
      </c>
      <c r="H1555">
        <f t="shared" si="25"/>
        <v>7.3052969999999959</v>
      </c>
      <c r="J1555">
        <v>10.087166</v>
      </c>
      <c r="K1555">
        <v>7.6322919999999996</v>
      </c>
      <c r="L1555">
        <v>10.133834999999999</v>
      </c>
      <c r="M1555">
        <v>63.578152000000003</v>
      </c>
      <c r="N1555">
        <v>252.67721599999999</v>
      </c>
      <c r="O1555">
        <v>189.09906000000001</v>
      </c>
      <c r="P1555">
        <v>33006.441405999998</v>
      </c>
      <c r="Q1555">
        <v>769.39050299999997</v>
      </c>
      <c r="R1555">
        <v>12.971807999999999</v>
      </c>
      <c r="S1555">
        <v>33.908627000000003</v>
      </c>
      <c r="T1555">
        <v>28697.873047000001</v>
      </c>
      <c r="U1555">
        <v>0.100767</v>
      </c>
      <c r="V1555">
        <v>9683.9345699999994</v>
      </c>
      <c r="W1555">
        <v>8037.2915039999998</v>
      </c>
      <c r="X1555">
        <v>825.57525599999997</v>
      </c>
    </row>
    <row r="1556" spans="1:24" x14ac:dyDescent="0.3">
      <c r="A1556">
        <v>1553</v>
      </c>
      <c r="B1556">
        <v>2014</v>
      </c>
      <c r="C1556">
        <v>4</v>
      </c>
      <c r="D1556">
        <v>3</v>
      </c>
      <c r="E1556">
        <v>2.2965059999999999</v>
      </c>
      <c r="F1556">
        <v>206.69001800000001</v>
      </c>
      <c r="G1556">
        <v>215.29129</v>
      </c>
      <c r="H1556">
        <f t="shared" si="25"/>
        <v>8.6012719999999945</v>
      </c>
      <c r="J1556">
        <v>10.371505000000001</v>
      </c>
      <c r="K1556">
        <v>7.7395829999999997</v>
      </c>
      <c r="L1556">
        <v>10.384064</v>
      </c>
      <c r="M1556">
        <v>54.516399</v>
      </c>
      <c r="N1556">
        <v>206.69001800000001</v>
      </c>
      <c r="O1556">
        <v>152.17361500000001</v>
      </c>
      <c r="P1556">
        <v>26088.974609000001</v>
      </c>
      <c r="Q1556">
        <v>533.79937700000005</v>
      </c>
      <c r="R1556">
        <v>11.682295</v>
      </c>
      <c r="S1556">
        <v>33.908627000000003</v>
      </c>
      <c r="T1556">
        <v>19910.443359000001</v>
      </c>
      <c r="U1556">
        <v>9.6027000000000001E-2</v>
      </c>
      <c r="V1556">
        <v>7324.7387699999999</v>
      </c>
      <c r="W1556">
        <v>6980.2084960000002</v>
      </c>
      <c r="X1556">
        <v>900.04815699999995</v>
      </c>
    </row>
    <row r="1557" spans="1:24" x14ac:dyDescent="0.3">
      <c r="A1557">
        <v>1554</v>
      </c>
      <c r="B1557">
        <v>2014</v>
      </c>
      <c r="C1557">
        <v>4</v>
      </c>
      <c r="D1557">
        <v>4</v>
      </c>
      <c r="E1557">
        <v>9.8698399999999999</v>
      </c>
      <c r="F1557">
        <v>182.87789900000001</v>
      </c>
      <c r="G1557">
        <v>143.26834099999999</v>
      </c>
      <c r="H1557">
        <f t="shared" si="25"/>
        <v>-39.609558000000021</v>
      </c>
      <c r="J1557">
        <v>9.3594500000000007</v>
      </c>
      <c r="K1557">
        <v>8.1020830000000004</v>
      </c>
      <c r="L1557">
        <v>10.794128000000001</v>
      </c>
      <c r="M1557">
        <v>48.805092000000002</v>
      </c>
      <c r="N1557">
        <v>182.87789900000001</v>
      </c>
      <c r="O1557">
        <v>134.07281499999999</v>
      </c>
      <c r="P1557">
        <v>18100.402343999998</v>
      </c>
      <c r="Q1557">
        <v>398.88638300000002</v>
      </c>
      <c r="R1557">
        <v>10.870803</v>
      </c>
      <c r="S1557">
        <v>33.908627000000003</v>
      </c>
      <c r="T1557">
        <v>14878.257813</v>
      </c>
      <c r="U1557">
        <v>8.0173999999999995E-2</v>
      </c>
      <c r="V1557">
        <v>6045.2568359999996</v>
      </c>
      <c r="W1557">
        <v>6779.375</v>
      </c>
      <c r="X1557">
        <v>994.07049600000005</v>
      </c>
    </row>
    <row r="1558" spans="1:24" x14ac:dyDescent="0.3">
      <c r="A1558">
        <v>1555</v>
      </c>
      <c r="B1558">
        <v>2014</v>
      </c>
      <c r="C1558">
        <v>4</v>
      </c>
      <c r="D1558">
        <v>5</v>
      </c>
      <c r="E1558">
        <v>5.2897150000000002</v>
      </c>
      <c r="F1558">
        <v>147.67469800000001</v>
      </c>
      <c r="G1558">
        <v>125.445053</v>
      </c>
      <c r="H1558">
        <f t="shared" si="25"/>
        <v>-22.229645000000005</v>
      </c>
      <c r="J1558">
        <v>7.6446379999999996</v>
      </c>
      <c r="K1558">
        <v>7.9010420000000003</v>
      </c>
      <c r="L1558">
        <v>9.8834990000000005</v>
      </c>
      <c r="M1558">
        <v>46.550410999999997</v>
      </c>
      <c r="N1558">
        <v>147.67469800000001</v>
      </c>
      <c r="O1558">
        <v>101.12429</v>
      </c>
      <c r="P1558">
        <v>13525.689453000001</v>
      </c>
      <c r="Q1558">
        <v>424.044128</v>
      </c>
      <c r="R1558">
        <v>11.02932</v>
      </c>
      <c r="S1558">
        <v>33.908627000000003</v>
      </c>
      <c r="T1558">
        <v>15816.629883</v>
      </c>
      <c r="U1558">
        <v>4.0153000000000001E-2</v>
      </c>
      <c r="V1558">
        <v>6283.1923829999996</v>
      </c>
      <c r="W1558">
        <v>6760.8334960000002</v>
      </c>
      <c r="X1558">
        <v>971.89855999999997</v>
      </c>
    </row>
    <row r="1559" spans="1:24" x14ac:dyDescent="0.3">
      <c r="A1559">
        <v>1556</v>
      </c>
      <c r="B1559">
        <v>2014</v>
      </c>
      <c r="C1559">
        <v>4</v>
      </c>
      <c r="D1559">
        <v>6</v>
      </c>
      <c r="E1559">
        <v>0.62572799999999995</v>
      </c>
      <c r="F1559">
        <v>109.79085499999999</v>
      </c>
      <c r="G1559">
        <v>161.664581</v>
      </c>
      <c r="H1559">
        <f t="shared" si="25"/>
        <v>51.873726000000005</v>
      </c>
      <c r="J1559">
        <v>7.0056099999999999</v>
      </c>
      <c r="K1559">
        <v>8.2593750000000004</v>
      </c>
      <c r="L1559">
        <v>13.093918</v>
      </c>
      <c r="M1559">
        <v>16.009941000000001</v>
      </c>
      <c r="N1559">
        <v>109.79085499999999</v>
      </c>
      <c r="O1559">
        <v>93.780913999999996</v>
      </c>
      <c r="P1559">
        <v>14378.753906</v>
      </c>
      <c r="Q1559">
        <v>581.235229</v>
      </c>
      <c r="R1559">
        <v>11.98583</v>
      </c>
      <c r="S1559">
        <v>33.908627000000003</v>
      </c>
      <c r="T1559">
        <v>21679.777343999998</v>
      </c>
      <c r="U1559">
        <v>3.0225999999999999E-2</v>
      </c>
      <c r="V1559">
        <v>7843.2978519999997</v>
      </c>
      <c r="W1559">
        <v>7493.2290039999998</v>
      </c>
      <c r="X1559">
        <v>885.11242700000003</v>
      </c>
    </row>
    <row r="1560" spans="1:24" x14ac:dyDescent="0.3">
      <c r="A1560">
        <v>1557</v>
      </c>
      <c r="B1560">
        <v>2014</v>
      </c>
      <c r="C1560">
        <v>4</v>
      </c>
      <c r="D1560">
        <v>7</v>
      </c>
      <c r="E1560">
        <v>0</v>
      </c>
      <c r="F1560">
        <v>258.51599099999999</v>
      </c>
      <c r="G1560">
        <v>278.90396099999998</v>
      </c>
      <c r="H1560">
        <f t="shared" si="25"/>
        <v>20.387969999999996</v>
      </c>
      <c r="J1560">
        <v>9.4192879999999999</v>
      </c>
      <c r="K1560">
        <v>8.8718749999999993</v>
      </c>
      <c r="L1560">
        <v>15.054016000000001</v>
      </c>
      <c r="M1560">
        <v>20.644912999999999</v>
      </c>
      <c r="N1560">
        <v>258.51599099999999</v>
      </c>
      <c r="O1560">
        <v>237.87107800000001</v>
      </c>
      <c r="P1560">
        <v>19708.888672000001</v>
      </c>
      <c r="Q1560">
        <v>531.82220500000005</v>
      </c>
      <c r="R1560">
        <v>11.700666999999999</v>
      </c>
      <c r="S1560">
        <v>33.908627000000003</v>
      </c>
      <c r="T1560">
        <v>19836.695313</v>
      </c>
      <c r="U1560">
        <v>0.119755</v>
      </c>
      <c r="V1560">
        <v>7355.4990230000003</v>
      </c>
      <c r="W1560">
        <v>7378.4375</v>
      </c>
      <c r="X1560">
        <v>907.18804899999998</v>
      </c>
    </row>
    <row r="1561" spans="1:24" x14ac:dyDescent="0.3">
      <c r="A1561">
        <v>1558</v>
      </c>
      <c r="B1561">
        <v>2014</v>
      </c>
      <c r="C1561">
        <v>4</v>
      </c>
      <c r="D1561">
        <v>8</v>
      </c>
      <c r="E1561">
        <v>0.89021399999999995</v>
      </c>
      <c r="F1561">
        <v>252.82044999999999</v>
      </c>
      <c r="G1561">
        <v>265.32336400000003</v>
      </c>
      <c r="H1561">
        <f t="shared" si="25"/>
        <v>12.502914000000033</v>
      </c>
      <c r="J1561">
        <v>10.47617</v>
      </c>
      <c r="K1561">
        <v>9.2760420000000003</v>
      </c>
      <c r="L1561">
        <v>14.624404999999999</v>
      </c>
      <c r="M1561">
        <v>18.196838</v>
      </c>
      <c r="N1561">
        <v>252.82044999999999</v>
      </c>
      <c r="O1561">
        <v>234.62361100000001</v>
      </c>
      <c r="P1561">
        <v>18033.359375</v>
      </c>
      <c r="Q1561">
        <v>475.52606200000002</v>
      </c>
      <c r="R1561">
        <v>11.367312</v>
      </c>
      <c r="S1561">
        <v>33.908627000000003</v>
      </c>
      <c r="T1561">
        <v>17736.878906000002</v>
      </c>
      <c r="U1561">
        <v>0.12767600000000001</v>
      </c>
      <c r="V1561">
        <v>6809.8549800000001</v>
      </c>
      <c r="W1561">
        <v>6873.75</v>
      </c>
      <c r="X1561">
        <v>939.323486</v>
      </c>
    </row>
    <row r="1562" spans="1:24" x14ac:dyDescent="0.3">
      <c r="A1562">
        <v>1559</v>
      </c>
      <c r="B1562">
        <v>2014</v>
      </c>
      <c r="C1562">
        <v>4</v>
      </c>
      <c r="D1562">
        <v>9</v>
      </c>
      <c r="E1562">
        <v>0</v>
      </c>
      <c r="F1562">
        <v>226.082123</v>
      </c>
      <c r="G1562">
        <v>278.84258999999997</v>
      </c>
      <c r="H1562">
        <f t="shared" si="25"/>
        <v>52.760466999999977</v>
      </c>
      <c r="J1562">
        <v>10.388069</v>
      </c>
      <c r="K1562">
        <v>9.532292</v>
      </c>
      <c r="L1562">
        <v>10.883881000000001</v>
      </c>
      <c r="M1562">
        <v>55.511615999999997</v>
      </c>
      <c r="N1562">
        <v>226.082123</v>
      </c>
      <c r="O1562">
        <v>170.57051100000001</v>
      </c>
      <c r="P1562">
        <v>16124.435546999999</v>
      </c>
      <c r="Q1562">
        <v>423.35537699999998</v>
      </c>
      <c r="R1562">
        <v>11.049268</v>
      </c>
      <c r="S1562">
        <v>33.908627000000003</v>
      </c>
      <c r="T1562">
        <v>15790.939453000001</v>
      </c>
      <c r="U1562">
        <v>8.6105000000000001E-2</v>
      </c>
      <c r="V1562">
        <v>6313.5419920000004</v>
      </c>
      <c r="W1562">
        <v>6559.5834960000002</v>
      </c>
      <c r="X1562">
        <v>978.18188499999997</v>
      </c>
    </row>
    <row r="1563" spans="1:24" x14ac:dyDescent="0.3">
      <c r="A1563">
        <v>1560</v>
      </c>
      <c r="B1563">
        <v>2014</v>
      </c>
      <c r="C1563">
        <v>4</v>
      </c>
      <c r="D1563">
        <v>10</v>
      </c>
      <c r="E1563">
        <v>0</v>
      </c>
      <c r="F1563">
        <v>279.25183099999998</v>
      </c>
      <c r="G1563">
        <v>290.92938199999998</v>
      </c>
      <c r="H1563">
        <f t="shared" si="25"/>
        <v>11.677550999999994</v>
      </c>
      <c r="J1563">
        <v>10.649763</v>
      </c>
      <c r="K1563">
        <v>8.8093749999999993</v>
      </c>
      <c r="L1563">
        <v>11.088898</v>
      </c>
      <c r="M1563">
        <v>69.600937000000002</v>
      </c>
      <c r="N1563">
        <v>279.25183099999998</v>
      </c>
      <c r="O1563">
        <v>209.65089399999999</v>
      </c>
      <c r="P1563">
        <v>14355.399414</v>
      </c>
      <c r="Q1563">
        <v>367.41101099999997</v>
      </c>
      <c r="R1563">
        <v>10.697984999999999</v>
      </c>
      <c r="S1563">
        <v>33.908627000000003</v>
      </c>
      <c r="T1563">
        <v>13704.242188</v>
      </c>
      <c r="U1563">
        <v>0.108932</v>
      </c>
      <c r="V1563">
        <v>5792.3618159999996</v>
      </c>
      <c r="W1563">
        <v>6231.1459960000002</v>
      </c>
      <c r="X1563">
        <v>1034.0825199999999</v>
      </c>
    </row>
    <row r="1564" spans="1:24" x14ac:dyDescent="0.3">
      <c r="A1564">
        <v>1561</v>
      </c>
      <c r="B1564">
        <v>2014</v>
      </c>
      <c r="C1564">
        <v>4</v>
      </c>
      <c r="D1564">
        <v>11</v>
      </c>
      <c r="E1564">
        <v>0</v>
      </c>
      <c r="F1564">
        <v>269.65469400000001</v>
      </c>
      <c r="G1564">
        <v>283.83554099999998</v>
      </c>
      <c r="H1564">
        <f t="shared" si="25"/>
        <v>14.180846999999972</v>
      </c>
      <c r="J1564">
        <v>10.847664999999999</v>
      </c>
      <c r="K1564">
        <v>9.0281249999999993</v>
      </c>
      <c r="L1564">
        <v>12.013916</v>
      </c>
      <c r="M1564">
        <v>62.662559999999999</v>
      </c>
      <c r="N1564">
        <v>269.65469400000001</v>
      </c>
      <c r="O1564">
        <v>206.992142</v>
      </c>
      <c r="P1564">
        <v>12458.402344</v>
      </c>
      <c r="Q1564">
        <v>292.80627399999997</v>
      </c>
      <c r="R1564">
        <v>10.211931</v>
      </c>
      <c r="S1564">
        <v>33.908627000000003</v>
      </c>
      <c r="T1564">
        <v>10921.525390999999</v>
      </c>
      <c r="U1564">
        <v>0.121253</v>
      </c>
      <c r="V1564">
        <v>5116.8745120000003</v>
      </c>
      <c r="W1564">
        <v>5887.9165039999998</v>
      </c>
      <c r="X1564">
        <v>1146.241211</v>
      </c>
    </row>
    <row r="1565" spans="1:24" x14ac:dyDescent="0.3">
      <c r="A1565">
        <v>1562</v>
      </c>
      <c r="B1565">
        <v>2014</v>
      </c>
      <c r="C1565">
        <v>4</v>
      </c>
      <c r="D1565">
        <v>12</v>
      </c>
      <c r="E1565">
        <v>0</v>
      </c>
      <c r="F1565">
        <v>287.60073899999998</v>
      </c>
      <c r="G1565">
        <v>303.35043300000001</v>
      </c>
      <c r="H1565">
        <f t="shared" si="25"/>
        <v>15.749694000000034</v>
      </c>
      <c r="J1565">
        <v>10.959177</v>
      </c>
      <c r="K1565">
        <v>9.234375</v>
      </c>
      <c r="L1565">
        <v>10.489044</v>
      </c>
      <c r="M1565">
        <v>65.260375999999994</v>
      </c>
      <c r="N1565">
        <v>287.60073899999998</v>
      </c>
      <c r="O1565">
        <v>222.340363</v>
      </c>
      <c r="P1565">
        <v>9928.6591800000006</v>
      </c>
      <c r="Q1565">
        <v>226.99929800000001</v>
      </c>
      <c r="R1565">
        <v>9.7629900000000003</v>
      </c>
      <c r="S1565">
        <v>33.908627000000003</v>
      </c>
      <c r="T1565">
        <v>8466.9580079999996</v>
      </c>
      <c r="U1565">
        <v>0.12885099999999999</v>
      </c>
      <c r="V1565">
        <v>4538.7680659999996</v>
      </c>
      <c r="W1565">
        <v>5342.9165039999998</v>
      </c>
      <c r="X1565">
        <v>1311.4904790000001</v>
      </c>
    </row>
    <row r="1566" spans="1:24" x14ac:dyDescent="0.3">
      <c r="A1566">
        <v>1563</v>
      </c>
      <c r="B1566">
        <v>2014</v>
      </c>
      <c r="C1566">
        <v>4</v>
      </c>
      <c r="D1566">
        <v>13</v>
      </c>
      <c r="E1566">
        <v>0</v>
      </c>
      <c r="F1566">
        <v>289.07406600000002</v>
      </c>
      <c r="G1566">
        <v>302.45007299999997</v>
      </c>
      <c r="H1566">
        <f t="shared" si="25"/>
        <v>13.376006999999959</v>
      </c>
      <c r="J1566">
        <v>10.742355</v>
      </c>
      <c r="K1566">
        <v>9.2552079999999997</v>
      </c>
      <c r="L1566">
        <v>13.034148999999999</v>
      </c>
      <c r="M1566">
        <v>60.055508000000003</v>
      </c>
      <c r="N1566">
        <v>289.07406600000002</v>
      </c>
      <c r="O1566">
        <v>229.01855499999999</v>
      </c>
      <c r="P1566">
        <v>7697.234375</v>
      </c>
      <c r="Q1566">
        <v>194.82212799999999</v>
      </c>
      <c r="R1566">
        <v>9.5349439999999994</v>
      </c>
      <c r="S1566">
        <v>33.908627000000003</v>
      </c>
      <c r="T1566">
        <v>7266.765625</v>
      </c>
      <c r="U1566">
        <v>0.129494</v>
      </c>
      <c r="V1566">
        <v>4261.5288090000004</v>
      </c>
      <c r="W1566">
        <v>5048.6459960000002</v>
      </c>
      <c r="X1566">
        <v>1434.758423</v>
      </c>
    </row>
    <row r="1567" spans="1:24" x14ac:dyDescent="0.3">
      <c r="A1567">
        <v>1564</v>
      </c>
      <c r="B1567">
        <v>2014</v>
      </c>
      <c r="C1567">
        <v>4</v>
      </c>
      <c r="D1567">
        <v>14</v>
      </c>
      <c r="E1567">
        <v>0</v>
      </c>
      <c r="F1567">
        <v>277.62844799999999</v>
      </c>
      <c r="G1567">
        <v>290.50650000000002</v>
      </c>
      <c r="H1567">
        <f t="shared" si="25"/>
        <v>12.878052000000025</v>
      </c>
      <c r="J1567">
        <v>10.607473000000001</v>
      </c>
      <c r="K1567">
        <v>9.3562499999999993</v>
      </c>
      <c r="L1567">
        <v>12.769028</v>
      </c>
      <c r="M1567">
        <v>59.558601000000003</v>
      </c>
      <c r="N1567">
        <v>277.62844799999999</v>
      </c>
      <c r="O1567">
        <v>218.06985499999999</v>
      </c>
      <c r="P1567">
        <v>6606.1508789999998</v>
      </c>
      <c r="Q1567">
        <v>176.242538</v>
      </c>
      <c r="R1567">
        <v>9.4005390000000002</v>
      </c>
      <c r="S1567">
        <v>33.908627000000003</v>
      </c>
      <c r="T1567">
        <v>6573.7563479999999</v>
      </c>
      <c r="U1567">
        <v>0.115351</v>
      </c>
      <c r="V1567">
        <v>4103.216797</v>
      </c>
      <c r="W1567">
        <v>4864.1665039999998</v>
      </c>
      <c r="X1567">
        <v>1527.0926509999999</v>
      </c>
    </row>
    <row r="1568" spans="1:24" x14ac:dyDescent="0.3">
      <c r="A1568">
        <v>1565</v>
      </c>
      <c r="B1568">
        <v>2014</v>
      </c>
      <c r="C1568">
        <v>4</v>
      </c>
      <c r="D1568">
        <v>15</v>
      </c>
      <c r="E1568">
        <v>0</v>
      </c>
      <c r="F1568">
        <v>260.28945900000002</v>
      </c>
      <c r="G1568">
        <v>292.77789300000001</v>
      </c>
      <c r="H1568">
        <f t="shared" si="25"/>
        <v>32.488433999999984</v>
      </c>
      <c r="J1568">
        <v>10.345673</v>
      </c>
      <c r="K1568">
        <v>9.4510419999999993</v>
      </c>
      <c r="L1568">
        <v>10.808960000000001</v>
      </c>
      <c r="M1568">
        <v>63.622596999999999</v>
      </c>
      <c r="N1568">
        <v>260.28945900000002</v>
      </c>
      <c r="O1568">
        <v>196.666855</v>
      </c>
      <c r="P1568">
        <v>5976.1420900000003</v>
      </c>
      <c r="Q1568">
        <v>163.13548299999999</v>
      </c>
      <c r="R1568">
        <v>9.3044899999999995</v>
      </c>
      <c r="S1568">
        <v>33.908627000000003</v>
      </c>
      <c r="T1568">
        <v>6084.8701170000004</v>
      </c>
      <c r="U1568">
        <v>9.5654000000000003E-2</v>
      </c>
      <c r="V1568">
        <v>3992.368164</v>
      </c>
      <c r="W1568">
        <v>4777.1875</v>
      </c>
      <c r="X1568">
        <v>1605.217163</v>
      </c>
    </row>
    <row r="1569" spans="1:24" x14ac:dyDescent="0.3">
      <c r="A1569">
        <v>1566</v>
      </c>
      <c r="B1569">
        <v>2014</v>
      </c>
      <c r="C1569">
        <v>4</v>
      </c>
      <c r="D1569">
        <v>16</v>
      </c>
      <c r="E1569">
        <v>0</v>
      </c>
      <c r="F1569">
        <v>88.570717000000002</v>
      </c>
      <c r="G1569">
        <v>130.04922500000001</v>
      </c>
      <c r="H1569">
        <f t="shared" si="25"/>
        <v>41.478508000000005</v>
      </c>
      <c r="J1569">
        <v>8.0909390000000005</v>
      </c>
      <c r="K1569">
        <v>9.4635420000000003</v>
      </c>
      <c r="L1569">
        <v>12.018950999999999</v>
      </c>
      <c r="M1569">
        <v>56.255234000000002</v>
      </c>
      <c r="N1569">
        <v>88.570717000000002</v>
      </c>
      <c r="O1569">
        <v>32.315483</v>
      </c>
      <c r="P1569">
        <v>5531.7001950000003</v>
      </c>
      <c r="Q1569">
        <v>161.47035199999999</v>
      </c>
      <c r="R1569">
        <v>9.2921969999999998</v>
      </c>
      <c r="S1569">
        <v>33.908627000000003</v>
      </c>
      <c r="T1569">
        <v>6022.7617190000001</v>
      </c>
      <c r="U1569">
        <v>1.5108E-2</v>
      </c>
      <c r="V1569">
        <v>3978.318115</v>
      </c>
      <c r="W1569">
        <v>4565.4165039999998</v>
      </c>
      <c r="X1569">
        <v>1616.063232</v>
      </c>
    </row>
    <row r="1570" spans="1:24" x14ac:dyDescent="0.3">
      <c r="A1570">
        <v>1567</v>
      </c>
      <c r="B1570">
        <v>2014</v>
      </c>
      <c r="C1570">
        <v>4</v>
      </c>
      <c r="D1570">
        <v>17</v>
      </c>
      <c r="E1570">
        <v>11.243876999999999</v>
      </c>
      <c r="F1570">
        <v>127.982468</v>
      </c>
      <c r="G1570">
        <v>144.516571</v>
      </c>
      <c r="H1570">
        <f t="shared" si="25"/>
        <v>16.534103000000002</v>
      </c>
      <c r="J1570">
        <v>7.644215</v>
      </c>
      <c r="K1570">
        <v>9.108333</v>
      </c>
      <c r="L1570">
        <v>8.9545589999999997</v>
      </c>
      <c r="M1570">
        <v>39.685054999999998</v>
      </c>
      <c r="N1570">
        <v>127.982468</v>
      </c>
      <c r="O1570">
        <v>88.297409000000002</v>
      </c>
      <c r="P1570">
        <v>5475.2377930000002</v>
      </c>
      <c r="Q1570">
        <v>150.665176</v>
      </c>
      <c r="R1570">
        <v>9.2120829999999998</v>
      </c>
      <c r="S1570">
        <v>33.908627000000003</v>
      </c>
      <c r="T1570">
        <v>5619.734375</v>
      </c>
      <c r="U1570">
        <v>3.7401999999999998E-2</v>
      </c>
      <c r="V1570">
        <v>3887.507568</v>
      </c>
      <c r="W1570">
        <v>4504.1665039999998</v>
      </c>
      <c r="X1570">
        <v>1692.427246</v>
      </c>
    </row>
    <row r="1571" spans="1:24" x14ac:dyDescent="0.3">
      <c r="A1571">
        <v>1568</v>
      </c>
      <c r="B1571">
        <v>2014</v>
      </c>
      <c r="C1571">
        <v>4</v>
      </c>
      <c r="D1571">
        <v>18</v>
      </c>
      <c r="E1571">
        <v>0</v>
      </c>
      <c r="F1571">
        <v>237.00254799999999</v>
      </c>
      <c r="G1571">
        <v>263.229309</v>
      </c>
      <c r="H1571">
        <f t="shared" si="25"/>
        <v>26.22676100000001</v>
      </c>
      <c r="J1571">
        <v>7.9740510000000002</v>
      </c>
      <c r="K1571">
        <v>9.1624999999999996</v>
      </c>
      <c r="L1571">
        <v>10.014053000000001</v>
      </c>
      <c r="M1571">
        <v>52.708030999999998</v>
      </c>
      <c r="N1571">
        <v>237.00254799999999</v>
      </c>
      <c r="O1571">
        <v>184.29452499999999</v>
      </c>
      <c r="P1571">
        <v>5108.8491210000002</v>
      </c>
      <c r="Q1571">
        <v>243.534851</v>
      </c>
      <c r="R1571">
        <v>9.8910040000000006</v>
      </c>
      <c r="S1571">
        <v>33.908627000000003</v>
      </c>
      <c r="T1571">
        <v>9083.7255860000005</v>
      </c>
      <c r="U1571">
        <v>4.5894999999999998E-2</v>
      </c>
      <c r="V1571">
        <v>4699.2084960000002</v>
      </c>
      <c r="W1571">
        <v>4733.3334960000002</v>
      </c>
      <c r="X1571">
        <v>1265.654663</v>
      </c>
    </row>
    <row r="1572" spans="1:24" x14ac:dyDescent="0.3">
      <c r="A1572">
        <v>1569</v>
      </c>
      <c r="B1572">
        <v>2014</v>
      </c>
      <c r="C1572">
        <v>4</v>
      </c>
      <c r="D1572">
        <v>19</v>
      </c>
      <c r="E1572">
        <v>1.438539</v>
      </c>
      <c r="F1572">
        <v>187.04553200000001</v>
      </c>
      <c r="G1572">
        <v>195.012451</v>
      </c>
      <c r="H1572">
        <f t="shared" si="25"/>
        <v>7.9669189999999901</v>
      </c>
      <c r="J1572">
        <v>8.6423349999999992</v>
      </c>
      <c r="K1572">
        <v>8.9770830000000004</v>
      </c>
      <c r="L1572">
        <v>9.3886719999999997</v>
      </c>
      <c r="M1572">
        <v>45.716793000000003</v>
      </c>
      <c r="N1572">
        <v>187.04553200000001</v>
      </c>
      <c r="O1572">
        <v>141.32873499999999</v>
      </c>
      <c r="P1572">
        <v>8257.9326170000004</v>
      </c>
      <c r="Q1572">
        <v>207.59700000000001</v>
      </c>
      <c r="R1572">
        <v>9.6393450000000005</v>
      </c>
      <c r="S1572">
        <v>33.908627000000003</v>
      </c>
      <c r="T1572">
        <v>7743.2622069999998</v>
      </c>
      <c r="U1572">
        <v>6.6148999999999999E-2</v>
      </c>
      <c r="V1572">
        <v>4387.0966799999997</v>
      </c>
      <c r="W1572">
        <v>4537.5</v>
      </c>
      <c r="X1572">
        <v>1386.142212</v>
      </c>
    </row>
    <row r="1573" spans="1:24" x14ac:dyDescent="0.3">
      <c r="A1573">
        <v>1570</v>
      </c>
      <c r="B1573">
        <v>2014</v>
      </c>
      <c r="C1573">
        <v>4</v>
      </c>
      <c r="D1573">
        <v>20</v>
      </c>
      <c r="E1573">
        <v>0</v>
      </c>
      <c r="F1573">
        <v>284.32666</v>
      </c>
      <c r="G1573">
        <v>296.80908199999999</v>
      </c>
      <c r="H1573">
        <f t="shared" si="25"/>
        <v>12.482421999999985</v>
      </c>
      <c r="J1573">
        <v>9.4873700000000003</v>
      </c>
      <c r="K1573">
        <v>9.0229169999999996</v>
      </c>
      <c r="L1573">
        <v>12.244049</v>
      </c>
      <c r="M1573">
        <v>51.119225</v>
      </c>
      <c r="N1573">
        <v>284.32666</v>
      </c>
      <c r="O1573">
        <v>233.20744300000001</v>
      </c>
      <c r="P1573">
        <v>7039.3291019999997</v>
      </c>
      <c r="Q1573">
        <v>191.23576399999999</v>
      </c>
      <c r="R1573">
        <v>9.5223639999999996</v>
      </c>
      <c r="S1573">
        <v>33.908627000000003</v>
      </c>
      <c r="T1573">
        <v>7132.9960940000001</v>
      </c>
      <c r="U1573">
        <v>0.112202</v>
      </c>
      <c r="V1573">
        <v>4246.5522460000002</v>
      </c>
      <c r="W1573">
        <v>4396.4584960000002</v>
      </c>
      <c r="X1573">
        <v>1456.528564</v>
      </c>
    </row>
    <row r="1574" spans="1:24" x14ac:dyDescent="0.3">
      <c r="A1574">
        <v>1571</v>
      </c>
      <c r="B1574">
        <v>2014</v>
      </c>
      <c r="C1574">
        <v>4</v>
      </c>
      <c r="D1574">
        <v>21</v>
      </c>
      <c r="E1574">
        <v>5.2510089999999998</v>
      </c>
      <c r="F1574">
        <v>292.86654700000003</v>
      </c>
      <c r="G1574">
        <v>305.73779300000001</v>
      </c>
      <c r="H1574">
        <f t="shared" si="25"/>
        <v>12.871245999999985</v>
      </c>
      <c r="J1574">
        <v>10.513210000000001</v>
      </c>
      <c r="K1574">
        <v>9.6604170000000007</v>
      </c>
      <c r="L1574">
        <v>11.868698</v>
      </c>
      <c r="M1574">
        <v>42.275149999999996</v>
      </c>
      <c r="N1574">
        <v>292.86654700000003</v>
      </c>
      <c r="O1574">
        <v>250.59139999999999</v>
      </c>
      <c r="P1574">
        <v>6484.5419920000004</v>
      </c>
      <c r="Q1574">
        <v>166.10363799999999</v>
      </c>
      <c r="R1574">
        <v>9.3399959999999993</v>
      </c>
      <c r="S1574">
        <v>33.908627000000003</v>
      </c>
      <c r="T1574">
        <v>6195.5810549999997</v>
      </c>
      <c r="U1574">
        <v>0.12961</v>
      </c>
      <c r="V1574">
        <v>4033.1245119999999</v>
      </c>
      <c r="W1574">
        <v>4275.5209960000002</v>
      </c>
      <c r="X1574">
        <v>1592.627197</v>
      </c>
    </row>
    <row r="1575" spans="1:24" x14ac:dyDescent="0.3">
      <c r="A1575">
        <v>1572</v>
      </c>
      <c r="B1575">
        <v>2014</v>
      </c>
      <c r="C1575">
        <v>4</v>
      </c>
      <c r="D1575">
        <v>22</v>
      </c>
      <c r="E1575">
        <v>6.0960749999999999</v>
      </c>
      <c r="F1575">
        <v>206.308044</v>
      </c>
      <c r="G1575">
        <v>207.303909</v>
      </c>
      <c r="H1575">
        <f t="shared" si="25"/>
        <v>0.9958650000000091</v>
      </c>
      <c r="J1575">
        <v>8.625273</v>
      </c>
      <c r="K1575">
        <v>9.3302080000000007</v>
      </c>
      <c r="L1575">
        <v>9.0690460000000002</v>
      </c>
      <c r="M1575">
        <v>57.703037000000002</v>
      </c>
      <c r="N1575">
        <v>206.308044</v>
      </c>
      <c r="O1575">
        <v>148.60501099999999</v>
      </c>
      <c r="P1575">
        <v>5632.3461909999996</v>
      </c>
      <c r="Q1575">
        <v>262.11798099999999</v>
      </c>
      <c r="R1575">
        <v>10.032209999999999</v>
      </c>
      <c r="S1575">
        <v>33.908627000000003</v>
      </c>
      <c r="T1575">
        <v>9776.8671880000002</v>
      </c>
      <c r="U1575">
        <v>4.02E-2</v>
      </c>
      <c r="V1575">
        <v>4880.2431640000004</v>
      </c>
      <c r="W1575">
        <v>4479.7915039999998</v>
      </c>
      <c r="X1575">
        <v>1221.2266850000001</v>
      </c>
    </row>
    <row r="1576" spans="1:24" x14ac:dyDescent="0.3">
      <c r="A1576">
        <v>1573</v>
      </c>
      <c r="B1576">
        <v>2014</v>
      </c>
      <c r="C1576">
        <v>4</v>
      </c>
      <c r="D1576">
        <v>23</v>
      </c>
      <c r="E1576">
        <v>16.520696999999998</v>
      </c>
      <c r="F1576">
        <v>100.466545</v>
      </c>
      <c r="G1576">
        <v>129.496735</v>
      </c>
      <c r="H1576">
        <f t="shared" si="25"/>
        <v>29.030190000000005</v>
      </c>
      <c r="J1576">
        <v>7.0445159999999998</v>
      </c>
      <c r="K1576">
        <v>8.485417</v>
      </c>
      <c r="L1576">
        <v>9.8039699999999996</v>
      </c>
      <c r="M1576">
        <v>53.079951999999999</v>
      </c>
      <c r="N1576">
        <v>100.466545</v>
      </c>
      <c r="O1576">
        <v>47.386592999999998</v>
      </c>
      <c r="P1576">
        <v>8888.0605469999991</v>
      </c>
      <c r="Q1576">
        <v>392.85552999999999</v>
      </c>
      <c r="R1576">
        <v>10.906666</v>
      </c>
      <c r="S1576">
        <v>33.908627000000003</v>
      </c>
      <c r="T1576">
        <v>14653.310546999999</v>
      </c>
      <c r="U1576">
        <v>1.3024000000000001E-2</v>
      </c>
      <c r="V1576">
        <v>6098.5854490000002</v>
      </c>
      <c r="W1576">
        <v>4851.0415039999998</v>
      </c>
      <c r="X1576">
        <v>1018.234741</v>
      </c>
    </row>
    <row r="1577" spans="1:24" x14ac:dyDescent="0.3">
      <c r="A1577">
        <v>1574</v>
      </c>
      <c r="B1577">
        <v>2014</v>
      </c>
      <c r="C1577">
        <v>4</v>
      </c>
      <c r="D1577">
        <v>24</v>
      </c>
      <c r="E1577">
        <v>9.6440590000000004</v>
      </c>
      <c r="F1577">
        <v>143.26151999999999</v>
      </c>
      <c r="G1577">
        <v>172.250778</v>
      </c>
      <c r="H1577">
        <f t="shared" si="25"/>
        <v>28.989258000000007</v>
      </c>
      <c r="J1577">
        <v>6.9406460000000001</v>
      </c>
      <c r="K1577">
        <v>8.4781250000000004</v>
      </c>
      <c r="L1577">
        <v>8.9138029999999997</v>
      </c>
      <c r="M1577">
        <v>41.561366999999997</v>
      </c>
      <c r="N1577">
        <v>143.26151999999999</v>
      </c>
      <c r="O1577">
        <v>101.70014999999999</v>
      </c>
      <c r="P1577">
        <v>13321.191406</v>
      </c>
      <c r="Q1577">
        <v>544.26574700000003</v>
      </c>
      <c r="R1577">
        <v>11.838660000000001</v>
      </c>
      <c r="S1577">
        <v>33.908627000000003</v>
      </c>
      <c r="T1577">
        <v>20300.833984000001</v>
      </c>
      <c r="U1577">
        <v>2.8076E-2</v>
      </c>
      <c r="V1577">
        <v>7589.1049800000001</v>
      </c>
      <c r="W1577">
        <v>7342.6040039999998</v>
      </c>
      <c r="X1577">
        <v>914.60003700000004</v>
      </c>
    </row>
    <row r="1578" spans="1:24" x14ac:dyDescent="0.3">
      <c r="A1578">
        <v>1575</v>
      </c>
      <c r="B1578">
        <v>2014</v>
      </c>
      <c r="C1578">
        <v>4</v>
      </c>
      <c r="D1578">
        <v>25</v>
      </c>
      <c r="E1578">
        <v>0.96762499999999996</v>
      </c>
      <c r="F1578">
        <v>186.056488</v>
      </c>
      <c r="G1578">
        <v>215.00482199999999</v>
      </c>
      <c r="H1578">
        <f t="shared" si="25"/>
        <v>28.948333999999988</v>
      </c>
      <c r="J1578">
        <v>7.5037669999999999</v>
      </c>
      <c r="K1578">
        <v>8.5416670000000003</v>
      </c>
      <c r="L1578">
        <v>8.1288450000000001</v>
      </c>
      <c r="M1578">
        <v>46.248218999999999</v>
      </c>
      <c r="N1578">
        <v>186.056488</v>
      </c>
      <c r="O1578">
        <v>139.80827300000001</v>
      </c>
      <c r="P1578">
        <v>18455.304688</v>
      </c>
      <c r="Q1578">
        <v>693.67334000000005</v>
      </c>
      <c r="R1578">
        <v>12.689038</v>
      </c>
      <c r="S1578">
        <v>33.908627000000003</v>
      </c>
      <c r="T1578">
        <v>25873.662109000001</v>
      </c>
      <c r="U1578">
        <v>4.0843999999999998E-2</v>
      </c>
      <c r="V1578">
        <v>9131.1816409999992</v>
      </c>
      <c r="W1578">
        <v>7919.8959960000002</v>
      </c>
      <c r="X1578">
        <v>863.42297399999995</v>
      </c>
    </row>
    <row r="1579" spans="1:24" x14ac:dyDescent="0.3">
      <c r="A1579">
        <v>1576</v>
      </c>
      <c r="B1579">
        <v>2014</v>
      </c>
      <c r="C1579">
        <v>4</v>
      </c>
      <c r="D1579">
        <v>26</v>
      </c>
      <c r="E1579">
        <v>6.3218560000000004</v>
      </c>
      <c r="F1579">
        <v>144.455185</v>
      </c>
      <c r="G1579">
        <v>196.901871</v>
      </c>
      <c r="H1579">
        <f t="shared" si="25"/>
        <v>52.446686</v>
      </c>
      <c r="J1579">
        <v>8.2075840000000007</v>
      </c>
      <c r="K1579">
        <v>8.3468750000000007</v>
      </c>
      <c r="L1579">
        <v>8.7340549999999997</v>
      </c>
      <c r="M1579">
        <v>49.630744999999997</v>
      </c>
      <c r="N1579">
        <v>144.455185</v>
      </c>
      <c r="O1579">
        <v>94.824439999999996</v>
      </c>
      <c r="P1579">
        <v>23521.511718999998</v>
      </c>
      <c r="Q1579">
        <v>684.79846199999997</v>
      </c>
      <c r="R1579">
        <v>12.641023000000001</v>
      </c>
      <c r="S1579">
        <v>33.908627000000003</v>
      </c>
      <c r="T1579">
        <v>25542.632813</v>
      </c>
      <c r="U1579">
        <v>3.705E-2</v>
      </c>
      <c r="V1579">
        <v>9039.3310550000006</v>
      </c>
      <c r="W1579">
        <v>6803.6459960000002</v>
      </c>
      <c r="X1579">
        <v>865.81518600000004</v>
      </c>
    </row>
    <row r="1580" spans="1:24" x14ac:dyDescent="0.3">
      <c r="A1580">
        <v>1577</v>
      </c>
      <c r="B1580">
        <v>2014</v>
      </c>
      <c r="C1580">
        <v>4</v>
      </c>
      <c r="D1580">
        <v>27</v>
      </c>
      <c r="E1580">
        <v>2.6642070000000002</v>
      </c>
      <c r="F1580">
        <v>198.98228499999999</v>
      </c>
      <c r="G1580">
        <v>205.93287699999999</v>
      </c>
      <c r="H1580">
        <f t="shared" si="25"/>
        <v>6.9505920000000003</v>
      </c>
      <c r="J1580">
        <v>9.0702309999999997</v>
      </c>
      <c r="K1580">
        <v>8.3333329999999997</v>
      </c>
      <c r="L1580">
        <v>8.8688959999999994</v>
      </c>
      <c r="M1580">
        <v>48.716228000000001</v>
      </c>
      <c r="N1580">
        <v>198.98228499999999</v>
      </c>
      <c r="O1580">
        <v>150.266052</v>
      </c>
      <c r="P1580">
        <v>23220.574218999998</v>
      </c>
      <c r="Q1580">
        <v>733.08270300000004</v>
      </c>
      <c r="R1580">
        <v>12.902231</v>
      </c>
      <c r="S1580">
        <v>33.908627000000003</v>
      </c>
      <c r="T1580">
        <v>27343.611327999999</v>
      </c>
      <c r="U1580">
        <v>5.5535000000000001E-2</v>
      </c>
      <c r="V1580">
        <v>9546.0390630000002</v>
      </c>
      <c r="W1580">
        <v>6550</v>
      </c>
      <c r="X1580">
        <v>854.12591599999996</v>
      </c>
    </row>
    <row r="1581" spans="1:24" x14ac:dyDescent="0.3">
      <c r="A1581">
        <v>1578</v>
      </c>
      <c r="B1581">
        <v>2014</v>
      </c>
      <c r="C1581">
        <v>4</v>
      </c>
      <c r="D1581">
        <v>28</v>
      </c>
      <c r="E1581">
        <v>0</v>
      </c>
      <c r="F1581">
        <v>225.00441000000001</v>
      </c>
      <c r="G1581">
        <v>253.188782</v>
      </c>
      <c r="H1581">
        <f t="shared" si="25"/>
        <v>28.184371999999996</v>
      </c>
      <c r="J1581">
        <v>9.6312130000000007</v>
      </c>
      <c r="K1581">
        <v>8.342708</v>
      </c>
      <c r="L1581">
        <v>11.584274000000001</v>
      </c>
      <c r="M1581">
        <v>59.465446</v>
      </c>
      <c r="N1581">
        <v>225.00441000000001</v>
      </c>
      <c r="O1581">
        <v>165.538971</v>
      </c>
      <c r="P1581">
        <v>24857.828125</v>
      </c>
      <c r="Q1581">
        <v>724.00354000000004</v>
      </c>
      <c r="R1581">
        <v>12.854055000000001</v>
      </c>
      <c r="S1581">
        <v>33.908627000000003</v>
      </c>
      <c r="T1581">
        <v>27004.960938</v>
      </c>
      <c r="U1581">
        <v>7.3760000000000006E-2</v>
      </c>
      <c r="V1581">
        <v>9451.2851559999999</v>
      </c>
      <c r="W1581">
        <v>6603.2290039999998</v>
      </c>
      <c r="X1581">
        <v>856.25244099999998</v>
      </c>
    </row>
    <row r="1582" spans="1:24" x14ac:dyDescent="0.3">
      <c r="A1582">
        <v>1579</v>
      </c>
      <c r="B1582">
        <v>2014</v>
      </c>
      <c r="C1582">
        <v>4</v>
      </c>
      <c r="D1582">
        <v>29</v>
      </c>
      <c r="E1582">
        <v>0</v>
      </c>
      <c r="F1582">
        <v>267.17865</v>
      </c>
      <c r="G1582">
        <v>293.47363300000001</v>
      </c>
      <c r="H1582">
        <f t="shared" si="25"/>
        <v>26.294983000000002</v>
      </c>
      <c r="J1582">
        <v>11.469996</v>
      </c>
      <c r="K1582">
        <v>9.5833329999999997</v>
      </c>
      <c r="L1582">
        <v>15.589172</v>
      </c>
      <c r="M1582">
        <v>37.460155</v>
      </c>
      <c r="N1582">
        <v>267.17865</v>
      </c>
      <c r="O1582">
        <v>229.718491</v>
      </c>
      <c r="P1582">
        <v>24549.964843999998</v>
      </c>
      <c r="Q1582">
        <v>554.44915800000001</v>
      </c>
      <c r="R1582">
        <v>11.926537</v>
      </c>
      <c r="S1582">
        <v>33.908627000000003</v>
      </c>
      <c r="T1582">
        <v>20680.669922000001</v>
      </c>
      <c r="U1582">
        <v>0.151111</v>
      </c>
      <c r="V1582">
        <v>7740.2558589999999</v>
      </c>
      <c r="W1582">
        <v>5994.375</v>
      </c>
      <c r="X1582">
        <v>915.68322799999999</v>
      </c>
    </row>
    <row r="1583" spans="1:24" x14ac:dyDescent="0.3">
      <c r="A1583">
        <v>1580</v>
      </c>
      <c r="B1583">
        <v>2014</v>
      </c>
      <c r="C1583">
        <v>4</v>
      </c>
      <c r="D1583">
        <v>30</v>
      </c>
      <c r="E1583">
        <v>0</v>
      </c>
      <c r="F1583">
        <v>315.79193099999998</v>
      </c>
      <c r="G1583">
        <v>330.16378800000001</v>
      </c>
      <c r="H1583">
        <f t="shared" si="25"/>
        <v>14.371857000000034</v>
      </c>
      <c r="J1583">
        <v>12.747536999999999</v>
      </c>
      <c r="K1583">
        <v>10.581250000000001</v>
      </c>
      <c r="L1583">
        <v>20.249237000000001</v>
      </c>
      <c r="M1583">
        <v>15.678020999999999</v>
      </c>
      <c r="N1583">
        <v>315.79193099999998</v>
      </c>
      <c r="O1583">
        <v>300.113922</v>
      </c>
      <c r="P1583">
        <v>18800.609375</v>
      </c>
      <c r="Q1583">
        <v>433.60882600000002</v>
      </c>
      <c r="R1583">
        <v>11.217337000000001</v>
      </c>
      <c r="S1583">
        <v>33.908627000000003</v>
      </c>
      <c r="T1583">
        <v>16173.387694999999</v>
      </c>
      <c r="U1583">
        <v>0.23333599999999999</v>
      </c>
      <c r="V1583">
        <v>6572.8901370000003</v>
      </c>
      <c r="W1583">
        <v>5523.75</v>
      </c>
      <c r="X1583">
        <v>994.28277600000001</v>
      </c>
    </row>
    <row r="1584" spans="1:24" x14ac:dyDescent="0.3">
      <c r="A1584">
        <v>1581</v>
      </c>
      <c r="B1584">
        <v>2014</v>
      </c>
      <c r="C1584">
        <v>5</v>
      </c>
      <c r="D1584">
        <v>1</v>
      </c>
      <c r="E1584">
        <v>0</v>
      </c>
      <c r="F1584">
        <v>324.90481599999998</v>
      </c>
      <c r="G1584">
        <v>345.45648199999999</v>
      </c>
      <c r="H1584">
        <f t="shared" si="25"/>
        <v>20.551666000000012</v>
      </c>
      <c r="J1584">
        <v>13.048864999999999</v>
      </c>
      <c r="K1584">
        <v>11.176042000000001</v>
      </c>
      <c r="L1584">
        <v>19.784224999999999</v>
      </c>
      <c r="M1584">
        <v>26.029926</v>
      </c>
      <c r="N1584">
        <v>324.90481599999998</v>
      </c>
      <c r="O1584">
        <v>298.87487800000002</v>
      </c>
      <c r="P1584">
        <v>14703.080078000001</v>
      </c>
      <c r="Q1584">
        <v>355.61569200000002</v>
      </c>
      <c r="R1584">
        <v>10.733333999999999</v>
      </c>
      <c r="S1584">
        <v>33.908627000000003</v>
      </c>
      <c r="T1584">
        <v>13264.284180000001</v>
      </c>
      <c r="U1584">
        <v>0.226185</v>
      </c>
      <c r="V1584">
        <v>5843.5415039999998</v>
      </c>
      <c r="W1584">
        <v>5148.4375</v>
      </c>
      <c r="X1584">
        <v>1077.821533</v>
      </c>
    </row>
    <row r="1585" spans="1:24" x14ac:dyDescent="0.3">
      <c r="A1585">
        <v>1582</v>
      </c>
      <c r="B1585">
        <v>2014</v>
      </c>
      <c r="C1585">
        <v>5</v>
      </c>
      <c r="D1585">
        <v>2</v>
      </c>
      <c r="E1585">
        <v>0</v>
      </c>
      <c r="F1585">
        <v>313.45916699999998</v>
      </c>
      <c r="G1585">
        <v>337.63278200000002</v>
      </c>
      <c r="H1585">
        <f t="shared" si="25"/>
        <v>24.173615000000041</v>
      </c>
      <c r="J1585">
        <v>12.511810000000001</v>
      </c>
      <c r="K1585">
        <v>10.894792000000001</v>
      </c>
      <c r="L1585">
        <v>15.139404000000001</v>
      </c>
      <c r="M1585">
        <v>44.456229999999998</v>
      </c>
      <c r="N1585">
        <v>313.45916699999998</v>
      </c>
      <c r="O1585">
        <v>269.00292999999999</v>
      </c>
      <c r="P1585">
        <v>12058.439453000001</v>
      </c>
      <c r="Q1585">
        <v>306.487122</v>
      </c>
      <c r="R1585">
        <v>10.416093999999999</v>
      </c>
      <c r="S1585">
        <v>33.908627000000003</v>
      </c>
      <c r="T1585">
        <v>11431.813477</v>
      </c>
      <c r="U1585">
        <v>0.17092299999999999</v>
      </c>
      <c r="V1585">
        <v>5394.2373049999997</v>
      </c>
      <c r="W1585">
        <v>4985</v>
      </c>
      <c r="X1585">
        <v>1154.434937</v>
      </c>
    </row>
    <row r="1586" spans="1:24" x14ac:dyDescent="0.3">
      <c r="A1586">
        <v>1583</v>
      </c>
      <c r="B1586">
        <v>2014</v>
      </c>
      <c r="C1586">
        <v>5</v>
      </c>
      <c r="D1586">
        <v>3</v>
      </c>
      <c r="E1586">
        <v>3.1544729999999999</v>
      </c>
      <c r="F1586">
        <v>217.77413899999999</v>
      </c>
      <c r="G1586">
        <v>244.15095500000001</v>
      </c>
      <c r="H1586">
        <f t="shared" si="25"/>
        <v>26.376816000000019</v>
      </c>
      <c r="J1586">
        <v>10.751265999999999</v>
      </c>
      <c r="K1586">
        <v>10.65625</v>
      </c>
      <c r="L1586">
        <v>12.914322</v>
      </c>
      <c r="M1586">
        <v>43.776694999999997</v>
      </c>
      <c r="N1586">
        <v>217.77413899999999</v>
      </c>
      <c r="O1586">
        <v>173.99745200000001</v>
      </c>
      <c r="P1586">
        <v>10392.557617</v>
      </c>
      <c r="Q1586">
        <v>273.09875499999998</v>
      </c>
      <c r="R1586">
        <v>10.194448</v>
      </c>
      <c r="S1586">
        <v>33.908627000000003</v>
      </c>
      <c r="T1586">
        <v>10186.444336</v>
      </c>
      <c r="U1586">
        <v>9.8810999999999996E-2</v>
      </c>
      <c r="V1586">
        <v>5093.546875</v>
      </c>
      <c r="W1586">
        <v>4607.6040039999998</v>
      </c>
      <c r="X1586">
        <v>1223.3542480000001</v>
      </c>
    </row>
    <row r="1587" spans="1:24" x14ac:dyDescent="0.3">
      <c r="A1587">
        <v>1584</v>
      </c>
      <c r="B1587">
        <v>2014</v>
      </c>
      <c r="C1587">
        <v>5</v>
      </c>
      <c r="D1587">
        <v>4</v>
      </c>
      <c r="E1587">
        <v>4.2962790000000002</v>
      </c>
      <c r="F1587">
        <v>200.803482</v>
      </c>
      <c r="G1587">
        <v>225.331818</v>
      </c>
      <c r="H1587">
        <f t="shared" si="25"/>
        <v>24.528335999999996</v>
      </c>
      <c r="J1587">
        <v>9.7348949999999999</v>
      </c>
      <c r="K1587">
        <v>10.058332999999999</v>
      </c>
      <c r="L1587">
        <v>12.414733999999999</v>
      </c>
      <c r="M1587">
        <v>37.941325999999997</v>
      </c>
      <c r="N1587">
        <v>200.803482</v>
      </c>
      <c r="O1587">
        <v>162.86215200000001</v>
      </c>
      <c r="P1587">
        <v>9260.4033199999994</v>
      </c>
      <c r="Q1587">
        <v>252.71816999999999</v>
      </c>
      <c r="R1587">
        <v>10.056569</v>
      </c>
      <c r="S1587">
        <v>33.908627000000003</v>
      </c>
      <c r="T1587">
        <v>9426.2587889999995</v>
      </c>
      <c r="U1587">
        <v>8.3374000000000004E-2</v>
      </c>
      <c r="V1587">
        <v>4911.9057620000003</v>
      </c>
      <c r="W1587">
        <v>4793.3334960000002</v>
      </c>
      <c r="X1587">
        <v>1274.8679199999999</v>
      </c>
    </row>
    <row r="1588" spans="1:24" x14ac:dyDescent="0.3">
      <c r="A1588">
        <v>1585</v>
      </c>
      <c r="B1588">
        <v>2014</v>
      </c>
      <c r="C1588">
        <v>5</v>
      </c>
      <c r="D1588">
        <v>5</v>
      </c>
      <c r="E1588">
        <v>2.4255239999999998</v>
      </c>
      <c r="F1588">
        <v>184.46719400000001</v>
      </c>
      <c r="G1588">
        <v>218.415314</v>
      </c>
      <c r="H1588">
        <f t="shared" si="25"/>
        <v>33.948119999999989</v>
      </c>
      <c r="J1588">
        <v>7.8882890000000003</v>
      </c>
      <c r="K1588">
        <v>9.8520830000000004</v>
      </c>
      <c r="L1588">
        <v>11.38443</v>
      </c>
      <c r="M1588">
        <v>42.116432000000003</v>
      </c>
      <c r="N1588">
        <v>184.46719400000001</v>
      </c>
      <c r="O1588">
        <v>142.35075399999999</v>
      </c>
      <c r="P1588">
        <v>8569.3261719999991</v>
      </c>
      <c r="Q1588">
        <v>415.43948399999999</v>
      </c>
      <c r="R1588">
        <v>11.136765</v>
      </c>
      <c r="S1588">
        <v>33.908627000000003</v>
      </c>
      <c r="T1588">
        <v>15495.680664</v>
      </c>
      <c r="U1588">
        <v>3.8630999999999999E-2</v>
      </c>
      <c r="V1588">
        <v>6447.7456050000001</v>
      </c>
      <c r="W1588">
        <v>5213.5415039999998</v>
      </c>
      <c r="X1588">
        <v>1018.009338</v>
      </c>
    </row>
    <row r="1589" spans="1:24" x14ac:dyDescent="0.3">
      <c r="A1589">
        <v>1586</v>
      </c>
      <c r="B1589">
        <v>2014</v>
      </c>
      <c r="C1589">
        <v>5</v>
      </c>
      <c r="D1589">
        <v>6</v>
      </c>
      <c r="E1589">
        <v>0</v>
      </c>
      <c r="F1589">
        <v>224.81341599999999</v>
      </c>
      <c r="G1589">
        <v>247.274979</v>
      </c>
      <c r="H1589">
        <f t="shared" si="25"/>
        <v>22.461563000000012</v>
      </c>
      <c r="J1589">
        <v>8.5937319999999993</v>
      </c>
      <c r="K1589">
        <v>9.7385420000000007</v>
      </c>
      <c r="L1589">
        <v>10.109177000000001</v>
      </c>
      <c r="M1589">
        <v>54.131039000000001</v>
      </c>
      <c r="N1589">
        <v>224.81341599999999</v>
      </c>
      <c r="O1589">
        <v>170.68237300000001</v>
      </c>
      <c r="P1589">
        <v>14086.982421999999</v>
      </c>
      <c r="Q1589">
        <v>393.73040800000001</v>
      </c>
      <c r="R1589">
        <v>11.002421</v>
      </c>
      <c r="S1589">
        <v>33.908627000000003</v>
      </c>
      <c r="T1589">
        <v>14685.943359000001</v>
      </c>
      <c r="U1589">
        <v>7.3232000000000005E-2</v>
      </c>
      <c r="V1589">
        <v>6242.4130859999996</v>
      </c>
      <c r="W1589">
        <v>5048.5415039999998</v>
      </c>
      <c r="X1589">
        <v>1039.9326169999999</v>
      </c>
    </row>
    <row r="1590" spans="1:24" x14ac:dyDescent="0.3">
      <c r="A1590">
        <v>1587</v>
      </c>
      <c r="B1590">
        <v>2014</v>
      </c>
      <c r="C1590">
        <v>5</v>
      </c>
      <c r="D1590">
        <v>7</v>
      </c>
      <c r="E1590">
        <v>1.5094989999999999</v>
      </c>
      <c r="F1590">
        <v>305.41720600000002</v>
      </c>
      <c r="G1590">
        <v>355.63342299999999</v>
      </c>
      <c r="H1590">
        <f t="shared" si="25"/>
        <v>50.216216999999972</v>
      </c>
      <c r="J1590">
        <v>10.622560999999999</v>
      </c>
      <c r="K1590">
        <v>9.7937499999999993</v>
      </c>
      <c r="L1590">
        <v>10.959656000000001</v>
      </c>
      <c r="M1590">
        <v>45.342289000000001</v>
      </c>
      <c r="N1590">
        <v>305.41720600000002</v>
      </c>
      <c r="O1590">
        <v>260.07492100000002</v>
      </c>
      <c r="P1590">
        <v>13350.857421999999</v>
      </c>
      <c r="Q1590">
        <v>296.43344100000002</v>
      </c>
      <c r="R1590">
        <v>10.38388</v>
      </c>
      <c r="S1590">
        <v>33.908627000000003</v>
      </c>
      <c r="T1590">
        <v>11056.816406</v>
      </c>
      <c r="U1590">
        <v>0.14713300000000001</v>
      </c>
      <c r="V1590">
        <v>5349.8642579999996</v>
      </c>
      <c r="W1590">
        <v>4568.75</v>
      </c>
      <c r="X1590">
        <v>1183.7696530000001</v>
      </c>
    </row>
    <row r="1591" spans="1:24" x14ac:dyDescent="0.3">
      <c r="A1591">
        <v>1588</v>
      </c>
      <c r="B1591">
        <v>2014</v>
      </c>
      <c r="C1591">
        <v>5</v>
      </c>
      <c r="D1591">
        <v>8</v>
      </c>
      <c r="E1591">
        <v>9.4247289999999992</v>
      </c>
      <c r="F1591">
        <v>143.22058100000001</v>
      </c>
      <c r="G1591">
        <v>207.140198</v>
      </c>
      <c r="H1591">
        <f t="shared" si="25"/>
        <v>63.919616999999988</v>
      </c>
      <c r="J1591">
        <v>9.6135009999999994</v>
      </c>
      <c r="K1591">
        <v>9.8145830000000007</v>
      </c>
      <c r="L1591">
        <v>11.53923</v>
      </c>
      <c r="M1591">
        <v>44.364716000000001</v>
      </c>
      <c r="N1591">
        <v>143.22058100000001</v>
      </c>
      <c r="O1591">
        <v>98.855864999999994</v>
      </c>
      <c r="P1591">
        <v>10051.651367</v>
      </c>
      <c r="Q1591">
        <v>222.24031099999999</v>
      </c>
      <c r="R1591">
        <v>9.8853369999999998</v>
      </c>
      <c r="S1591">
        <v>33.908627000000003</v>
      </c>
      <c r="T1591">
        <v>8289.4501949999994</v>
      </c>
      <c r="U1591">
        <v>6.0663000000000002E-2</v>
      </c>
      <c r="V1591">
        <v>4692.0327150000003</v>
      </c>
      <c r="W1591">
        <v>4468.6459960000002</v>
      </c>
      <c r="X1591">
        <v>1384.8089600000001</v>
      </c>
    </row>
    <row r="1592" spans="1:24" x14ac:dyDescent="0.3">
      <c r="A1592">
        <v>1589</v>
      </c>
      <c r="B1592">
        <v>2014</v>
      </c>
      <c r="C1592">
        <v>5</v>
      </c>
      <c r="D1592">
        <v>9</v>
      </c>
      <c r="E1592">
        <v>15.411146</v>
      </c>
      <c r="F1592">
        <v>191.43142700000001</v>
      </c>
      <c r="G1592">
        <v>198.661697</v>
      </c>
      <c r="H1592">
        <f t="shared" si="25"/>
        <v>7.2302699999999902</v>
      </c>
      <c r="J1592">
        <v>7.4485200000000003</v>
      </c>
      <c r="K1592">
        <v>9.0447919999999993</v>
      </c>
      <c r="L1592">
        <v>10.119583</v>
      </c>
      <c r="M1592">
        <v>44.441578</v>
      </c>
      <c r="N1592">
        <v>191.43142700000001</v>
      </c>
      <c r="O1592">
        <v>146.98985300000001</v>
      </c>
      <c r="P1592">
        <v>7535.8637699999999</v>
      </c>
      <c r="Q1592">
        <v>535.24255400000004</v>
      </c>
      <c r="R1592">
        <v>11.949446</v>
      </c>
      <c r="S1592">
        <v>33.908627000000003</v>
      </c>
      <c r="T1592">
        <v>19964.273438</v>
      </c>
      <c r="U1592">
        <v>2.6141000000000001E-2</v>
      </c>
      <c r="V1592">
        <v>7779.9672849999997</v>
      </c>
      <c r="W1592">
        <v>6671.7709960000002</v>
      </c>
      <c r="X1592">
        <v>953.40795900000001</v>
      </c>
    </row>
    <row r="1593" spans="1:24" x14ac:dyDescent="0.3">
      <c r="A1593">
        <v>1590</v>
      </c>
      <c r="B1593">
        <v>2014</v>
      </c>
      <c r="C1593">
        <v>5</v>
      </c>
      <c r="D1593">
        <v>10</v>
      </c>
      <c r="E1593">
        <v>0</v>
      </c>
      <c r="F1593">
        <v>181.09079</v>
      </c>
      <c r="G1593">
        <v>170.13626099999999</v>
      </c>
      <c r="H1593">
        <f t="shared" si="25"/>
        <v>-10.954529000000008</v>
      </c>
      <c r="J1593">
        <v>7.5141270000000002</v>
      </c>
      <c r="K1593">
        <v>8.9333329999999993</v>
      </c>
      <c r="L1593">
        <v>10.894562000000001</v>
      </c>
      <c r="M1593">
        <v>56.598080000000003</v>
      </c>
      <c r="N1593">
        <v>181.09079</v>
      </c>
      <c r="O1593">
        <v>124.49271400000001</v>
      </c>
      <c r="P1593">
        <v>18149.339843999998</v>
      </c>
      <c r="Q1593">
        <v>770.94244400000002</v>
      </c>
      <c r="R1593">
        <v>13.265355</v>
      </c>
      <c r="S1593">
        <v>33.908627000000003</v>
      </c>
      <c r="T1593">
        <v>28755.759765999999</v>
      </c>
      <c r="U1593">
        <v>3.5520999999999997E-2</v>
      </c>
      <c r="V1593">
        <v>10279.392578000001</v>
      </c>
      <c r="W1593">
        <v>10556.875</v>
      </c>
      <c r="X1593">
        <v>874.57513400000005</v>
      </c>
    </row>
    <row r="1594" spans="1:24" x14ac:dyDescent="0.3">
      <c r="A1594">
        <v>1591</v>
      </c>
      <c r="B1594">
        <v>2014</v>
      </c>
      <c r="C1594">
        <v>5</v>
      </c>
      <c r="D1594">
        <v>11</v>
      </c>
      <c r="E1594">
        <v>0</v>
      </c>
      <c r="F1594">
        <v>333.99719199999998</v>
      </c>
      <c r="G1594">
        <v>335.27954099999999</v>
      </c>
      <c r="H1594">
        <f t="shared" si="25"/>
        <v>1.2823490000000106</v>
      </c>
      <c r="J1594">
        <v>10.665176000000001</v>
      </c>
      <c r="K1594">
        <v>9.5374999999999996</v>
      </c>
      <c r="L1594">
        <v>12.759308000000001</v>
      </c>
      <c r="M1594">
        <v>38.716537000000002</v>
      </c>
      <c r="N1594">
        <v>333.99719199999998</v>
      </c>
      <c r="O1594">
        <v>295.28066999999999</v>
      </c>
      <c r="P1594">
        <v>26141.599609000001</v>
      </c>
      <c r="Q1594">
        <v>749.51336700000002</v>
      </c>
      <c r="R1594">
        <v>13.154483000000001</v>
      </c>
      <c r="S1594">
        <v>33.908627000000003</v>
      </c>
      <c r="T1594">
        <v>27956.466797000001</v>
      </c>
      <c r="U1594">
        <v>0.132327</v>
      </c>
      <c r="V1594">
        <v>10051.875977</v>
      </c>
      <c r="W1594">
        <v>10480.729492</v>
      </c>
      <c r="X1594">
        <v>879.66918899999996</v>
      </c>
    </row>
    <row r="1595" spans="1:24" x14ac:dyDescent="0.3">
      <c r="A1595">
        <v>1592</v>
      </c>
      <c r="B1595">
        <v>2014</v>
      </c>
      <c r="C1595">
        <v>5</v>
      </c>
      <c r="D1595">
        <v>12</v>
      </c>
      <c r="E1595">
        <v>0</v>
      </c>
      <c r="F1595">
        <v>277.15096999999997</v>
      </c>
      <c r="G1595">
        <v>346.90936299999998</v>
      </c>
      <c r="H1595">
        <f t="shared" si="25"/>
        <v>69.758393000000012</v>
      </c>
      <c r="J1595">
        <v>12.028753999999999</v>
      </c>
      <c r="K1595">
        <v>10.06875</v>
      </c>
      <c r="L1595">
        <v>15.904358</v>
      </c>
      <c r="M1595">
        <v>38.758423000000001</v>
      </c>
      <c r="N1595">
        <v>277.15096999999997</v>
      </c>
      <c r="O1595">
        <v>238.39254800000001</v>
      </c>
      <c r="P1595">
        <v>25414.96875</v>
      </c>
      <c r="Q1595">
        <v>693.37158199999999</v>
      </c>
      <c r="R1595">
        <v>12.859499</v>
      </c>
      <c r="S1595">
        <v>33.908627000000003</v>
      </c>
      <c r="T1595">
        <v>25862.40625</v>
      </c>
      <c r="U1595">
        <v>0.13488</v>
      </c>
      <c r="V1595">
        <v>9461.9609380000002</v>
      </c>
      <c r="W1595">
        <v>8553.75</v>
      </c>
      <c r="X1595">
        <v>895.090149</v>
      </c>
    </row>
    <row r="1596" spans="1:24" x14ac:dyDescent="0.3">
      <c r="A1596">
        <v>1593</v>
      </c>
      <c r="B1596">
        <v>2014</v>
      </c>
      <c r="C1596">
        <v>5</v>
      </c>
      <c r="D1596">
        <v>13</v>
      </c>
      <c r="E1596">
        <v>0</v>
      </c>
      <c r="F1596">
        <v>333.87441999999999</v>
      </c>
      <c r="G1596">
        <v>360.333099</v>
      </c>
      <c r="H1596">
        <f t="shared" si="25"/>
        <v>26.458679000000018</v>
      </c>
      <c r="J1596">
        <v>13.373609999999999</v>
      </c>
      <c r="K1596">
        <v>10.768750000000001</v>
      </c>
      <c r="L1596">
        <v>18.609359999999999</v>
      </c>
      <c r="M1596">
        <v>29.106145999999999</v>
      </c>
      <c r="N1596">
        <v>333.87441999999999</v>
      </c>
      <c r="O1596">
        <v>304.76828</v>
      </c>
      <c r="P1596">
        <v>23511.279297000001</v>
      </c>
      <c r="Q1596">
        <v>612.27691700000003</v>
      </c>
      <c r="R1596">
        <v>12.421989</v>
      </c>
      <c r="S1596">
        <v>33.908627000000003</v>
      </c>
      <c r="T1596">
        <v>22837.615234000001</v>
      </c>
      <c r="U1596">
        <v>0.203041</v>
      </c>
      <c r="V1596">
        <v>8627.6699219999991</v>
      </c>
      <c r="W1596">
        <v>6712.9165039999998</v>
      </c>
      <c r="X1596">
        <v>924.26666299999999</v>
      </c>
    </row>
    <row r="1597" spans="1:24" x14ac:dyDescent="0.3">
      <c r="A1597">
        <v>1594</v>
      </c>
      <c r="B1597">
        <v>2014</v>
      </c>
      <c r="C1597">
        <v>5</v>
      </c>
      <c r="D1597">
        <v>14</v>
      </c>
      <c r="E1597">
        <v>0</v>
      </c>
      <c r="F1597">
        <v>339.34487899999999</v>
      </c>
      <c r="G1597">
        <v>353.832672</v>
      </c>
      <c r="H1597">
        <f t="shared" si="25"/>
        <v>14.487793000000011</v>
      </c>
      <c r="J1597">
        <v>14.239100000000001</v>
      </c>
      <c r="K1597">
        <v>11.667707999999999</v>
      </c>
      <c r="L1597">
        <v>21.039702999999999</v>
      </c>
      <c r="M1597">
        <v>17.453123000000001</v>
      </c>
      <c r="N1597">
        <v>339.34487899999999</v>
      </c>
      <c r="O1597">
        <v>321.89175399999999</v>
      </c>
      <c r="P1597">
        <v>20761.46875</v>
      </c>
      <c r="Q1597">
        <v>494.34387199999998</v>
      </c>
      <c r="R1597">
        <v>11.758943</v>
      </c>
      <c r="S1597">
        <v>33.908627000000003</v>
      </c>
      <c r="T1597">
        <v>18438.773438</v>
      </c>
      <c r="U1597">
        <v>0.26091300000000001</v>
      </c>
      <c r="V1597">
        <v>7453.5952150000003</v>
      </c>
      <c r="W1597">
        <v>6136.6665039999998</v>
      </c>
      <c r="X1597">
        <v>988.98181199999999</v>
      </c>
    </row>
    <row r="1598" spans="1:24" x14ac:dyDescent="0.3">
      <c r="A1598">
        <v>1595</v>
      </c>
      <c r="B1598">
        <v>2014</v>
      </c>
      <c r="C1598">
        <v>5</v>
      </c>
      <c r="D1598">
        <v>15</v>
      </c>
      <c r="E1598">
        <v>0</v>
      </c>
      <c r="F1598">
        <v>326.61688199999998</v>
      </c>
      <c r="G1598">
        <v>345.422394</v>
      </c>
      <c r="H1598">
        <f t="shared" si="25"/>
        <v>18.805512000000022</v>
      </c>
      <c r="J1598">
        <v>14.299626</v>
      </c>
      <c r="K1598">
        <v>11.728125</v>
      </c>
      <c r="L1598">
        <v>17.683776999999999</v>
      </c>
      <c r="M1598">
        <v>31.569344999999998</v>
      </c>
      <c r="N1598">
        <v>326.61688199999998</v>
      </c>
      <c r="O1598">
        <v>295.04754600000001</v>
      </c>
      <c r="P1598">
        <v>16762.521484000001</v>
      </c>
      <c r="Q1598">
        <v>357.31152300000002</v>
      </c>
      <c r="R1598">
        <v>10.940339</v>
      </c>
      <c r="S1598">
        <v>33.908627000000003</v>
      </c>
      <c r="T1598">
        <v>13327.537109000001</v>
      </c>
      <c r="U1598">
        <v>0.24848500000000001</v>
      </c>
      <c r="V1598">
        <v>6148.9248049999997</v>
      </c>
      <c r="W1598">
        <v>5894.375</v>
      </c>
      <c r="X1598">
        <v>1128.7657469999999</v>
      </c>
    </row>
    <row r="1599" spans="1:24" x14ac:dyDescent="0.3">
      <c r="A1599">
        <v>1596</v>
      </c>
      <c r="B1599">
        <v>2014</v>
      </c>
      <c r="C1599">
        <v>5</v>
      </c>
      <c r="D1599">
        <v>16</v>
      </c>
      <c r="E1599">
        <v>0</v>
      </c>
      <c r="F1599">
        <v>304.60549900000001</v>
      </c>
      <c r="G1599">
        <v>323.02221700000001</v>
      </c>
      <c r="H1599">
        <f t="shared" si="25"/>
        <v>18.416718000000003</v>
      </c>
      <c r="J1599">
        <v>13.282825000000001</v>
      </c>
      <c r="K1599">
        <v>11.477083</v>
      </c>
      <c r="L1599">
        <v>15.479187</v>
      </c>
      <c r="M1599">
        <v>47.897373000000002</v>
      </c>
      <c r="N1599">
        <v>304.60549900000001</v>
      </c>
      <c r="O1599">
        <v>256.70812999999998</v>
      </c>
      <c r="P1599">
        <v>12115.943359000001</v>
      </c>
      <c r="Q1599">
        <v>239.19016999999999</v>
      </c>
      <c r="R1599">
        <v>10.181843000000001</v>
      </c>
      <c r="S1599">
        <v>33.908627000000003</v>
      </c>
      <c r="T1599">
        <v>8921.671875</v>
      </c>
      <c r="U1599">
        <v>0.21973400000000001</v>
      </c>
      <c r="V1599">
        <v>5076.7700199999999</v>
      </c>
      <c r="W1599">
        <v>5518.9584960000002</v>
      </c>
      <c r="X1599">
        <v>1392.181274</v>
      </c>
    </row>
    <row r="1600" spans="1:24" x14ac:dyDescent="0.3">
      <c r="A1600">
        <v>1597</v>
      </c>
      <c r="B1600">
        <v>2014</v>
      </c>
      <c r="C1600">
        <v>5</v>
      </c>
      <c r="D1600">
        <v>17</v>
      </c>
      <c r="E1600">
        <v>5.5219459999999998</v>
      </c>
      <c r="F1600">
        <v>298.78720099999998</v>
      </c>
      <c r="G1600">
        <v>344.46743800000002</v>
      </c>
      <c r="H1600">
        <f t="shared" si="25"/>
        <v>45.680237000000034</v>
      </c>
      <c r="J1600">
        <v>12.641562</v>
      </c>
      <c r="K1600">
        <v>11.835417</v>
      </c>
      <c r="L1600">
        <v>15.899215999999999</v>
      </c>
      <c r="M1600">
        <v>29.858053000000002</v>
      </c>
      <c r="N1600">
        <v>298.78720099999998</v>
      </c>
      <c r="O1600">
        <v>268.92913800000002</v>
      </c>
      <c r="P1600">
        <v>8110.6103519999997</v>
      </c>
      <c r="Q1600">
        <v>152.77825899999999</v>
      </c>
      <c r="R1600">
        <v>9.5877970000000001</v>
      </c>
      <c r="S1600">
        <v>33.908627000000003</v>
      </c>
      <c r="T1600">
        <v>5698.5507809999999</v>
      </c>
      <c r="U1600">
        <v>0.23718700000000001</v>
      </c>
      <c r="V1600">
        <v>4324.8125</v>
      </c>
      <c r="W1600">
        <v>5108.0209960000002</v>
      </c>
      <c r="X1600">
        <v>1856.766846</v>
      </c>
    </row>
    <row r="1601" spans="1:24" x14ac:dyDescent="0.3">
      <c r="A1601">
        <v>1598</v>
      </c>
      <c r="B1601">
        <v>2014</v>
      </c>
      <c r="C1601">
        <v>5</v>
      </c>
      <c r="D1601">
        <v>18</v>
      </c>
      <c r="E1601">
        <v>15.933667</v>
      </c>
      <c r="F1601">
        <v>179.80844099999999</v>
      </c>
      <c r="G1601">
        <v>219.66355899999999</v>
      </c>
      <c r="H1601">
        <f t="shared" si="25"/>
        <v>39.855118000000004</v>
      </c>
      <c r="J1601">
        <v>10.266251</v>
      </c>
      <c r="K1601">
        <v>11.309374999999999</v>
      </c>
      <c r="L1601">
        <v>12.649032999999999</v>
      </c>
      <c r="M1601">
        <v>44.86544</v>
      </c>
      <c r="N1601">
        <v>179.80844099999999</v>
      </c>
      <c r="O1601">
        <v>134.942993</v>
      </c>
      <c r="P1601">
        <v>5180.5009769999997</v>
      </c>
      <c r="Q1601">
        <v>115.009247</v>
      </c>
      <c r="R1601">
        <v>9.3146660000000008</v>
      </c>
      <c r="S1601">
        <v>33.908627000000003</v>
      </c>
      <c r="T1601">
        <v>4289.7861329999996</v>
      </c>
      <c r="U1601">
        <v>9.0369000000000005E-2</v>
      </c>
      <c r="V1601">
        <v>4004.0222170000002</v>
      </c>
      <c r="W1601">
        <v>5139.8959960000002</v>
      </c>
      <c r="X1601">
        <v>2283.5754390000002</v>
      </c>
    </row>
    <row r="1602" spans="1:24" x14ac:dyDescent="0.3">
      <c r="A1602">
        <v>1599</v>
      </c>
      <c r="B1602">
        <v>2014</v>
      </c>
      <c r="C1602">
        <v>5</v>
      </c>
      <c r="D1602">
        <v>19</v>
      </c>
      <c r="E1602">
        <v>0.66443300000000005</v>
      </c>
      <c r="F1602">
        <v>217.255753</v>
      </c>
      <c r="G1602">
        <v>247.64331100000001</v>
      </c>
      <c r="H1602">
        <f t="shared" si="25"/>
        <v>30.387558000000013</v>
      </c>
      <c r="J1602">
        <v>8.1571580000000008</v>
      </c>
      <c r="K1602">
        <v>10.842708</v>
      </c>
      <c r="L1602">
        <v>14.109313999999999</v>
      </c>
      <c r="M1602">
        <v>27.667555</v>
      </c>
      <c r="N1602">
        <v>217.255753</v>
      </c>
      <c r="O1602">
        <v>189.58819600000001</v>
      </c>
      <c r="P1602">
        <v>3899.805664</v>
      </c>
      <c r="Q1602">
        <v>263.714539</v>
      </c>
      <c r="R1602">
        <v>10.378605</v>
      </c>
      <c r="S1602">
        <v>33.908627000000003</v>
      </c>
      <c r="T1602">
        <v>9836.4179690000001</v>
      </c>
      <c r="U1602">
        <v>4.0587999999999999E-2</v>
      </c>
      <c r="V1602">
        <v>5342.6206050000001</v>
      </c>
      <c r="W1602">
        <v>5493.8540039999998</v>
      </c>
      <c r="X1602">
        <v>1328.8376459999999</v>
      </c>
    </row>
    <row r="1603" spans="1:24" x14ac:dyDescent="0.3">
      <c r="A1603">
        <v>1600</v>
      </c>
      <c r="B1603">
        <v>2014</v>
      </c>
      <c r="C1603">
        <v>5</v>
      </c>
      <c r="D1603">
        <v>20</v>
      </c>
      <c r="E1603">
        <v>0</v>
      </c>
      <c r="F1603">
        <v>343.56707799999998</v>
      </c>
      <c r="G1603">
        <v>358.23220800000001</v>
      </c>
      <c r="H1603">
        <f t="shared" si="25"/>
        <v>14.665130000000033</v>
      </c>
      <c r="J1603">
        <v>11.047841999999999</v>
      </c>
      <c r="K1603">
        <v>11.311458</v>
      </c>
      <c r="L1603">
        <v>15.469436999999999</v>
      </c>
      <c r="M1603">
        <v>24.766031000000002</v>
      </c>
      <c r="N1603">
        <v>343.56707799999998</v>
      </c>
      <c r="O1603">
        <v>318.80105600000002</v>
      </c>
      <c r="P1603">
        <v>8942.1982420000004</v>
      </c>
      <c r="Q1603">
        <v>235.741364</v>
      </c>
      <c r="R1603">
        <v>10.192538000000001</v>
      </c>
      <c r="S1603">
        <v>33.908627000000003</v>
      </c>
      <c r="T1603">
        <v>8793.0322269999997</v>
      </c>
      <c r="U1603">
        <v>0.171795</v>
      </c>
      <c r="V1603">
        <v>5091.0024409999996</v>
      </c>
      <c r="W1603">
        <v>5140.3125</v>
      </c>
      <c r="X1603">
        <v>1416.508423</v>
      </c>
    </row>
    <row r="1604" spans="1:24" x14ac:dyDescent="0.3">
      <c r="A1604">
        <v>1601</v>
      </c>
      <c r="B1604">
        <v>2014</v>
      </c>
      <c r="C1604">
        <v>5</v>
      </c>
      <c r="D1604">
        <v>21</v>
      </c>
      <c r="E1604">
        <v>0</v>
      </c>
      <c r="F1604">
        <v>349.56271400000003</v>
      </c>
      <c r="G1604">
        <v>371.08981299999999</v>
      </c>
      <c r="H1604">
        <f t="shared" ref="H1604:H1667" si="26">G1604-F1604</f>
        <v>21.527098999999964</v>
      </c>
      <c r="J1604">
        <v>12.509662000000001</v>
      </c>
      <c r="K1604">
        <v>12.053125</v>
      </c>
      <c r="L1604">
        <v>15.434386999999999</v>
      </c>
      <c r="M1604">
        <v>35.420368000000003</v>
      </c>
      <c r="N1604">
        <v>349.56271400000003</v>
      </c>
      <c r="O1604">
        <v>314.14233400000001</v>
      </c>
      <c r="P1604">
        <v>7993.6660160000001</v>
      </c>
      <c r="Q1604">
        <v>219.08480800000001</v>
      </c>
      <c r="R1604">
        <v>10.08005</v>
      </c>
      <c r="S1604">
        <v>33.908627000000003</v>
      </c>
      <c r="T1604">
        <v>8171.7514650000003</v>
      </c>
      <c r="U1604">
        <v>0.17638899999999999</v>
      </c>
      <c r="V1604">
        <v>4942.5473629999997</v>
      </c>
      <c r="W1604">
        <v>4774.5834960000002</v>
      </c>
      <c r="X1604">
        <v>1479.7563479999999</v>
      </c>
    </row>
    <row r="1605" spans="1:24" x14ac:dyDescent="0.3">
      <c r="A1605">
        <v>1602</v>
      </c>
      <c r="B1605">
        <v>2014</v>
      </c>
      <c r="C1605">
        <v>5</v>
      </c>
      <c r="D1605">
        <v>22</v>
      </c>
      <c r="E1605">
        <v>0</v>
      </c>
      <c r="F1605">
        <v>273.86325099999999</v>
      </c>
      <c r="G1605">
        <v>293.41223100000002</v>
      </c>
      <c r="H1605">
        <f t="shared" si="26"/>
        <v>19.548980000000029</v>
      </c>
      <c r="J1605">
        <v>12.646566</v>
      </c>
      <c r="K1605">
        <v>12.613542000000001</v>
      </c>
      <c r="L1605">
        <v>18.044525</v>
      </c>
      <c r="M1605">
        <v>27.922101999999999</v>
      </c>
      <c r="N1605">
        <v>273.86325099999999</v>
      </c>
      <c r="O1605">
        <v>245.941147</v>
      </c>
      <c r="P1605">
        <v>7428.8652339999999</v>
      </c>
      <c r="Q1605">
        <v>204.75285299999999</v>
      </c>
      <c r="R1605">
        <v>9.9822089999999992</v>
      </c>
      <c r="S1605">
        <v>33.908627000000003</v>
      </c>
      <c r="T1605">
        <v>7637.1767579999996</v>
      </c>
      <c r="U1605">
        <v>0.154309</v>
      </c>
      <c r="V1605">
        <v>4815.6494140000004</v>
      </c>
      <c r="W1605">
        <v>4525.3125</v>
      </c>
      <c r="X1605">
        <v>1542.6823730000001</v>
      </c>
    </row>
    <row r="1606" spans="1:24" x14ac:dyDescent="0.3">
      <c r="A1606">
        <v>1603</v>
      </c>
      <c r="B1606">
        <v>2014</v>
      </c>
      <c r="C1606">
        <v>5</v>
      </c>
      <c r="D1606">
        <v>23</v>
      </c>
      <c r="E1606">
        <v>0.341889</v>
      </c>
      <c r="F1606">
        <v>214.20675700000001</v>
      </c>
      <c r="G1606">
        <v>234.08315999999999</v>
      </c>
      <c r="H1606">
        <f t="shared" si="26"/>
        <v>19.876402999999982</v>
      </c>
      <c r="J1606">
        <v>11.913392999999999</v>
      </c>
      <c r="K1606">
        <v>12.567708</v>
      </c>
      <c r="L1606">
        <v>17.01445</v>
      </c>
      <c r="M1606">
        <v>9.8736999999999995</v>
      </c>
      <c r="N1606">
        <v>214.20675700000001</v>
      </c>
      <c r="O1606">
        <v>204.333054</v>
      </c>
      <c r="P1606">
        <v>6942.8881840000004</v>
      </c>
      <c r="Q1606">
        <v>161.970978</v>
      </c>
      <c r="R1606">
        <v>9.6850070000000006</v>
      </c>
      <c r="S1606">
        <v>33.908627000000003</v>
      </c>
      <c r="T1606">
        <v>6041.4345700000003</v>
      </c>
      <c r="U1606">
        <v>0.14758199999999999</v>
      </c>
      <c r="V1606">
        <v>4442.7333980000003</v>
      </c>
      <c r="W1606">
        <v>4191.9790039999998</v>
      </c>
      <c r="X1606">
        <v>1799.1389160000001</v>
      </c>
    </row>
    <row r="1607" spans="1:24" x14ac:dyDescent="0.3">
      <c r="A1607">
        <v>1604</v>
      </c>
      <c r="B1607">
        <v>2014</v>
      </c>
      <c r="C1607">
        <v>5</v>
      </c>
      <c r="D1607">
        <v>24</v>
      </c>
      <c r="E1607">
        <v>0</v>
      </c>
      <c r="F1607">
        <v>306.69955399999998</v>
      </c>
      <c r="G1607">
        <v>330.60034200000001</v>
      </c>
      <c r="H1607">
        <f t="shared" si="26"/>
        <v>23.900788000000034</v>
      </c>
      <c r="J1607">
        <v>11.980631000000001</v>
      </c>
      <c r="K1607">
        <v>12.428125</v>
      </c>
      <c r="L1607">
        <v>15.389328000000001</v>
      </c>
      <c r="M1607">
        <v>35.644260000000003</v>
      </c>
      <c r="N1607">
        <v>306.69955399999998</v>
      </c>
      <c r="O1607">
        <v>271.05529799999999</v>
      </c>
      <c r="P1607">
        <v>5492.2133789999998</v>
      </c>
      <c r="Q1607">
        <v>108.421036</v>
      </c>
      <c r="R1607">
        <v>9.3003319999999992</v>
      </c>
      <c r="S1607">
        <v>33.908627000000003</v>
      </c>
      <c r="T1607">
        <v>4044.0493160000001</v>
      </c>
      <c r="U1607">
        <v>0.216251</v>
      </c>
      <c r="V1607">
        <v>3987.6120609999998</v>
      </c>
      <c r="W1607">
        <v>4132.0834960000002</v>
      </c>
      <c r="X1607">
        <v>2412.4091800000001</v>
      </c>
    </row>
    <row r="1608" spans="1:24" x14ac:dyDescent="0.3">
      <c r="A1608">
        <v>1605</v>
      </c>
      <c r="B1608">
        <v>2014</v>
      </c>
      <c r="C1608">
        <v>5</v>
      </c>
      <c r="D1608">
        <v>25</v>
      </c>
      <c r="E1608">
        <v>0</v>
      </c>
      <c r="F1608">
        <v>328.45172100000002</v>
      </c>
      <c r="G1608">
        <v>347.17538500000001</v>
      </c>
      <c r="H1608">
        <f t="shared" si="26"/>
        <v>18.723663999999985</v>
      </c>
      <c r="J1608">
        <v>12.273168</v>
      </c>
      <c r="K1608">
        <v>12.870832999999999</v>
      </c>
      <c r="L1608">
        <v>16.624466000000002</v>
      </c>
      <c r="M1608">
        <v>33.181266999999998</v>
      </c>
      <c r="N1608">
        <v>328.45172100000002</v>
      </c>
      <c r="O1608">
        <v>295.27044699999999</v>
      </c>
      <c r="P1608">
        <v>3676.4084469999998</v>
      </c>
      <c r="Q1608">
        <v>56.818179999999998</v>
      </c>
      <c r="R1608">
        <v>8.6410999999999998</v>
      </c>
      <c r="S1608">
        <v>33.908627000000003</v>
      </c>
      <c r="T1608">
        <v>2119.2890630000002</v>
      </c>
      <c r="U1608">
        <v>0.31245899999999999</v>
      </c>
      <c r="V1608">
        <v>3277.6892090000001</v>
      </c>
      <c r="W1608">
        <v>4012.9167480000001</v>
      </c>
      <c r="X1608">
        <v>3783.8342290000001</v>
      </c>
    </row>
    <row r="1609" spans="1:24" x14ac:dyDescent="0.3">
      <c r="A1609">
        <v>1606</v>
      </c>
      <c r="B1609">
        <v>2014</v>
      </c>
      <c r="C1609">
        <v>5</v>
      </c>
      <c r="D1609">
        <v>26</v>
      </c>
      <c r="E1609">
        <v>0</v>
      </c>
      <c r="F1609">
        <v>300.417419</v>
      </c>
      <c r="G1609">
        <v>344.47427399999998</v>
      </c>
      <c r="H1609">
        <f t="shared" si="26"/>
        <v>44.056854999999985</v>
      </c>
      <c r="J1609">
        <v>12.070226999999999</v>
      </c>
      <c r="K1609">
        <v>13.113542000000001</v>
      </c>
      <c r="L1609">
        <v>15.088943</v>
      </c>
      <c r="M1609">
        <v>42.684711</v>
      </c>
      <c r="N1609">
        <v>300.417419</v>
      </c>
      <c r="O1609">
        <v>257.73269699999997</v>
      </c>
      <c r="P1609">
        <v>1926.6264650000001</v>
      </c>
      <c r="Q1609">
        <v>56.818179999999998</v>
      </c>
      <c r="R1609">
        <v>8.4096510000000002</v>
      </c>
      <c r="S1609">
        <v>33.908627000000003</v>
      </c>
      <c r="T1609">
        <v>2119.2890630000002</v>
      </c>
      <c r="U1609">
        <v>0.137853</v>
      </c>
      <c r="V1609">
        <v>3048.7717290000001</v>
      </c>
      <c r="W1609">
        <v>3869.375</v>
      </c>
      <c r="X1609">
        <v>3519.5668949999999</v>
      </c>
    </row>
    <row r="1610" spans="1:24" x14ac:dyDescent="0.3">
      <c r="A1610">
        <v>1607</v>
      </c>
      <c r="B1610">
        <v>2014</v>
      </c>
      <c r="C1610">
        <v>5</v>
      </c>
      <c r="D1610">
        <v>27</v>
      </c>
      <c r="E1610">
        <v>2.973849</v>
      </c>
      <c r="F1610">
        <v>282.86013800000001</v>
      </c>
      <c r="G1610">
        <v>349.56271400000003</v>
      </c>
      <c r="H1610">
        <f t="shared" si="26"/>
        <v>66.702576000000022</v>
      </c>
      <c r="J1610">
        <v>11.741754999999999</v>
      </c>
      <c r="K1610">
        <v>12.286458</v>
      </c>
      <c r="L1610">
        <v>13.529434</v>
      </c>
      <c r="M1610">
        <v>41.710304000000001</v>
      </c>
      <c r="N1610">
        <v>282.86013800000001</v>
      </c>
      <c r="O1610">
        <v>241.14984100000001</v>
      </c>
      <c r="P1610">
        <v>1926.6264650000001</v>
      </c>
      <c r="Q1610">
        <v>56.818179999999998</v>
      </c>
      <c r="R1610">
        <v>8.3329959999999996</v>
      </c>
      <c r="S1610">
        <v>33.908627000000003</v>
      </c>
      <c r="T1610">
        <v>2119.2890630000002</v>
      </c>
      <c r="U1610">
        <v>0.12260699999999999</v>
      </c>
      <c r="V1610">
        <v>2975.2282709999999</v>
      </c>
      <c r="W1610">
        <v>3723.125</v>
      </c>
      <c r="X1610">
        <v>3434.6667480000001</v>
      </c>
    </row>
    <row r="1611" spans="1:24" x14ac:dyDescent="0.3">
      <c r="A1611">
        <v>1608</v>
      </c>
      <c r="B1611">
        <v>2014</v>
      </c>
      <c r="C1611">
        <v>5</v>
      </c>
      <c r="D1611">
        <v>28</v>
      </c>
      <c r="E1611">
        <v>1.406285</v>
      </c>
      <c r="F1611">
        <v>224.37005600000001</v>
      </c>
      <c r="G1611">
        <v>257.60879499999999</v>
      </c>
      <c r="H1611">
        <f t="shared" si="26"/>
        <v>33.238738999999981</v>
      </c>
      <c r="J1611">
        <v>10.985147</v>
      </c>
      <c r="K1611">
        <v>11.740625</v>
      </c>
      <c r="L1611">
        <v>11.909424</v>
      </c>
      <c r="M1611">
        <v>48.686183999999997</v>
      </c>
      <c r="N1611">
        <v>224.37005600000001</v>
      </c>
      <c r="O1611">
        <v>175.68386799999999</v>
      </c>
      <c r="P1611">
        <v>1926.6264650000001</v>
      </c>
      <c r="Q1611">
        <v>56.818179999999998</v>
      </c>
      <c r="R1611">
        <v>8.2268810000000006</v>
      </c>
      <c r="S1611">
        <v>33.908627000000003</v>
      </c>
      <c r="T1611">
        <v>2119.2890630000002</v>
      </c>
      <c r="U1611">
        <v>8.4445000000000006E-2</v>
      </c>
      <c r="V1611">
        <v>2875.2639159999999</v>
      </c>
      <c r="W1611">
        <v>3641.4582519999999</v>
      </c>
      <c r="X1611">
        <v>3319.2658689999998</v>
      </c>
    </row>
    <row r="1612" spans="1:24" x14ac:dyDescent="0.3">
      <c r="A1612">
        <v>1609</v>
      </c>
      <c r="B1612">
        <v>2014</v>
      </c>
      <c r="C1612">
        <v>5</v>
      </c>
      <c r="D1612">
        <v>29</v>
      </c>
      <c r="E1612">
        <v>0</v>
      </c>
      <c r="F1612">
        <v>350.367615</v>
      </c>
      <c r="G1612">
        <v>375.837219</v>
      </c>
      <c r="H1612">
        <f t="shared" si="26"/>
        <v>25.469604000000004</v>
      </c>
      <c r="J1612">
        <v>11.822160999999999</v>
      </c>
      <c r="K1612">
        <v>11.643750000000001</v>
      </c>
      <c r="L1612">
        <v>13.254379</v>
      </c>
      <c r="M1612">
        <v>53.926411000000002</v>
      </c>
      <c r="N1612">
        <v>350.367615</v>
      </c>
      <c r="O1612">
        <v>296.441193</v>
      </c>
      <c r="P1612">
        <v>1926.6264650000001</v>
      </c>
      <c r="Q1612">
        <v>72.523109000000005</v>
      </c>
      <c r="R1612">
        <v>8.3575719999999993</v>
      </c>
      <c r="S1612">
        <v>33.908627000000003</v>
      </c>
      <c r="T1612">
        <v>2705.0749510000001</v>
      </c>
      <c r="U1612">
        <v>0.113515</v>
      </c>
      <c r="V1612">
        <v>2998.6835940000001</v>
      </c>
      <c r="W1612">
        <v>3523.5417480000001</v>
      </c>
      <c r="X1612">
        <v>2712.1010740000002</v>
      </c>
    </row>
    <row r="1613" spans="1:24" x14ac:dyDescent="0.3">
      <c r="A1613">
        <v>1610</v>
      </c>
      <c r="B1613">
        <v>2014</v>
      </c>
      <c r="C1613">
        <v>5</v>
      </c>
      <c r="D1613">
        <v>30</v>
      </c>
      <c r="E1613">
        <v>0</v>
      </c>
      <c r="F1613">
        <v>364.53482100000002</v>
      </c>
      <c r="G1613">
        <v>385.79589800000002</v>
      </c>
      <c r="H1613">
        <f t="shared" si="26"/>
        <v>21.261077</v>
      </c>
      <c r="J1613">
        <v>13.114407999999999</v>
      </c>
      <c r="K1613">
        <v>12.778124999999999</v>
      </c>
      <c r="L1613">
        <v>15.174056999999999</v>
      </c>
      <c r="M1613">
        <v>42.817017</v>
      </c>
      <c r="N1613">
        <v>364.53482100000002</v>
      </c>
      <c r="O1613">
        <v>321.717804</v>
      </c>
      <c r="P1613">
        <v>2459.1589359999998</v>
      </c>
      <c r="Q1613">
        <v>68.995193</v>
      </c>
      <c r="R1613">
        <v>8.3286119999999997</v>
      </c>
      <c r="S1613">
        <v>33.908627000000003</v>
      </c>
      <c r="T1613">
        <v>2573.4853520000001</v>
      </c>
      <c r="U1613">
        <v>0.17901</v>
      </c>
      <c r="V1613">
        <v>2971.0554200000001</v>
      </c>
      <c r="W1613">
        <v>3403.4375</v>
      </c>
      <c r="X1613">
        <v>2824.5129390000002</v>
      </c>
    </row>
    <row r="1614" spans="1:24" x14ac:dyDescent="0.3">
      <c r="A1614">
        <v>1611</v>
      </c>
      <c r="B1614">
        <v>2014</v>
      </c>
      <c r="C1614">
        <v>5</v>
      </c>
      <c r="D1614">
        <v>31</v>
      </c>
      <c r="E1614">
        <v>0</v>
      </c>
      <c r="F1614">
        <v>362.65222199999999</v>
      </c>
      <c r="G1614">
        <v>384.58856200000002</v>
      </c>
      <c r="H1614">
        <f t="shared" si="26"/>
        <v>21.93634000000003</v>
      </c>
      <c r="J1614">
        <v>13.808267000000001</v>
      </c>
      <c r="K1614">
        <v>13.25625</v>
      </c>
      <c r="L1614">
        <v>15.686477999999999</v>
      </c>
      <c r="M1614">
        <v>42.970469999999999</v>
      </c>
      <c r="N1614">
        <v>362.65222199999999</v>
      </c>
      <c r="O1614">
        <v>319.68176299999999</v>
      </c>
      <c r="P1614">
        <v>2339.5322270000001</v>
      </c>
      <c r="Q1614">
        <v>72.204871999999995</v>
      </c>
      <c r="R1614">
        <v>8.3551730000000006</v>
      </c>
      <c r="S1614">
        <v>33.908627000000003</v>
      </c>
      <c r="T1614">
        <v>2693.2048340000001</v>
      </c>
      <c r="U1614">
        <v>0.17022899999999999</v>
      </c>
      <c r="V1614">
        <v>2996.3896479999999</v>
      </c>
      <c r="W1614">
        <v>3410</v>
      </c>
      <c r="X1614">
        <v>2721.9704590000001</v>
      </c>
    </row>
    <row r="1615" spans="1:24" x14ac:dyDescent="0.3">
      <c r="A1615">
        <v>1612</v>
      </c>
      <c r="B1615">
        <v>2014</v>
      </c>
      <c r="C1615">
        <v>6</v>
      </c>
      <c r="D1615">
        <v>1</v>
      </c>
      <c r="E1615">
        <v>0</v>
      </c>
      <c r="F1615">
        <v>337.69418300000001</v>
      </c>
      <c r="G1615">
        <v>354.739868</v>
      </c>
      <c r="H1615">
        <f t="shared" si="26"/>
        <v>17.045684999999992</v>
      </c>
      <c r="J1615">
        <v>13.864718999999999</v>
      </c>
      <c r="K1615">
        <v>13.010417</v>
      </c>
      <c r="L1615">
        <v>14.596451</v>
      </c>
      <c r="M1615">
        <v>52.492877999999997</v>
      </c>
      <c r="N1615">
        <v>337.69418300000001</v>
      </c>
      <c r="O1615">
        <v>285.20129400000002</v>
      </c>
      <c r="P1615">
        <v>2448.368164</v>
      </c>
      <c r="Q1615">
        <v>77.425612999999998</v>
      </c>
      <c r="R1615">
        <v>8.3981499999999993</v>
      </c>
      <c r="S1615">
        <v>33.908627000000003</v>
      </c>
      <c r="T1615">
        <v>2887.9360350000002</v>
      </c>
      <c r="U1615">
        <v>0.14657999999999999</v>
      </c>
      <c r="V1615">
        <v>3037.6665039999998</v>
      </c>
      <c r="W1615">
        <v>3257.1875</v>
      </c>
      <c r="X1615">
        <v>2573.398682</v>
      </c>
    </row>
    <row r="1616" spans="1:24" x14ac:dyDescent="0.3">
      <c r="A1616">
        <v>1613</v>
      </c>
      <c r="B1616">
        <v>2014</v>
      </c>
      <c r="C1616">
        <v>6</v>
      </c>
      <c r="D1616">
        <v>2</v>
      </c>
      <c r="E1616">
        <v>0</v>
      </c>
      <c r="F1616">
        <v>345.65429699999999</v>
      </c>
      <c r="G1616">
        <v>354.39883400000002</v>
      </c>
      <c r="H1616">
        <f t="shared" si="26"/>
        <v>8.7445370000000366</v>
      </c>
      <c r="J1616">
        <v>14.095848</v>
      </c>
      <c r="K1616">
        <v>13.69375</v>
      </c>
      <c r="L1616">
        <v>16.99118</v>
      </c>
      <c r="M1616">
        <v>38.940567000000001</v>
      </c>
      <c r="N1616">
        <v>345.65429699999999</v>
      </c>
      <c r="O1616">
        <v>306.71371499999998</v>
      </c>
      <c r="P1616">
        <v>2625.39624</v>
      </c>
      <c r="Q1616">
        <v>73.127921999999998</v>
      </c>
      <c r="R1616">
        <v>8.3630279999999999</v>
      </c>
      <c r="S1616">
        <v>33.908627000000003</v>
      </c>
      <c r="T1616">
        <v>2727.6340329999998</v>
      </c>
      <c r="U1616">
        <v>0.19182399999999999</v>
      </c>
      <c r="V1616">
        <v>3003.906982</v>
      </c>
      <c r="W1616">
        <v>3162.0832519999999</v>
      </c>
      <c r="X1616">
        <v>2694.3554690000001</v>
      </c>
    </row>
    <row r="1617" spans="1:24" x14ac:dyDescent="0.3">
      <c r="A1617">
        <v>1614</v>
      </c>
      <c r="B1617">
        <v>2014</v>
      </c>
      <c r="C1617">
        <v>6</v>
      </c>
      <c r="D1617">
        <v>3</v>
      </c>
      <c r="E1617">
        <v>0</v>
      </c>
      <c r="F1617">
        <v>347.63922100000002</v>
      </c>
      <c r="G1617">
        <v>355.85168499999997</v>
      </c>
      <c r="H1617">
        <f t="shared" si="26"/>
        <v>8.2124639999999545</v>
      </c>
      <c r="J1617">
        <v>13.915576</v>
      </c>
      <c r="K1617">
        <v>13.245832999999999</v>
      </c>
      <c r="L1617">
        <v>13.856552000000001</v>
      </c>
      <c r="M1617">
        <v>55.621257999999997</v>
      </c>
      <c r="N1617">
        <v>347.63922100000002</v>
      </c>
      <c r="O1617">
        <v>292.01797499999998</v>
      </c>
      <c r="P1617">
        <v>2479.6672359999998</v>
      </c>
      <c r="Q1617">
        <v>59.320816000000001</v>
      </c>
      <c r="R1617">
        <v>8.2491420000000009</v>
      </c>
      <c r="S1617">
        <v>33.908627000000003</v>
      </c>
      <c r="T1617">
        <v>2212.6359859999998</v>
      </c>
      <c r="U1617">
        <v>0.195933</v>
      </c>
      <c r="V1617">
        <v>2896.0571289999998</v>
      </c>
      <c r="W1617">
        <v>3385.2082519999999</v>
      </c>
      <c r="X1617">
        <v>3202.2236330000001</v>
      </c>
    </row>
    <row r="1618" spans="1:24" x14ac:dyDescent="0.3">
      <c r="A1618">
        <v>1615</v>
      </c>
      <c r="B1618">
        <v>2014</v>
      </c>
      <c r="C1618">
        <v>6</v>
      </c>
      <c r="D1618">
        <v>4</v>
      </c>
      <c r="E1618">
        <v>0</v>
      </c>
      <c r="F1618">
        <v>352.08648699999998</v>
      </c>
      <c r="G1618">
        <v>361.40399200000002</v>
      </c>
      <c r="H1618">
        <f t="shared" si="26"/>
        <v>9.3175050000000397</v>
      </c>
      <c r="J1618">
        <v>13.918516</v>
      </c>
      <c r="K1618">
        <v>13.220833000000001</v>
      </c>
      <c r="L1618">
        <v>15.401351999999999</v>
      </c>
      <c r="M1618">
        <v>47.541355000000003</v>
      </c>
      <c r="N1618">
        <v>352.08648699999998</v>
      </c>
      <c r="O1618">
        <v>304.54513500000002</v>
      </c>
      <c r="P1618">
        <v>2011.4873050000001</v>
      </c>
      <c r="Q1618">
        <v>56.818179999999998</v>
      </c>
      <c r="R1618">
        <v>7.9856150000000001</v>
      </c>
      <c r="S1618">
        <v>33.908627000000003</v>
      </c>
      <c r="T1618">
        <v>2119.2890630000002</v>
      </c>
      <c r="U1618">
        <v>0.17981</v>
      </c>
      <c r="V1618">
        <v>2655.8652339999999</v>
      </c>
      <c r="W1618">
        <v>3379.6875</v>
      </c>
      <c r="X1618">
        <v>3065.9873050000001</v>
      </c>
    </row>
    <row r="1619" spans="1:24" x14ac:dyDescent="0.3">
      <c r="A1619">
        <v>1616</v>
      </c>
      <c r="B1619">
        <v>2014</v>
      </c>
      <c r="C1619">
        <v>6</v>
      </c>
      <c r="D1619">
        <v>5</v>
      </c>
      <c r="E1619">
        <v>0</v>
      </c>
      <c r="F1619">
        <v>350.29940800000003</v>
      </c>
      <c r="G1619">
        <v>357.70019500000001</v>
      </c>
      <c r="H1619">
        <f t="shared" si="26"/>
        <v>7.4007869999999798</v>
      </c>
      <c r="J1619">
        <v>13.999171</v>
      </c>
      <c r="K1619">
        <v>13.871874999999999</v>
      </c>
      <c r="L1619">
        <v>15.941483</v>
      </c>
      <c r="M1619">
        <v>48.328677999999996</v>
      </c>
      <c r="N1619">
        <v>350.29940800000003</v>
      </c>
      <c r="O1619">
        <v>301.97073399999999</v>
      </c>
      <c r="P1619">
        <v>1926.6264650000001</v>
      </c>
      <c r="Q1619">
        <v>56.818179999999998</v>
      </c>
      <c r="R1619">
        <v>7.8592740000000001</v>
      </c>
      <c r="S1619">
        <v>33.908627000000003</v>
      </c>
      <c r="T1619">
        <v>2119.2890630000002</v>
      </c>
      <c r="U1619">
        <v>0.17341000000000001</v>
      </c>
      <c r="V1619">
        <v>2545.2878420000002</v>
      </c>
      <c r="W1619">
        <v>3328.0207519999999</v>
      </c>
      <c r="X1619">
        <v>2938.3344729999999</v>
      </c>
    </row>
    <row r="1620" spans="1:24" x14ac:dyDescent="0.3">
      <c r="A1620">
        <v>1617</v>
      </c>
      <c r="B1620">
        <v>2014</v>
      </c>
      <c r="C1620">
        <v>6</v>
      </c>
      <c r="D1620">
        <v>6</v>
      </c>
      <c r="E1620">
        <v>0</v>
      </c>
      <c r="F1620">
        <v>351.07015999999999</v>
      </c>
      <c r="G1620">
        <v>357.85025000000002</v>
      </c>
      <c r="H1620">
        <f t="shared" si="26"/>
        <v>6.7800900000000297</v>
      </c>
      <c r="J1620">
        <v>14.214069</v>
      </c>
      <c r="K1620">
        <v>13.629167000000001</v>
      </c>
      <c r="L1620">
        <v>16.516418000000002</v>
      </c>
      <c r="M1620">
        <v>47.24324</v>
      </c>
      <c r="N1620">
        <v>351.07015999999999</v>
      </c>
      <c r="O1620">
        <v>303.82690400000001</v>
      </c>
      <c r="P1620">
        <v>1926.6264650000001</v>
      </c>
      <c r="Q1620">
        <v>56.818179999999998</v>
      </c>
      <c r="R1620">
        <v>7.733994</v>
      </c>
      <c r="S1620">
        <v>33.908627000000003</v>
      </c>
      <c r="T1620">
        <v>2119.2890630000002</v>
      </c>
      <c r="U1620">
        <v>0.17774200000000001</v>
      </c>
      <c r="V1620">
        <v>2438.525635</v>
      </c>
      <c r="W1620">
        <v>3614.1667480000001</v>
      </c>
      <c r="X1620">
        <v>2815.085693</v>
      </c>
    </row>
    <row r="1621" spans="1:24" x14ac:dyDescent="0.3">
      <c r="A1621">
        <v>1618</v>
      </c>
      <c r="B1621">
        <v>2014</v>
      </c>
      <c r="C1621">
        <v>6</v>
      </c>
      <c r="D1621">
        <v>7</v>
      </c>
      <c r="E1621">
        <v>0</v>
      </c>
      <c r="F1621">
        <v>345.46331800000002</v>
      </c>
      <c r="G1621">
        <v>350.59271200000001</v>
      </c>
      <c r="H1621">
        <f t="shared" si="26"/>
        <v>5.1293939999999907</v>
      </c>
      <c r="J1621">
        <v>14.368512000000001</v>
      </c>
      <c r="K1621">
        <v>13.602083</v>
      </c>
      <c r="L1621">
        <v>17.270949999999999</v>
      </c>
      <c r="M1621">
        <v>42.975200999999998</v>
      </c>
      <c r="N1621">
        <v>345.46331800000002</v>
      </c>
      <c r="O1621">
        <v>302.48812900000001</v>
      </c>
      <c r="P1621">
        <v>1926.6264650000001</v>
      </c>
      <c r="Q1621">
        <v>56.818179999999998</v>
      </c>
      <c r="R1621">
        <v>7.6734229999999997</v>
      </c>
      <c r="S1621">
        <v>33.908627000000003</v>
      </c>
      <c r="T1621">
        <v>2119.2890630000002</v>
      </c>
      <c r="U1621">
        <v>0.181869</v>
      </c>
      <c r="V1621">
        <v>2387.929443</v>
      </c>
      <c r="W1621">
        <v>3612.2917480000001</v>
      </c>
      <c r="X1621">
        <v>2756.6765140000002</v>
      </c>
    </row>
    <row r="1622" spans="1:24" x14ac:dyDescent="0.3">
      <c r="A1622">
        <v>1619</v>
      </c>
      <c r="B1622">
        <v>2014</v>
      </c>
      <c r="C1622">
        <v>6</v>
      </c>
      <c r="D1622">
        <v>8</v>
      </c>
      <c r="E1622">
        <v>0</v>
      </c>
      <c r="F1622">
        <v>348.40316799999999</v>
      </c>
      <c r="G1622">
        <v>355.647064</v>
      </c>
      <c r="H1622">
        <f t="shared" si="26"/>
        <v>7.2438960000000066</v>
      </c>
      <c r="J1622">
        <v>14.663218000000001</v>
      </c>
      <c r="K1622">
        <v>13.982291999999999</v>
      </c>
      <c r="L1622">
        <v>18.486602999999999</v>
      </c>
      <c r="M1622">
        <v>35.295451999999997</v>
      </c>
      <c r="N1622">
        <v>348.40316799999999</v>
      </c>
      <c r="O1622">
        <v>313.10772700000001</v>
      </c>
      <c r="P1622">
        <v>1926.6264650000001</v>
      </c>
      <c r="Q1622">
        <v>56.818179999999998</v>
      </c>
      <c r="R1622">
        <v>7.6154289999999998</v>
      </c>
      <c r="S1622">
        <v>33.908627000000003</v>
      </c>
      <c r="T1622">
        <v>2119.2890630000002</v>
      </c>
      <c r="U1622">
        <v>0.19567899999999999</v>
      </c>
      <c r="V1622">
        <v>2340.1057129999999</v>
      </c>
      <c r="W1622">
        <v>3565.4167480000001</v>
      </c>
      <c r="X1622">
        <v>2701.4677729999999</v>
      </c>
    </row>
    <row r="1623" spans="1:24" x14ac:dyDescent="0.3">
      <c r="A1623">
        <v>1620</v>
      </c>
      <c r="B1623">
        <v>2014</v>
      </c>
      <c r="C1623">
        <v>6</v>
      </c>
      <c r="D1623">
        <v>9</v>
      </c>
      <c r="E1623">
        <v>0</v>
      </c>
      <c r="F1623">
        <v>346.22042800000003</v>
      </c>
      <c r="G1623">
        <v>353.607574</v>
      </c>
      <c r="H1623">
        <f t="shared" si="26"/>
        <v>7.3871459999999729</v>
      </c>
      <c r="J1623">
        <v>14.784639</v>
      </c>
      <c r="K1623">
        <v>14.302083</v>
      </c>
      <c r="L1623">
        <v>16.066344999999998</v>
      </c>
      <c r="M1623">
        <v>45.146225000000001</v>
      </c>
      <c r="N1623">
        <v>346.22042800000003</v>
      </c>
      <c r="O1623">
        <v>301.07418799999999</v>
      </c>
      <c r="P1623">
        <v>1926.6264650000001</v>
      </c>
      <c r="Q1623">
        <v>56.818179999999998</v>
      </c>
      <c r="R1623">
        <v>7.5673830000000004</v>
      </c>
      <c r="S1623">
        <v>33.908627000000003</v>
      </c>
      <c r="T1623">
        <v>2119.2890630000002</v>
      </c>
      <c r="U1623">
        <v>0.177206</v>
      </c>
      <c r="V1623">
        <v>2300.9418949999999</v>
      </c>
      <c r="W1623">
        <v>3524.6875</v>
      </c>
      <c r="X1623">
        <v>2656.2561040000001</v>
      </c>
    </row>
    <row r="1624" spans="1:24" x14ac:dyDescent="0.3">
      <c r="A1624">
        <v>1621</v>
      </c>
      <c r="B1624">
        <v>2014</v>
      </c>
      <c r="C1624">
        <v>6</v>
      </c>
      <c r="D1624">
        <v>10</v>
      </c>
      <c r="E1624">
        <v>0</v>
      </c>
      <c r="F1624">
        <v>343.14416499999999</v>
      </c>
      <c r="G1624">
        <v>349.27624500000002</v>
      </c>
      <c r="H1624">
        <f t="shared" si="26"/>
        <v>6.1320800000000304</v>
      </c>
      <c r="J1624">
        <v>14.731412000000001</v>
      </c>
      <c r="K1624">
        <v>14.090624999999999</v>
      </c>
      <c r="L1624">
        <v>16.156096999999999</v>
      </c>
      <c r="M1624">
        <v>52.236049999999999</v>
      </c>
      <c r="N1624">
        <v>343.14416499999999</v>
      </c>
      <c r="O1624">
        <v>290.90811200000002</v>
      </c>
      <c r="P1624">
        <v>1926.6264650000001</v>
      </c>
      <c r="Q1624">
        <v>56.818179999999998</v>
      </c>
      <c r="R1624">
        <v>7.5160030000000004</v>
      </c>
      <c r="S1624">
        <v>33.908627000000003</v>
      </c>
      <c r="T1624">
        <v>2119.2890630000002</v>
      </c>
      <c r="U1624">
        <v>0.17224600000000001</v>
      </c>
      <c r="V1624">
        <v>2259.516846</v>
      </c>
      <c r="W1624">
        <v>3494.0625</v>
      </c>
      <c r="X1624">
        <v>2608.4343260000001</v>
      </c>
    </row>
    <row r="1625" spans="1:24" x14ac:dyDescent="0.3">
      <c r="A1625">
        <v>1622</v>
      </c>
      <c r="B1625">
        <v>2014</v>
      </c>
      <c r="C1625">
        <v>6</v>
      </c>
      <c r="D1625">
        <v>11</v>
      </c>
      <c r="E1625">
        <v>0</v>
      </c>
      <c r="F1625">
        <v>349.86285400000003</v>
      </c>
      <c r="G1625">
        <v>359.31677200000001</v>
      </c>
      <c r="H1625">
        <f t="shared" si="26"/>
        <v>9.4539179999999874</v>
      </c>
      <c r="J1625">
        <v>14.948695000000001</v>
      </c>
      <c r="K1625">
        <v>14.003125000000001</v>
      </c>
      <c r="L1625">
        <v>17.791350999999999</v>
      </c>
      <c r="M1625">
        <v>43.508445999999999</v>
      </c>
      <c r="N1625">
        <v>349.86285400000003</v>
      </c>
      <c r="O1625">
        <v>306.354401</v>
      </c>
      <c r="P1625">
        <v>1926.6264650000001</v>
      </c>
      <c r="Q1625">
        <v>56.818179999999998</v>
      </c>
      <c r="R1625">
        <v>7.466844</v>
      </c>
      <c r="S1625">
        <v>33.908627000000003</v>
      </c>
      <c r="T1625">
        <v>2119.2890630000002</v>
      </c>
      <c r="U1625">
        <v>0.18962899999999999</v>
      </c>
      <c r="V1625">
        <v>2220.3217770000001</v>
      </c>
      <c r="W1625">
        <v>3421.5625</v>
      </c>
      <c r="X1625">
        <v>2563.186768</v>
      </c>
    </row>
    <row r="1626" spans="1:24" x14ac:dyDescent="0.3">
      <c r="A1626">
        <v>1623</v>
      </c>
      <c r="B1626">
        <v>2014</v>
      </c>
      <c r="C1626">
        <v>6</v>
      </c>
      <c r="D1626">
        <v>12</v>
      </c>
      <c r="E1626">
        <v>1.967511</v>
      </c>
      <c r="F1626">
        <v>290.813446</v>
      </c>
      <c r="G1626">
        <v>339.70639</v>
      </c>
      <c r="H1626">
        <f t="shared" si="26"/>
        <v>48.892944</v>
      </c>
      <c r="J1626">
        <v>14.449592000000001</v>
      </c>
      <c r="K1626">
        <v>13.263541999999999</v>
      </c>
      <c r="L1626">
        <v>15.136765</v>
      </c>
      <c r="M1626">
        <v>42.084842999999999</v>
      </c>
      <c r="N1626">
        <v>290.813446</v>
      </c>
      <c r="O1626">
        <v>248.72860700000001</v>
      </c>
      <c r="P1626">
        <v>1926.6264650000001</v>
      </c>
      <c r="Q1626">
        <v>56.818179999999998</v>
      </c>
      <c r="R1626">
        <v>7.4250780000000001</v>
      </c>
      <c r="S1626">
        <v>33.908627000000003</v>
      </c>
      <c r="T1626">
        <v>2119.2890630000002</v>
      </c>
      <c r="U1626">
        <v>0.14380999999999999</v>
      </c>
      <c r="V1626">
        <v>2187.358154</v>
      </c>
      <c r="W1626">
        <v>3420.1042480000001</v>
      </c>
      <c r="X1626">
        <v>2525.1328130000002</v>
      </c>
    </row>
    <row r="1627" spans="1:24" x14ac:dyDescent="0.3">
      <c r="A1627">
        <v>1624</v>
      </c>
      <c r="B1627">
        <v>2014</v>
      </c>
      <c r="C1627">
        <v>6</v>
      </c>
      <c r="D1627">
        <v>13</v>
      </c>
      <c r="E1627">
        <v>0</v>
      </c>
      <c r="F1627">
        <v>223.33325199999999</v>
      </c>
      <c r="G1627">
        <v>218.27889999999999</v>
      </c>
      <c r="H1627">
        <f t="shared" si="26"/>
        <v>-5.0543519999999944</v>
      </c>
      <c r="J1627">
        <v>12.827048</v>
      </c>
      <c r="K1627">
        <v>11.792707999999999</v>
      </c>
      <c r="L1627">
        <v>12.976165999999999</v>
      </c>
      <c r="M1627">
        <v>67.622803000000005</v>
      </c>
      <c r="N1627">
        <v>223.33325199999999</v>
      </c>
      <c r="O1627">
        <v>155.71044900000001</v>
      </c>
      <c r="P1627">
        <v>1926.6264650000001</v>
      </c>
      <c r="Q1627">
        <v>64.648674</v>
      </c>
      <c r="R1627">
        <v>7.4974119999999997</v>
      </c>
      <c r="S1627">
        <v>33.908627000000003</v>
      </c>
      <c r="T1627">
        <v>2411.3623050000001</v>
      </c>
      <c r="U1627">
        <v>7.3431999999999997E-2</v>
      </c>
      <c r="V1627">
        <v>2244.6440429999998</v>
      </c>
      <c r="W1627">
        <v>3507.6042480000001</v>
      </c>
      <c r="X1627">
        <v>2277.4011230000001</v>
      </c>
    </row>
    <row r="1628" spans="1:24" x14ac:dyDescent="0.3">
      <c r="A1628">
        <v>1625</v>
      </c>
      <c r="B1628">
        <v>2014</v>
      </c>
      <c r="C1628">
        <v>6</v>
      </c>
      <c r="D1628">
        <v>14</v>
      </c>
      <c r="E1628">
        <v>0</v>
      </c>
      <c r="F1628">
        <v>259.86654700000003</v>
      </c>
      <c r="G1628">
        <v>305.73095699999999</v>
      </c>
      <c r="H1628">
        <f t="shared" si="26"/>
        <v>45.864409999999964</v>
      </c>
      <c r="J1628">
        <v>12.164472999999999</v>
      </c>
      <c r="K1628">
        <v>11.538542</v>
      </c>
      <c r="L1628">
        <v>14.106185999999999</v>
      </c>
      <c r="M1628">
        <v>59.026778999999998</v>
      </c>
      <c r="N1628">
        <v>259.86654700000003</v>
      </c>
      <c r="O1628">
        <v>200.83976699999999</v>
      </c>
      <c r="P1628">
        <v>2192.1477049999999</v>
      </c>
      <c r="Q1628">
        <v>83.460655000000003</v>
      </c>
      <c r="R1628">
        <v>7.6688179999999999</v>
      </c>
      <c r="S1628">
        <v>33.908627000000003</v>
      </c>
      <c r="T1628">
        <v>3113.0397950000001</v>
      </c>
      <c r="U1628">
        <v>8.2194000000000003E-2</v>
      </c>
      <c r="V1628">
        <v>2384.1098630000001</v>
      </c>
      <c r="W1628">
        <v>3439.7917480000001</v>
      </c>
      <c r="X1628">
        <v>1873.6831050000001</v>
      </c>
    </row>
    <row r="1629" spans="1:24" x14ac:dyDescent="0.3">
      <c r="A1629">
        <v>1626</v>
      </c>
      <c r="B1629">
        <v>2014</v>
      </c>
      <c r="C1629">
        <v>6</v>
      </c>
      <c r="D1629">
        <v>15</v>
      </c>
      <c r="E1629">
        <v>0.30963499999999999</v>
      </c>
      <c r="F1629">
        <v>249.52590900000001</v>
      </c>
      <c r="G1629">
        <v>305.94924900000001</v>
      </c>
      <c r="H1629">
        <f t="shared" si="26"/>
        <v>56.423339999999996</v>
      </c>
      <c r="J1629">
        <v>12.393865</v>
      </c>
      <c r="K1629">
        <v>11.783333000000001</v>
      </c>
      <c r="L1629">
        <v>13.011551000000001</v>
      </c>
      <c r="M1629">
        <v>41.484695000000002</v>
      </c>
      <c r="N1629">
        <v>249.52590900000001</v>
      </c>
      <c r="O1629">
        <v>208.041214</v>
      </c>
      <c r="P1629">
        <v>2830.0361330000001</v>
      </c>
      <c r="Q1629">
        <v>92.487105999999997</v>
      </c>
      <c r="R1629">
        <v>7.7495570000000003</v>
      </c>
      <c r="S1629">
        <v>33.908627000000003</v>
      </c>
      <c r="T1629">
        <v>3449.7219239999999</v>
      </c>
      <c r="U1629">
        <v>9.4300999999999996E-2</v>
      </c>
      <c r="V1629">
        <v>2451.633057</v>
      </c>
      <c r="W1629">
        <v>3384.6875</v>
      </c>
      <c r="X1629">
        <v>1738.705078</v>
      </c>
    </row>
    <row r="1630" spans="1:24" x14ac:dyDescent="0.3">
      <c r="A1630">
        <v>1627</v>
      </c>
      <c r="B1630">
        <v>2014</v>
      </c>
      <c r="C1630">
        <v>6</v>
      </c>
      <c r="D1630">
        <v>16</v>
      </c>
      <c r="E1630">
        <v>7.1733719999999996</v>
      </c>
      <c r="F1630">
        <v>251.25843800000001</v>
      </c>
      <c r="G1630">
        <v>249.92152400000001</v>
      </c>
      <c r="H1630">
        <f t="shared" si="26"/>
        <v>-1.3369140000000073</v>
      </c>
      <c r="J1630">
        <v>12.631786</v>
      </c>
      <c r="K1630">
        <v>11.455208000000001</v>
      </c>
      <c r="L1630">
        <v>12.321090999999999</v>
      </c>
      <c r="M1630">
        <v>50.722549000000001</v>
      </c>
      <c r="N1630">
        <v>251.25843800000001</v>
      </c>
      <c r="O1630">
        <v>200.535889</v>
      </c>
      <c r="P1630">
        <v>3136.1108399999998</v>
      </c>
      <c r="Q1630">
        <v>116.663612</v>
      </c>
      <c r="R1630">
        <v>7.9623970000000002</v>
      </c>
      <c r="S1630">
        <v>33.908627000000003</v>
      </c>
      <c r="T1630">
        <v>4351.4931640000004</v>
      </c>
      <c r="U1630">
        <v>7.8824000000000005E-2</v>
      </c>
      <c r="V1630">
        <v>2635.3234859999998</v>
      </c>
      <c r="W1630">
        <v>3223.5417480000001</v>
      </c>
      <c r="X1630">
        <v>1481.665405</v>
      </c>
    </row>
    <row r="1631" spans="1:24" x14ac:dyDescent="0.3">
      <c r="A1631">
        <v>1628</v>
      </c>
      <c r="B1631">
        <v>2014</v>
      </c>
      <c r="C1631">
        <v>6</v>
      </c>
      <c r="D1631">
        <v>17</v>
      </c>
      <c r="E1631">
        <v>0.387046</v>
      </c>
      <c r="F1631">
        <v>209.234253</v>
      </c>
      <c r="G1631">
        <v>156.091812</v>
      </c>
      <c r="H1631">
        <f t="shared" si="26"/>
        <v>-53.142440999999991</v>
      </c>
      <c r="J1631">
        <v>11.625781999999999</v>
      </c>
      <c r="K1631">
        <v>11.073957999999999</v>
      </c>
      <c r="L1631">
        <v>12.22644</v>
      </c>
      <c r="M1631">
        <v>51.281005999999998</v>
      </c>
      <c r="N1631">
        <v>209.234253</v>
      </c>
      <c r="O1631">
        <v>157.953247</v>
      </c>
      <c r="P1631">
        <v>3955.9028320000002</v>
      </c>
      <c r="Q1631">
        <v>156.25794999999999</v>
      </c>
      <c r="R1631">
        <v>8.3001760000000004</v>
      </c>
      <c r="S1631">
        <v>33.908627000000003</v>
      </c>
      <c r="T1631">
        <v>5828.341797</v>
      </c>
      <c r="U1631">
        <v>5.8724999999999999E-2</v>
      </c>
      <c r="V1631">
        <v>2944.0817870000001</v>
      </c>
      <c r="W1631">
        <v>3345.1042480000001</v>
      </c>
      <c r="X1631">
        <v>1235.831909</v>
      </c>
    </row>
    <row r="1632" spans="1:24" x14ac:dyDescent="0.3">
      <c r="A1632">
        <v>1629</v>
      </c>
      <c r="B1632">
        <v>2014</v>
      </c>
      <c r="C1632">
        <v>6</v>
      </c>
      <c r="D1632">
        <v>18</v>
      </c>
      <c r="E1632">
        <v>0</v>
      </c>
      <c r="F1632">
        <v>310.096405</v>
      </c>
      <c r="G1632">
        <v>313.45233200000001</v>
      </c>
      <c r="H1632">
        <f t="shared" si="26"/>
        <v>3.3559270000000083</v>
      </c>
      <c r="J1632">
        <v>13.150593000000001</v>
      </c>
      <c r="K1632">
        <v>11.897917</v>
      </c>
      <c r="L1632">
        <v>15.855896</v>
      </c>
      <c r="M1632">
        <v>41.596245000000003</v>
      </c>
      <c r="N1632">
        <v>310.096405</v>
      </c>
      <c r="O1632">
        <v>268.50015300000001</v>
      </c>
      <c r="P1632">
        <v>5298.4926759999998</v>
      </c>
      <c r="Q1632">
        <v>162.781158</v>
      </c>
      <c r="R1632">
        <v>8.3542710000000007</v>
      </c>
      <c r="S1632">
        <v>33.908627000000003</v>
      </c>
      <c r="T1632">
        <v>6071.654297</v>
      </c>
      <c r="U1632">
        <v>0.13839299999999999</v>
      </c>
      <c r="V1632">
        <v>2995.5273440000001</v>
      </c>
      <c r="W1632">
        <v>3223.75</v>
      </c>
      <c r="X1632">
        <v>1207.0375979999999</v>
      </c>
    </row>
    <row r="1633" spans="1:24" x14ac:dyDescent="0.3">
      <c r="A1633">
        <v>1630</v>
      </c>
      <c r="B1633">
        <v>2014</v>
      </c>
      <c r="C1633">
        <v>6</v>
      </c>
      <c r="D1633">
        <v>19</v>
      </c>
      <c r="E1633">
        <v>0</v>
      </c>
      <c r="F1633">
        <v>340.25888099999997</v>
      </c>
      <c r="G1633">
        <v>349.99246199999999</v>
      </c>
      <c r="H1633">
        <f t="shared" si="26"/>
        <v>9.7335810000000151</v>
      </c>
      <c r="J1633">
        <v>14.765867</v>
      </c>
      <c r="K1633">
        <v>13.675000000000001</v>
      </c>
      <c r="L1633">
        <v>17.486785999999999</v>
      </c>
      <c r="M1633">
        <v>38.280121000000001</v>
      </c>
      <c r="N1633">
        <v>340.25888099999997</v>
      </c>
      <c r="O1633">
        <v>301.97876000000002</v>
      </c>
      <c r="P1633">
        <v>5519.685547</v>
      </c>
      <c r="Q1633">
        <v>162.490982</v>
      </c>
      <c r="R1633">
        <v>8.3520979999999998</v>
      </c>
      <c r="S1633">
        <v>33.908627000000003</v>
      </c>
      <c r="T1633">
        <v>6060.8305659999996</v>
      </c>
      <c r="U1633">
        <v>0.177676</v>
      </c>
      <c r="V1633">
        <v>2993.4501949999999</v>
      </c>
      <c r="W1633">
        <v>3162.5</v>
      </c>
      <c r="X1633">
        <v>1208.3546140000001</v>
      </c>
    </row>
    <row r="1634" spans="1:24" x14ac:dyDescent="0.3">
      <c r="A1634">
        <v>1631</v>
      </c>
      <c r="B1634">
        <v>2014</v>
      </c>
      <c r="C1634">
        <v>6</v>
      </c>
      <c r="D1634">
        <v>20</v>
      </c>
      <c r="E1634">
        <v>0.37414399999999998</v>
      </c>
      <c r="F1634">
        <v>294.51724200000001</v>
      </c>
      <c r="G1634">
        <v>341.25476099999997</v>
      </c>
      <c r="H1634">
        <f t="shared" si="26"/>
        <v>46.737518999999963</v>
      </c>
      <c r="J1634">
        <v>14.973298</v>
      </c>
      <c r="K1634">
        <v>14.084375</v>
      </c>
      <c r="L1634">
        <v>14.806244</v>
      </c>
      <c r="M1634">
        <v>40.931418999999998</v>
      </c>
      <c r="N1634">
        <v>294.51724200000001</v>
      </c>
      <c r="O1634">
        <v>253.585815</v>
      </c>
      <c r="P1634">
        <v>5509.8461909999996</v>
      </c>
      <c r="Q1634">
        <v>158.27702300000001</v>
      </c>
      <c r="R1634">
        <v>8.3175439999999998</v>
      </c>
      <c r="S1634">
        <v>33.908627000000003</v>
      </c>
      <c r="T1634">
        <v>5903.6518550000001</v>
      </c>
      <c r="U1634">
        <v>0.14835999999999999</v>
      </c>
      <c r="V1634">
        <v>2960.538086</v>
      </c>
      <c r="W1634">
        <v>3107.5</v>
      </c>
      <c r="X1634">
        <v>1226.8867190000001</v>
      </c>
    </row>
    <row r="1635" spans="1:24" x14ac:dyDescent="0.3">
      <c r="A1635">
        <v>1632</v>
      </c>
      <c r="B1635">
        <v>2014</v>
      </c>
      <c r="C1635">
        <v>6</v>
      </c>
      <c r="D1635">
        <v>21</v>
      </c>
      <c r="E1635">
        <v>0</v>
      </c>
      <c r="F1635">
        <v>316.494507</v>
      </c>
      <c r="G1635">
        <v>326.22125199999999</v>
      </c>
      <c r="H1635">
        <f t="shared" si="26"/>
        <v>9.726744999999994</v>
      </c>
      <c r="J1635">
        <v>15.157885</v>
      </c>
      <c r="K1635">
        <v>13.696875</v>
      </c>
      <c r="L1635">
        <v>16.02092</v>
      </c>
      <c r="M1635">
        <v>56.540320999999999</v>
      </c>
      <c r="N1635">
        <v>316.494507</v>
      </c>
      <c r="O1635">
        <v>259.95419299999998</v>
      </c>
      <c r="P1635">
        <v>5366.9565430000002</v>
      </c>
      <c r="Q1635">
        <v>145.83892800000001</v>
      </c>
      <c r="R1635">
        <v>8.2145329999999994</v>
      </c>
      <c r="S1635">
        <v>33.908627000000003</v>
      </c>
      <c r="T1635">
        <v>5439.7172849999997</v>
      </c>
      <c r="U1635">
        <v>0.16730900000000001</v>
      </c>
      <c r="V1635">
        <v>2863.7695309999999</v>
      </c>
      <c r="W1635">
        <v>3080.2082519999999</v>
      </c>
      <c r="X1635">
        <v>1288.001221</v>
      </c>
    </row>
    <row r="1636" spans="1:24" x14ac:dyDescent="0.3">
      <c r="A1636">
        <v>1633</v>
      </c>
      <c r="B1636">
        <v>2014</v>
      </c>
      <c r="C1636">
        <v>6</v>
      </c>
      <c r="D1636">
        <v>22</v>
      </c>
      <c r="E1636">
        <v>0</v>
      </c>
      <c r="F1636">
        <v>308.92318699999998</v>
      </c>
      <c r="G1636">
        <v>322.36740099999997</v>
      </c>
      <c r="H1636">
        <f t="shared" si="26"/>
        <v>13.444213999999988</v>
      </c>
      <c r="J1636">
        <v>15.179308000000001</v>
      </c>
      <c r="K1636">
        <v>13.918749999999999</v>
      </c>
      <c r="L1636">
        <v>18.506149000000001</v>
      </c>
      <c r="M1636">
        <v>43.660736</v>
      </c>
      <c r="N1636">
        <v>308.92318699999998</v>
      </c>
      <c r="O1636">
        <v>265.262451</v>
      </c>
      <c r="P1636">
        <v>4945.1977539999998</v>
      </c>
      <c r="Q1636">
        <v>127.948212</v>
      </c>
      <c r="R1636">
        <v>8.0641549999999995</v>
      </c>
      <c r="S1636">
        <v>33.908627000000003</v>
      </c>
      <c r="T1636">
        <v>4772.4028319999998</v>
      </c>
      <c r="U1636">
        <v>0.193216</v>
      </c>
      <c r="V1636">
        <v>2726.0927729999999</v>
      </c>
      <c r="W1636">
        <v>3051.25</v>
      </c>
      <c r="X1636">
        <v>1397.5200199999999</v>
      </c>
    </row>
    <row r="1637" spans="1:24" x14ac:dyDescent="0.3">
      <c r="A1637">
        <v>1634</v>
      </c>
      <c r="B1637">
        <v>2014</v>
      </c>
      <c r="C1637">
        <v>6</v>
      </c>
      <c r="D1637">
        <v>23</v>
      </c>
      <c r="E1637">
        <v>0.38059500000000002</v>
      </c>
      <c r="F1637">
        <v>320.03460699999999</v>
      </c>
      <c r="G1637">
        <v>333.38330100000002</v>
      </c>
      <c r="H1637">
        <f t="shared" si="26"/>
        <v>13.348694000000023</v>
      </c>
      <c r="J1637">
        <v>15.425399000000001</v>
      </c>
      <c r="K1637">
        <v>14.305208</v>
      </c>
      <c r="L1637">
        <v>18.036514</v>
      </c>
      <c r="M1637">
        <v>24.862932000000001</v>
      </c>
      <c r="N1637">
        <v>320.03460699999999</v>
      </c>
      <c r="O1637">
        <v>295.17166099999997</v>
      </c>
      <c r="P1637">
        <v>4338.5478519999997</v>
      </c>
      <c r="Q1637">
        <v>109.5299</v>
      </c>
      <c r="R1637">
        <v>7.9063800000000004</v>
      </c>
      <c r="S1637">
        <v>33.908627000000003</v>
      </c>
      <c r="T1637">
        <v>4085.4094239999999</v>
      </c>
      <c r="U1637">
        <v>0.21759300000000001</v>
      </c>
      <c r="V1637">
        <v>2586.173096</v>
      </c>
      <c r="W1637">
        <v>3364.0625</v>
      </c>
      <c r="X1637">
        <v>1548.7330320000001</v>
      </c>
    </row>
    <row r="1638" spans="1:24" x14ac:dyDescent="0.3">
      <c r="A1638">
        <v>1635</v>
      </c>
      <c r="B1638">
        <v>2014</v>
      </c>
      <c r="C1638">
        <v>6</v>
      </c>
      <c r="D1638">
        <v>24</v>
      </c>
      <c r="E1638">
        <v>0</v>
      </c>
      <c r="F1638">
        <v>293.93746900000002</v>
      </c>
      <c r="G1638">
        <v>317.91326900000001</v>
      </c>
      <c r="H1638">
        <f t="shared" si="26"/>
        <v>23.975799999999992</v>
      </c>
      <c r="J1638">
        <v>14.888935999999999</v>
      </c>
      <c r="K1638">
        <v>14.629167000000001</v>
      </c>
      <c r="L1638">
        <v>18.690964000000001</v>
      </c>
      <c r="M1638">
        <v>40.442653999999997</v>
      </c>
      <c r="N1638">
        <v>293.93746900000002</v>
      </c>
      <c r="O1638">
        <v>253.494812</v>
      </c>
      <c r="P1638">
        <v>3714.0085450000001</v>
      </c>
      <c r="Q1638">
        <v>93.682563999999999</v>
      </c>
      <c r="R1638">
        <v>7.7679879999999999</v>
      </c>
      <c r="S1638">
        <v>33.908627000000003</v>
      </c>
      <c r="T1638">
        <v>3494.3115229999999</v>
      </c>
      <c r="U1638">
        <v>0.19178799999999999</v>
      </c>
      <c r="V1638">
        <v>2467.2126459999999</v>
      </c>
      <c r="W1638">
        <v>3411.6667480000001</v>
      </c>
      <c r="X1638">
        <v>1727.4261469999999</v>
      </c>
    </row>
    <row r="1639" spans="1:24" x14ac:dyDescent="0.3">
      <c r="A1639">
        <v>1636</v>
      </c>
      <c r="B1639">
        <v>2014</v>
      </c>
      <c r="C1639">
        <v>6</v>
      </c>
      <c r="D1639">
        <v>25</v>
      </c>
      <c r="E1639">
        <v>10.308498999999999</v>
      </c>
      <c r="F1639">
        <v>228.387619</v>
      </c>
      <c r="G1639">
        <v>230.78179900000001</v>
      </c>
      <c r="H1639">
        <f t="shared" si="26"/>
        <v>2.3941800000000057</v>
      </c>
      <c r="J1639">
        <v>13.80353</v>
      </c>
      <c r="K1639">
        <v>13.893750000000001</v>
      </c>
      <c r="L1639">
        <v>17.131805</v>
      </c>
      <c r="M1639">
        <v>24.300943</v>
      </c>
      <c r="N1639">
        <v>228.387619</v>
      </c>
      <c r="O1639">
        <v>204.08667</v>
      </c>
      <c r="P1639">
        <v>3176.6469729999999</v>
      </c>
      <c r="Q1639">
        <v>81.372817999999995</v>
      </c>
      <c r="R1639">
        <v>7.658671</v>
      </c>
      <c r="S1639">
        <v>33.908627000000003</v>
      </c>
      <c r="T1639">
        <v>3035.1645509999998</v>
      </c>
      <c r="U1639">
        <v>0.143396</v>
      </c>
      <c r="V1639">
        <v>2375.7070309999999</v>
      </c>
      <c r="W1639">
        <v>3256.25</v>
      </c>
      <c r="X1639">
        <v>1914.984009</v>
      </c>
    </row>
    <row r="1640" spans="1:24" x14ac:dyDescent="0.3">
      <c r="A1640">
        <v>1637</v>
      </c>
      <c r="B1640">
        <v>2014</v>
      </c>
      <c r="C1640">
        <v>6</v>
      </c>
      <c r="D1640">
        <v>26</v>
      </c>
      <c r="E1640">
        <v>7.882968</v>
      </c>
      <c r="F1640">
        <v>156.62385599999999</v>
      </c>
      <c r="G1640">
        <v>138.766479</v>
      </c>
      <c r="H1640">
        <f t="shared" si="26"/>
        <v>-17.857376999999985</v>
      </c>
      <c r="J1640">
        <v>11.786133</v>
      </c>
      <c r="K1640">
        <v>12.890625</v>
      </c>
      <c r="L1640">
        <v>17.276596000000001</v>
      </c>
      <c r="M1640">
        <v>18.726168000000001</v>
      </c>
      <c r="N1640">
        <v>156.62385599999999</v>
      </c>
      <c r="O1640">
        <v>137.89769000000001</v>
      </c>
      <c r="P1640">
        <v>2759.2404790000001</v>
      </c>
      <c r="Q1640">
        <v>83.744415000000004</v>
      </c>
      <c r="R1640">
        <v>7.679996</v>
      </c>
      <c r="S1640">
        <v>33.908627000000003</v>
      </c>
      <c r="T1640">
        <v>3123.623779</v>
      </c>
      <c r="U1640">
        <v>7.9658000000000007E-2</v>
      </c>
      <c r="V1640">
        <v>2393.3881839999999</v>
      </c>
      <c r="W1640">
        <v>3323.125</v>
      </c>
      <c r="X1640">
        <v>1874.6014399999999</v>
      </c>
    </row>
    <row r="1641" spans="1:24" x14ac:dyDescent="0.3">
      <c r="A1641">
        <v>1638</v>
      </c>
      <c r="B1641">
        <v>2014</v>
      </c>
      <c r="C1641">
        <v>6</v>
      </c>
      <c r="D1641">
        <v>27</v>
      </c>
      <c r="E1641">
        <v>1.174053</v>
      </c>
      <c r="F1641">
        <v>207.542633</v>
      </c>
      <c r="G1641">
        <v>212.82891799999999</v>
      </c>
      <c r="H1641">
        <f t="shared" si="26"/>
        <v>5.2862849999999924</v>
      </c>
      <c r="J1641">
        <v>11.211418</v>
      </c>
      <c r="K1641">
        <v>13.102083</v>
      </c>
      <c r="L1641">
        <v>17.261168999999999</v>
      </c>
      <c r="M1641">
        <v>11.590873999999999</v>
      </c>
      <c r="N1641">
        <v>207.542633</v>
      </c>
      <c r="O1641">
        <v>195.95176699999999</v>
      </c>
      <c r="P1641">
        <v>2839.6579590000001</v>
      </c>
      <c r="Q1641">
        <v>100.035049</v>
      </c>
      <c r="R1641">
        <v>7.8250919999999997</v>
      </c>
      <c r="S1641">
        <v>33.908627000000003</v>
      </c>
      <c r="T1641">
        <v>3731.2561040000001</v>
      </c>
      <c r="U1641">
        <v>9.2172000000000004E-2</v>
      </c>
      <c r="V1641">
        <v>2515.8747560000002</v>
      </c>
      <c r="W1641">
        <v>3315.9375</v>
      </c>
      <c r="X1641">
        <v>1649.6373289999999</v>
      </c>
    </row>
    <row r="1642" spans="1:24" x14ac:dyDescent="0.3">
      <c r="A1642">
        <v>1639</v>
      </c>
      <c r="B1642">
        <v>2014</v>
      </c>
      <c r="C1642">
        <v>6</v>
      </c>
      <c r="D1642">
        <v>28</v>
      </c>
      <c r="E1642">
        <v>0</v>
      </c>
      <c r="F1642">
        <v>219.19291699999999</v>
      </c>
      <c r="G1642">
        <v>307.81137100000001</v>
      </c>
      <c r="H1642">
        <f t="shared" si="26"/>
        <v>88.618454000000014</v>
      </c>
      <c r="J1642">
        <v>11.393025</v>
      </c>
      <c r="K1642">
        <v>13.185416999999999</v>
      </c>
      <c r="L1642">
        <v>17.25592</v>
      </c>
      <c r="M1642">
        <v>26.005381</v>
      </c>
      <c r="N1642">
        <v>219.19291699999999</v>
      </c>
      <c r="O1642">
        <v>193.18753100000001</v>
      </c>
      <c r="P1642">
        <v>3392.0510250000002</v>
      </c>
      <c r="Q1642">
        <v>119.817482</v>
      </c>
      <c r="R1642">
        <v>7.9978590000000001</v>
      </c>
      <c r="S1642">
        <v>33.908627000000003</v>
      </c>
      <c r="T1642">
        <v>4469.1308589999999</v>
      </c>
      <c r="U1642">
        <v>8.9186000000000001E-2</v>
      </c>
      <c r="V1642">
        <v>2666.7380370000001</v>
      </c>
      <c r="W1642">
        <v>3301.5625</v>
      </c>
      <c r="X1642">
        <v>1459.862061</v>
      </c>
    </row>
    <row r="1643" spans="1:24" x14ac:dyDescent="0.3">
      <c r="A1643">
        <v>1640</v>
      </c>
      <c r="B1643">
        <v>2014</v>
      </c>
      <c r="C1643">
        <v>6</v>
      </c>
      <c r="D1643">
        <v>29</v>
      </c>
      <c r="E1643">
        <v>0</v>
      </c>
      <c r="F1643">
        <v>282.66232300000001</v>
      </c>
      <c r="G1643">
        <v>346.11129799999998</v>
      </c>
      <c r="H1643">
        <f t="shared" si="26"/>
        <v>63.448974999999962</v>
      </c>
      <c r="J1643">
        <v>13.169159000000001</v>
      </c>
      <c r="K1643">
        <v>13.996874999999999</v>
      </c>
      <c r="L1643">
        <v>17.210892000000001</v>
      </c>
      <c r="M1643">
        <v>26.222918</v>
      </c>
      <c r="N1643">
        <v>282.66232300000001</v>
      </c>
      <c r="O1643">
        <v>256.439392</v>
      </c>
      <c r="P1643">
        <v>4062.8461910000001</v>
      </c>
      <c r="Q1643">
        <v>130.469009</v>
      </c>
      <c r="R1643">
        <v>8.0892429999999997</v>
      </c>
      <c r="S1643">
        <v>33.908627000000003</v>
      </c>
      <c r="T1643">
        <v>4866.4272460000002</v>
      </c>
      <c r="U1643">
        <v>0.13070399999999999</v>
      </c>
      <c r="V1643">
        <v>2748.767578</v>
      </c>
      <c r="W1643">
        <v>3185.8332519999999</v>
      </c>
      <c r="X1643">
        <v>1381.918091</v>
      </c>
    </row>
    <row r="1644" spans="1:24" x14ac:dyDescent="0.3">
      <c r="A1644">
        <v>1641</v>
      </c>
      <c r="B1644">
        <v>2014</v>
      </c>
      <c r="C1644">
        <v>6</v>
      </c>
      <c r="D1644">
        <v>30</v>
      </c>
      <c r="E1644">
        <v>0</v>
      </c>
      <c r="F1644">
        <v>349.86285400000003</v>
      </c>
      <c r="G1644">
        <v>356.567902</v>
      </c>
      <c r="H1644">
        <f t="shared" si="26"/>
        <v>6.7050479999999766</v>
      </c>
      <c r="J1644">
        <v>15.158592000000001</v>
      </c>
      <c r="K1644">
        <v>14.893750000000001</v>
      </c>
      <c r="L1644">
        <v>20.254958999999999</v>
      </c>
      <c r="M1644">
        <v>20.441772</v>
      </c>
      <c r="N1644">
        <v>349.86285400000003</v>
      </c>
      <c r="O1644">
        <v>329.42108200000001</v>
      </c>
      <c r="P1644">
        <v>4424.0249020000001</v>
      </c>
      <c r="Q1644">
        <v>151.97583</v>
      </c>
      <c r="R1644">
        <v>8.2710349999999995</v>
      </c>
      <c r="S1644">
        <v>33.908627000000003</v>
      </c>
      <c r="T1644">
        <v>5668.6206050000001</v>
      </c>
      <c r="U1644">
        <v>0.179954</v>
      </c>
      <c r="V1644">
        <v>2916.5991210000002</v>
      </c>
      <c r="W1644">
        <v>3121.9792480000001</v>
      </c>
      <c r="X1644">
        <v>1258.7917480000001</v>
      </c>
    </row>
    <row r="1645" spans="1:24" x14ac:dyDescent="0.3">
      <c r="A1645">
        <v>1642</v>
      </c>
      <c r="B1645">
        <v>2014</v>
      </c>
      <c r="C1645">
        <v>7</v>
      </c>
      <c r="D1645">
        <v>1</v>
      </c>
      <c r="E1645">
        <v>0</v>
      </c>
      <c r="F1645">
        <v>340.14291400000002</v>
      </c>
      <c r="G1645">
        <v>345.37463400000001</v>
      </c>
      <c r="H1645">
        <f t="shared" si="26"/>
        <v>5.2317199999999957</v>
      </c>
      <c r="J1645">
        <v>16.561084999999999</v>
      </c>
      <c r="K1645">
        <v>15.633333</v>
      </c>
      <c r="L1645">
        <v>23.839523</v>
      </c>
      <c r="M1645">
        <v>6.9051419999999997</v>
      </c>
      <c r="N1645">
        <v>340.14291400000002</v>
      </c>
      <c r="O1645">
        <v>333.23776199999998</v>
      </c>
      <c r="P1645">
        <v>5153.2915039999998</v>
      </c>
      <c r="Q1645">
        <v>163.005447</v>
      </c>
      <c r="R1645">
        <v>8.3626970000000007</v>
      </c>
      <c r="S1645">
        <v>33.908627000000003</v>
      </c>
      <c r="T1645">
        <v>6080.0200199999999</v>
      </c>
      <c r="U1645">
        <v>0.230793</v>
      </c>
      <c r="V1645">
        <v>3003.5905760000001</v>
      </c>
      <c r="W1645">
        <v>3048.0207519999999</v>
      </c>
      <c r="X1645">
        <v>1208.621216</v>
      </c>
    </row>
    <row r="1646" spans="1:24" x14ac:dyDescent="0.3">
      <c r="A1646">
        <v>1643</v>
      </c>
      <c r="B1646">
        <v>2014</v>
      </c>
      <c r="C1646">
        <v>7</v>
      </c>
      <c r="D1646">
        <v>2</v>
      </c>
      <c r="E1646">
        <v>0</v>
      </c>
      <c r="F1646">
        <v>336.548248</v>
      </c>
      <c r="G1646">
        <v>329.34527600000001</v>
      </c>
      <c r="H1646">
        <f t="shared" si="26"/>
        <v>-7.2029719999999884</v>
      </c>
      <c r="J1646">
        <v>16.930731000000002</v>
      </c>
      <c r="K1646">
        <v>16.408332999999999</v>
      </c>
      <c r="L1646">
        <v>20.014709</v>
      </c>
      <c r="M1646">
        <v>31.993715000000002</v>
      </c>
      <c r="N1646">
        <v>336.548248</v>
      </c>
      <c r="O1646">
        <v>304.55453499999999</v>
      </c>
      <c r="P1646">
        <v>5527.2910160000001</v>
      </c>
      <c r="Q1646">
        <v>151.93604999999999</v>
      </c>
      <c r="R1646">
        <v>8.2716530000000006</v>
      </c>
      <c r="S1646">
        <v>33.908627000000003</v>
      </c>
      <c r="T1646">
        <v>5667.1367190000001</v>
      </c>
      <c r="U1646">
        <v>0.226296</v>
      </c>
      <c r="V1646">
        <v>2917.1801759999998</v>
      </c>
      <c r="W1646">
        <v>2722.0832519999999</v>
      </c>
      <c r="X1646">
        <v>1259.3720699999999</v>
      </c>
    </row>
    <row r="1647" spans="1:24" x14ac:dyDescent="0.3">
      <c r="A1647">
        <v>1644</v>
      </c>
      <c r="B1647">
        <v>2014</v>
      </c>
      <c r="C1647">
        <v>7</v>
      </c>
      <c r="D1647">
        <v>3</v>
      </c>
      <c r="E1647">
        <v>0</v>
      </c>
      <c r="F1647">
        <v>334.58380099999999</v>
      </c>
      <c r="G1647">
        <v>340.90689099999997</v>
      </c>
      <c r="H1647">
        <f t="shared" si="26"/>
        <v>6.3230899999999792</v>
      </c>
      <c r="J1647">
        <v>16.680161999999999</v>
      </c>
      <c r="K1647">
        <v>15.1625</v>
      </c>
      <c r="L1647">
        <v>17.644608000000002</v>
      </c>
      <c r="M1647">
        <v>49.782898000000003</v>
      </c>
      <c r="N1647">
        <v>334.58380099999999</v>
      </c>
      <c r="O1647">
        <v>284.80090300000001</v>
      </c>
      <c r="P1647">
        <v>5151.9428710000002</v>
      </c>
      <c r="Q1647">
        <v>128.39730800000001</v>
      </c>
      <c r="R1647">
        <v>8.0747999999999998</v>
      </c>
      <c r="S1647">
        <v>33.908627000000003</v>
      </c>
      <c r="T1647">
        <v>4789.1538090000004</v>
      </c>
      <c r="U1647">
        <v>0.22090699999999999</v>
      </c>
      <c r="V1647">
        <v>2735.7006839999999</v>
      </c>
      <c r="W1647">
        <v>2692.7082519999999</v>
      </c>
      <c r="X1647">
        <v>1397.5401609999999</v>
      </c>
    </row>
    <row r="1648" spans="1:24" x14ac:dyDescent="0.3">
      <c r="A1648">
        <v>1645</v>
      </c>
      <c r="B1648">
        <v>2014</v>
      </c>
      <c r="C1648">
        <v>7</v>
      </c>
      <c r="D1648">
        <v>4</v>
      </c>
      <c r="E1648">
        <v>0</v>
      </c>
      <c r="F1648">
        <v>324.31820699999997</v>
      </c>
      <c r="G1648">
        <v>318.38394199999999</v>
      </c>
      <c r="H1648">
        <f t="shared" si="26"/>
        <v>-5.9342649999999821</v>
      </c>
      <c r="J1648">
        <v>16.183009999999999</v>
      </c>
      <c r="K1648">
        <v>15.277082999999999</v>
      </c>
      <c r="L1648">
        <v>19.459488</v>
      </c>
      <c r="M1648">
        <v>42.132022999999997</v>
      </c>
      <c r="N1648">
        <v>324.31820699999997</v>
      </c>
      <c r="O1648">
        <v>282.18618800000002</v>
      </c>
      <c r="P1648">
        <v>4353.7763670000004</v>
      </c>
      <c r="Q1648">
        <v>103.99505600000001</v>
      </c>
      <c r="R1648">
        <v>7.8655780000000002</v>
      </c>
      <c r="S1648">
        <v>33.908627000000003</v>
      </c>
      <c r="T1648">
        <v>3878.9624020000001</v>
      </c>
      <c r="U1648">
        <v>0.23839399999999999</v>
      </c>
      <c r="V1648">
        <v>2550.7358399999998</v>
      </c>
      <c r="W1648">
        <v>2604.4792480000001</v>
      </c>
      <c r="X1648">
        <v>1608.8088379999999</v>
      </c>
    </row>
    <row r="1649" spans="1:24" x14ac:dyDescent="0.3">
      <c r="A1649">
        <v>1646</v>
      </c>
      <c r="B1649">
        <v>2014</v>
      </c>
      <c r="C1649">
        <v>7</v>
      </c>
      <c r="D1649">
        <v>5</v>
      </c>
      <c r="E1649">
        <v>0</v>
      </c>
      <c r="F1649">
        <v>322.83120700000001</v>
      </c>
      <c r="G1649">
        <v>328.79959100000002</v>
      </c>
      <c r="H1649">
        <f t="shared" si="26"/>
        <v>5.9683840000000146</v>
      </c>
      <c r="J1649">
        <v>15.887834</v>
      </c>
      <c r="K1649">
        <v>16.026043000000001</v>
      </c>
      <c r="L1649">
        <v>21.114349000000001</v>
      </c>
      <c r="M1649">
        <v>32.067242</v>
      </c>
      <c r="N1649">
        <v>322.83120700000001</v>
      </c>
      <c r="O1649">
        <v>290.76397700000001</v>
      </c>
      <c r="P1649">
        <v>3526.329346</v>
      </c>
      <c r="Q1649">
        <v>83.964325000000002</v>
      </c>
      <c r="R1649">
        <v>7.68947</v>
      </c>
      <c r="S1649">
        <v>33.908627000000003</v>
      </c>
      <c r="T1649">
        <v>3131.8264159999999</v>
      </c>
      <c r="U1649">
        <v>0.25454399999999999</v>
      </c>
      <c r="V1649">
        <v>2401.2690429999998</v>
      </c>
      <c r="W1649">
        <v>2592.1875</v>
      </c>
      <c r="X1649">
        <v>1875.8481449999999</v>
      </c>
    </row>
    <row r="1650" spans="1:24" x14ac:dyDescent="0.3">
      <c r="A1650">
        <v>1647</v>
      </c>
      <c r="B1650">
        <v>2014</v>
      </c>
      <c r="C1650">
        <v>7</v>
      </c>
      <c r="D1650">
        <v>6</v>
      </c>
      <c r="E1650">
        <v>0</v>
      </c>
      <c r="F1650">
        <v>334.30413800000002</v>
      </c>
      <c r="G1650">
        <v>338.98336799999998</v>
      </c>
      <c r="H1650">
        <f t="shared" si="26"/>
        <v>4.6792299999999614</v>
      </c>
      <c r="J1650">
        <v>15.955335</v>
      </c>
      <c r="K1650">
        <v>16.292707</v>
      </c>
      <c r="L1650">
        <v>22.114532000000001</v>
      </c>
      <c r="M1650">
        <v>22.660188999999999</v>
      </c>
      <c r="N1650">
        <v>334.30413800000002</v>
      </c>
      <c r="O1650">
        <v>311.64395100000002</v>
      </c>
      <c r="P1650">
        <v>2847.11499</v>
      </c>
      <c r="Q1650">
        <v>67.588538999999997</v>
      </c>
      <c r="R1650">
        <v>7.5423580000000001</v>
      </c>
      <c r="S1650">
        <v>33.908627000000003</v>
      </c>
      <c r="T1650">
        <v>2521.0178219999998</v>
      </c>
      <c r="U1650">
        <v>0.27920200000000001</v>
      </c>
      <c r="V1650">
        <v>2280.7067870000001</v>
      </c>
      <c r="W1650">
        <v>2571.9792480000001</v>
      </c>
      <c r="X1650">
        <v>2213.3395999999998</v>
      </c>
    </row>
    <row r="1651" spans="1:24" x14ac:dyDescent="0.3">
      <c r="A1651">
        <v>1648</v>
      </c>
      <c r="B1651">
        <v>2014</v>
      </c>
      <c r="C1651">
        <v>7</v>
      </c>
      <c r="D1651">
        <v>7</v>
      </c>
      <c r="E1651">
        <v>0</v>
      </c>
      <c r="F1651">
        <v>335.34774800000002</v>
      </c>
      <c r="G1651">
        <v>340.12246699999997</v>
      </c>
      <c r="H1651">
        <f t="shared" si="26"/>
        <v>4.7747189999999478</v>
      </c>
      <c r="J1651">
        <v>16.230620999999999</v>
      </c>
      <c r="K1651">
        <v>16.882292</v>
      </c>
      <c r="L1651">
        <v>23.699753000000001</v>
      </c>
      <c r="M1651">
        <v>7.3394360000000001</v>
      </c>
      <c r="N1651">
        <v>335.34774800000002</v>
      </c>
      <c r="O1651">
        <v>328.00830100000002</v>
      </c>
      <c r="P1651">
        <v>2291.8344729999999</v>
      </c>
      <c r="Q1651">
        <v>56.818179999999998</v>
      </c>
      <c r="R1651">
        <v>7.3731489999999997</v>
      </c>
      <c r="S1651">
        <v>33.908627000000003</v>
      </c>
      <c r="T1651">
        <v>2119.2890630000002</v>
      </c>
      <c r="U1651">
        <v>0.29471000000000003</v>
      </c>
      <c r="V1651">
        <v>2146.8012699999999</v>
      </c>
      <c r="W1651">
        <v>2488.5417480000001</v>
      </c>
      <c r="X1651">
        <v>2478.3129880000001</v>
      </c>
    </row>
    <row r="1652" spans="1:24" x14ac:dyDescent="0.3">
      <c r="A1652">
        <v>1649</v>
      </c>
      <c r="B1652">
        <v>2014</v>
      </c>
      <c r="C1652">
        <v>7</v>
      </c>
      <c r="D1652">
        <v>8</v>
      </c>
      <c r="E1652">
        <v>0</v>
      </c>
      <c r="F1652">
        <v>288.651184</v>
      </c>
      <c r="G1652">
        <v>320.607574</v>
      </c>
      <c r="H1652">
        <f t="shared" si="26"/>
        <v>31.956389999999999</v>
      </c>
      <c r="J1652">
        <v>15.800704</v>
      </c>
      <c r="K1652">
        <v>17.257292</v>
      </c>
      <c r="L1652">
        <v>23.024429000000001</v>
      </c>
      <c r="M1652">
        <v>8.256653</v>
      </c>
      <c r="N1652">
        <v>288.651184</v>
      </c>
      <c r="O1652">
        <v>280.39453099999997</v>
      </c>
      <c r="P1652">
        <v>1926.6264650000001</v>
      </c>
      <c r="Q1652">
        <v>56.818179999999998</v>
      </c>
      <c r="R1652">
        <v>7.326562</v>
      </c>
      <c r="S1652">
        <v>33.908627000000003</v>
      </c>
      <c r="T1652">
        <v>2119.2890630000002</v>
      </c>
      <c r="U1652">
        <v>0.20930799999999999</v>
      </c>
      <c r="V1652">
        <v>2110.819336</v>
      </c>
      <c r="W1652">
        <v>2476.4582519999999</v>
      </c>
      <c r="X1652">
        <v>2436.7746579999998</v>
      </c>
    </row>
    <row r="1653" spans="1:24" x14ac:dyDescent="0.3">
      <c r="A1653">
        <v>1650</v>
      </c>
      <c r="B1653">
        <v>2014</v>
      </c>
      <c r="C1653">
        <v>7</v>
      </c>
      <c r="D1653">
        <v>9</v>
      </c>
      <c r="E1653">
        <v>0</v>
      </c>
      <c r="F1653">
        <v>328.50628699999999</v>
      </c>
      <c r="G1653">
        <v>333.567474</v>
      </c>
      <c r="H1653">
        <f t="shared" si="26"/>
        <v>5.0611870000000181</v>
      </c>
      <c r="J1653">
        <v>16.078983000000001</v>
      </c>
      <c r="K1653">
        <v>17.361457999999999</v>
      </c>
      <c r="L1653">
        <v>21.714523</v>
      </c>
      <c r="M1653">
        <v>14.650713</v>
      </c>
      <c r="N1653">
        <v>328.50628699999999</v>
      </c>
      <c r="O1653">
        <v>313.85556000000003</v>
      </c>
      <c r="P1653">
        <v>1926.6264650000001</v>
      </c>
      <c r="Q1653">
        <v>56.818179999999998</v>
      </c>
      <c r="R1653">
        <v>7.3095460000000001</v>
      </c>
      <c r="S1653">
        <v>33.908627000000003</v>
      </c>
      <c r="T1653">
        <v>2119.2890630000002</v>
      </c>
      <c r="U1653">
        <v>0.223303</v>
      </c>
      <c r="V1653">
        <v>2097.77124</v>
      </c>
      <c r="W1653">
        <v>2485.625</v>
      </c>
      <c r="X1653">
        <v>2421.7116700000001</v>
      </c>
    </row>
    <row r="1654" spans="1:24" x14ac:dyDescent="0.3">
      <c r="A1654">
        <v>1651</v>
      </c>
      <c r="B1654">
        <v>2014</v>
      </c>
      <c r="C1654">
        <v>7</v>
      </c>
      <c r="D1654">
        <v>10</v>
      </c>
      <c r="E1654">
        <v>0</v>
      </c>
      <c r="F1654">
        <v>339.91101099999997</v>
      </c>
      <c r="G1654">
        <v>346.73202500000002</v>
      </c>
      <c r="H1654">
        <f t="shared" si="26"/>
        <v>6.8210140000000479</v>
      </c>
      <c r="J1654">
        <v>16.255896</v>
      </c>
      <c r="K1654">
        <v>17.211458</v>
      </c>
      <c r="L1654">
        <v>21.415023999999999</v>
      </c>
      <c r="M1654">
        <v>23.851693999999998</v>
      </c>
      <c r="N1654">
        <v>339.91101099999997</v>
      </c>
      <c r="O1654">
        <v>316.059326</v>
      </c>
      <c r="P1654">
        <v>1926.6264650000001</v>
      </c>
      <c r="Q1654">
        <v>56.818179999999998</v>
      </c>
      <c r="R1654">
        <v>7.2941739999999999</v>
      </c>
      <c r="S1654">
        <v>33.908627000000003</v>
      </c>
      <c r="T1654">
        <v>2119.2890630000002</v>
      </c>
      <c r="U1654">
        <v>0.22465199999999999</v>
      </c>
      <c r="V1654">
        <v>2086.0278320000002</v>
      </c>
      <c r="W1654">
        <v>2477.8125</v>
      </c>
      <c r="X1654">
        <v>2408.1547850000002</v>
      </c>
    </row>
    <row r="1655" spans="1:24" x14ac:dyDescent="0.3">
      <c r="A1655">
        <v>1652</v>
      </c>
      <c r="B1655">
        <v>2014</v>
      </c>
      <c r="C1655">
        <v>7</v>
      </c>
      <c r="D1655">
        <v>11</v>
      </c>
      <c r="E1655">
        <v>0</v>
      </c>
      <c r="F1655">
        <v>325.552795</v>
      </c>
      <c r="G1655">
        <v>338.24667399999998</v>
      </c>
      <c r="H1655">
        <f t="shared" si="26"/>
        <v>12.693878999999981</v>
      </c>
      <c r="J1655">
        <v>16.087637000000001</v>
      </c>
      <c r="K1655">
        <v>15.858333</v>
      </c>
      <c r="L1655">
        <v>19.414749</v>
      </c>
      <c r="M1655">
        <v>32.369953000000002</v>
      </c>
      <c r="N1655">
        <v>325.552795</v>
      </c>
      <c r="O1655">
        <v>293.18283100000002</v>
      </c>
      <c r="P1655">
        <v>1926.6264650000001</v>
      </c>
      <c r="Q1655">
        <v>56.818179999999998</v>
      </c>
      <c r="R1655">
        <v>7.2804489999999999</v>
      </c>
      <c r="S1655">
        <v>33.908627000000003</v>
      </c>
      <c r="T1655">
        <v>2119.2890630000002</v>
      </c>
      <c r="U1655">
        <v>0.198049</v>
      </c>
      <c r="V1655">
        <v>2075.576904</v>
      </c>
      <c r="W1655">
        <v>2444.5832519999999</v>
      </c>
      <c r="X1655">
        <v>2396.0900879999999</v>
      </c>
    </row>
    <row r="1656" spans="1:24" x14ac:dyDescent="0.3">
      <c r="A1656">
        <v>1653</v>
      </c>
      <c r="B1656">
        <v>2014</v>
      </c>
      <c r="C1656">
        <v>7</v>
      </c>
      <c r="D1656">
        <v>12</v>
      </c>
      <c r="E1656">
        <v>0</v>
      </c>
      <c r="F1656">
        <v>330.66854899999998</v>
      </c>
      <c r="G1656">
        <v>329.37255900000002</v>
      </c>
      <c r="H1656">
        <f t="shared" si="26"/>
        <v>-1.2959899999999607</v>
      </c>
      <c r="J1656">
        <v>16.302634999999999</v>
      </c>
      <c r="K1656">
        <v>15.43125</v>
      </c>
      <c r="L1656">
        <v>23.165009000000001</v>
      </c>
      <c r="M1656">
        <v>16.095972</v>
      </c>
      <c r="N1656">
        <v>330.66854899999998</v>
      </c>
      <c r="O1656">
        <v>314.57257099999998</v>
      </c>
      <c r="P1656">
        <v>1926.6264650000001</v>
      </c>
      <c r="Q1656">
        <v>56.818179999999998</v>
      </c>
      <c r="R1656">
        <v>7.2675669999999997</v>
      </c>
      <c r="S1656">
        <v>33.908627000000003</v>
      </c>
      <c r="T1656">
        <v>2119.2890630000002</v>
      </c>
      <c r="U1656">
        <v>0.23486799999999999</v>
      </c>
      <c r="V1656">
        <v>2065.7978520000001</v>
      </c>
      <c r="W1656">
        <v>2434.8957519999999</v>
      </c>
      <c r="X1656">
        <v>2384.8010250000002</v>
      </c>
    </row>
    <row r="1657" spans="1:24" x14ac:dyDescent="0.3">
      <c r="A1657">
        <v>1654</v>
      </c>
      <c r="B1657">
        <v>2014</v>
      </c>
      <c r="C1657">
        <v>7</v>
      </c>
      <c r="D1657">
        <v>13</v>
      </c>
      <c r="E1657">
        <v>0</v>
      </c>
      <c r="F1657">
        <v>259.361786</v>
      </c>
      <c r="G1657">
        <v>256.346924</v>
      </c>
      <c r="H1657">
        <f t="shared" si="26"/>
        <v>-3.0148619999999937</v>
      </c>
      <c r="J1657">
        <v>15.616567</v>
      </c>
      <c r="K1657">
        <v>16.423957999999999</v>
      </c>
      <c r="L1657">
        <v>19.225159000000001</v>
      </c>
      <c r="M1657">
        <v>31.910920999999998</v>
      </c>
      <c r="N1657">
        <v>259.361786</v>
      </c>
      <c r="O1657">
        <v>227.45086699999999</v>
      </c>
      <c r="P1657">
        <v>1926.6264650000001</v>
      </c>
      <c r="Q1657">
        <v>56.818179999999998</v>
      </c>
      <c r="R1657">
        <v>7.2565460000000002</v>
      </c>
      <c r="S1657">
        <v>33.908627000000003</v>
      </c>
      <c r="T1657">
        <v>2119.2890630000002</v>
      </c>
      <c r="U1657">
        <v>0.15303600000000001</v>
      </c>
      <c r="V1657">
        <v>2057.454346</v>
      </c>
      <c r="W1657">
        <v>2407.8125</v>
      </c>
      <c r="X1657">
        <v>2375.1689449999999</v>
      </c>
    </row>
    <row r="1658" spans="1:24" x14ac:dyDescent="0.3">
      <c r="A1658">
        <v>1655</v>
      </c>
      <c r="B1658">
        <v>2014</v>
      </c>
      <c r="C1658">
        <v>7</v>
      </c>
      <c r="D1658">
        <v>14</v>
      </c>
      <c r="E1658">
        <v>0</v>
      </c>
      <c r="F1658">
        <v>330.04101600000001</v>
      </c>
      <c r="G1658">
        <v>322.76299999999998</v>
      </c>
      <c r="H1658">
        <f t="shared" si="26"/>
        <v>-7.2780160000000365</v>
      </c>
      <c r="J1658">
        <v>16.115086000000002</v>
      </c>
      <c r="K1658">
        <v>16.436458999999999</v>
      </c>
      <c r="L1658">
        <v>22.824691999999999</v>
      </c>
      <c r="M1658">
        <v>12.230824</v>
      </c>
      <c r="N1658">
        <v>330.04101600000001</v>
      </c>
      <c r="O1658">
        <v>317.810181</v>
      </c>
      <c r="P1658">
        <v>1926.6264650000001</v>
      </c>
      <c r="Q1658">
        <v>56.818179999999998</v>
      </c>
      <c r="R1658">
        <v>7.2472849999999998</v>
      </c>
      <c r="S1658">
        <v>33.908627000000003</v>
      </c>
      <c r="T1658">
        <v>2119.2890630000002</v>
      </c>
      <c r="U1658">
        <v>0.232153</v>
      </c>
      <c r="V1658">
        <v>2050.4602049999999</v>
      </c>
      <c r="W1658">
        <v>2416.9792480000001</v>
      </c>
      <c r="X1658">
        <v>2367.0947270000001</v>
      </c>
    </row>
    <row r="1659" spans="1:24" x14ac:dyDescent="0.3">
      <c r="A1659">
        <v>1656</v>
      </c>
      <c r="B1659">
        <v>2014</v>
      </c>
      <c r="C1659">
        <v>7</v>
      </c>
      <c r="D1659">
        <v>15</v>
      </c>
      <c r="E1659">
        <v>0</v>
      </c>
      <c r="F1659">
        <v>331.75308200000001</v>
      </c>
      <c r="G1659">
        <v>335.60012799999998</v>
      </c>
      <c r="H1659">
        <f t="shared" si="26"/>
        <v>3.8470459999999775</v>
      </c>
      <c r="J1659">
        <v>16.53923</v>
      </c>
      <c r="K1659">
        <v>17.446874999999999</v>
      </c>
      <c r="L1659">
        <v>24.429535000000001</v>
      </c>
      <c r="M1659">
        <v>6.3973180000000003</v>
      </c>
      <c r="N1659">
        <v>331.75308200000001</v>
      </c>
      <c r="O1659">
        <v>325.355774</v>
      </c>
      <c r="P1659">
        <v>1926.6264650000001</v>
      </c>
      <c r="Q1659">
        <v>56.818179999999998</v>
      </c>
      <c r="R1659">
        <v>7.2382730000000004</v>
      </c>
      <c r="S1659">
        <v>33.908627000000003</v>
      </c>
      <c r="T1659">
        <v>2119.2890630000002</v>
      </c>
      <c r="U1659">
        <v>0.25186799999999998</v>
      </c>
      <c r="V1659">
        <v>2043.667725</v>
      </c>
      <c r="W1659">
        <v>2356.9792480000001</v>
      </c>
      <c r="X1659">
        <v>2359.2534179999998</v>
      </c>
    </row>
    <row r="1660" spans="1:24" x14ac:dyDescent="0.3">
      <c r="A1660">
        <v>1657</v>
      </c>
      <c r="B1660">
        <v>2014</v>
      </c>
      <c r="C1660">
        <v>7</v>
      </c>
      <c r="D1660">
        <v>16</v>
      </c>
      <c r="E1660">
        <v>0</v>
      </c>
      <c r="F1660">
        <v>330.98913599999997</v>
      </c>
      <c r="G1660">
        <v>336.05715900000001</v>
      </c>
      <c r="H1660">
        <f t="shared" si="26"/>
        <v>5.0680230000000392</v>
      </c>
      <c r="J1660">
        <v>16.79973</v>
      </c>
      <c r="K1660">
        <v>17.733333999999999</v>
      </c>
      <c r="L1660">
        <v>23.80011</v>
      </c>
      <c r="M1660">
        <v>6.4931939999999999</v>
      </c>
      <c r="N1660">
        <v>330.98913599999997</v>
      </c>
      <c r="O1660">
        <v>324.49594100000002</v>
      </c>
      <c r="P1660">
        <v>1926.6264650000001</v>
      </c>
      <c r="Q1660">
        <v>56.818179999999998</v>
      </c>
      <c r="R1660">
        <v>7.2295199999999999</v>
      </c>
      <c r="S1660">
        <v>33.908627000000003</v>
      </c>
      <c r="T1660">
        <v>2119.2890630000002</v>
      </c>
      <c r="U1660">
        <v>0.249533</v>
      </c>
      <c r="V1660">
        <v>2037.0839840000001</v>
      </c>
      <c r="W1660">
        <v>2358.3332519999999</v>
      </c>
      <c r="X1660">
        <v>2351.6530760000001</v>
      </c>
    </row>
    <row r="1661" spans="1:24" x14ac:dyDescent="0.3">
      <c r="A1661">
        <v>1658</v>
      </c>
      <c r="B1661">
        <v>2014</v>
      </c>
      <c r="C1661">
        <v>7</v>
      </c>
      <c r="D1661">
        <v>17</v>
      </c>
      <c r="E1661">
        <v>0</v>
      </c>
      <c r="F1661">
        <v>331.72579999999999</v>
      </c>
      <c r="G1661">
        <v>336.31634500000001</v>
      </c>
      <c r="H1661">
        <f t="shared" si="26"/>
        <v>4.5905450000000201</v>
      </c>
      <c r="J1661">
        <v>16.675678000000001</v>
      </c>
      <c r="K1661">
        <v>17.439582999999999</v>
      </c>
      <c r="L1661">
        <v>20.834838999999999</v>
      </c>
      <c r="M1661">
        <v>26.546652000000002</v>
      </c>
      <c r="N1661">
        <v>331.72579999999999</v>
      </c>
      <c r="O1661">
        <v>305.17913800000002</v>
      </c>
      <c r="P1661">
        <v>1926.6264650000001</v>
      </c>
      <c r="Q1661">
        <v>56.818179999999998</v>
      </c>
      <c r="R1661">
        <v>7.2213159999999998</v>
      </c>
      <c r="S1661">
        <v>33.908627000000003</v>
      </c>
      <c r="T1661">
        <v>2119.2890630000002</v>
      </c>
      <c r="U1661">
        <v>0.217613</v>
      </c>
      <c r="V1661">
        <v>2030.926025</v>
      </c>
      <c r="W1661">
        <v>2326.4582519999999</v>
      </c>
      <c r="X1661">
        <v>2344.5441890000002</v>
      </c>
    </row>
    <row r="1662" spans="1:24" x14ac:dyDescent="0.3">
      <c r="A1662">
        <v>1659</v>
      </c>
      <c r="B1662">
        <v>2014</v>
      </c>
      <c r="C1662">
        <v>7</v>
      </c>
      <c r="D1662">
        <v>18</v>
      </c>
      <c r="E1662">
        <v>0</v>
      </c>
      <c r="F1662">
        <v>331.11190800000003</v>
      </c>
      <c r="G1662">
        <v>332.86492900000002</v>
      </c>
      <c r="H1662">
        <f t="shared" si="26"/>
        <v>1.7530209999999897</v>
      </c>
      <c r="J1662">
        <v>16.438345000000002</v>
      </c>
      <c r="K1662">
        <v>16.908332999999999</v>
      </c>
      <c r="L1662">
        <v>20.534821000000001</v>
      </c>
      <c r="M1662">
        <v>35.014201999999997</v>
      </c>
      <c r="N1662">
        <v>331.11190800000003</v>
      </c>
      <c r="O1662">
        <v>296.09771699999999</v>
      </c>
      <c r="P1662">
        <v>1926.6264650000001</v>
      </c>
      <c r="Q1662">
        <v>56.818179999999998</v>
      </c>
      <c r="R1662">
        <v>7.215293</v>
      </c>
      <c r="S1662">
        <v>33.908627000000003</v>
      </c>
      <c r="T1662">
        <v>2119.2890630000002</v>
      </c>
      <c r="U1662">
        <v>0.20869199999999999</v>
      </c>
      <c r="V1662">
        <v>2026.4121090000001</v>
      </c>
      <c r="W1662">
        <v>2306.3542480000001</v>
      </c>
      <c r="X1662">
        <v>2339.3332519999999</v>
      </c>
    </row>
    <row r="1663" spans="1:24" x14ac:dyDescent="0.3">
      <c r="A1663">
        <v>1660</v>
      </c>
      <c r="B1663">
        <v>2014</v>
      </c>
      <c r="C1663">
        <v>7</v>
      </c>
      <c r="D1663">
        <v>19</v>
      </c>
      <c r="E1663">
        <v>0</v>
      </c>
      <c r="F1663">
        <v>325.505066</v>
      </c>
      <c r="G1663">
        <v>328.25390599999997</v>
      </c>
      <c r="H1663">
        <f t="shared" si="26"/>
        <v>2.7488399999999729</v>
      </c>
      <c r="J1663">
        <v>16.459057000000001</v>
      </c>
      <c r="K1663">
        <v>16.902082</v>
      </c>
      <c r="L1663">
        <v>23.334624999999999</v>
      </c>
      <c r="M1663">
        <v>17.815203</v>
      </c>
      <c r="N1663">
        <v>325.505066</v>
      </c>
      <c r="O1663">
        <v>307.68984999999998</v>
      </c>
      <c r="P1663">
        <v>1926.6264650000001</v>
      </c>
      <c r="Q1663">
        <v>56.818179999999998</v>
      </c>
      <c r="R1663">
        <v>7.2090670000000001</v>
      </c>
      <c r="S1663">
        <v>33.908627000000003</v>
      </c>
      <c r="T1663">
        <v>2119.2890630000002</v>
      </c>
      <c r="U1663">
        <v>0.23294300000000001</v>
      </c>
      <c r="V1663">
        <v>2021.7524410000001</v>
      </c>
      <c r="W1663">
        <v>2332.9167480000001</v>
      </c>
      <c r="X1663">
        <v>2333.953857</v>
      </c>
    </row>
    <row r="1664" spans="1:24" x14ac:dyDescent="0.3">
      <c r="A1664">
        <v>1661</v>
      </c>
      <c r="B1664">
        <v>2014</v>
      </c>
      <c r="C1664">
        <v>7</v>
      </c>
      <c r="D1664">
        <v>20</v>
      </c>
      <c r="E1664">
        <v>0</v>
      </c>
      <c r="F1664">
        <v>310.382904</v>
      </c>
      <c r="G1664">
        <v>323.37008700000001</v>
      </c>
      <c r="H1664">
        <f t="shared" si="26"/>
        <v>12.987183000000016</v>
      </c>
      <c r="J1664">
        <v>16.120425999999998</v>
      </c>
      <c r="K1664">
        <v>16.630206999999999</v>
      </c>
      <c r="L1664">
        <v>17.889664</v>
      </c>
      <c r="M1664">
        <v>39.514408000000003</v>
      </c>
      <c r="N1664">
        <v>310.382904</v>
      </c>
      <c r="O1664">
        <v>270.86849999999998</v>
      </c>
      <c r="P1664">
        <v>1926.6264650000001</v>
      </c>
      <c r="Q1664">
        <v>56.818179999999998</v>
      </c>
      <c r="R1664">
        <v>7.2026529999999998</v>
      </c>
      <c r="S1664">
        <v>33.908627000000003</v>
      </c>
      <c r="T1664">
        <v>2119.2890630000002</v>
      </c>
      <c r="U1664">
        <v>0.17640700000000001</v>
      </c>
      <c r="V1664">
        <v>2016.95874</v>
      </c>
      <c r="W1664">
        <v>2280.625</v>
      </c>
      <c r="X1664">
        <v>2328.4201659999999</v>
      </c>
    </row>
    <row r="1665" spans="1:24" x14ac:dyDescent="0.3">
      <c r="A1665">
        <v>1662</v>
      </c>
      <c r="B1665">
        <v>2014</v>
      </c>
      <c r="C1665">
        <v>7</v>
      </c>
      <c r="D1665">
        <v>21</v>
      </c>
      <c r="E1665">
        <v>0.58702299999999996</v>
      </c>
      <c r="F1665">
        <v>280.65695199999999</v>
      </c>
      <c r="G1665">
        <v>270.473206</v>
      </c>
      <c r="H1665">
        <f t="shared" si="26"/>
        <v>-10.183745999999985</v>
      </c>
      <c r="J1665">
        <v>15.372436</v>
      </c>
      <c r="K1665">
        <v>15.578125</v>
      </c>
      <c r="L1665">
        <v>18.745010000000001</v>
      </c>
      <c r="M1665">
        <v>26.439041</v>
      </c>
      <c r="N1665">
        <v>280.65695199999999</v>
      </c>
      <c r="O1665">
        <v>254.21791099999999</v>
      </c>
      <c r="P1665">
        <v>1926.6264650000001</v>
      </c>
      <c r="Q1665">
        <v>56.818179999999998</v>
      </c>
      <c r="R1665">
        <v>7.1966380000000001</v>
      </c>
      <c r="S1665">
        <v>33.908627000000003</v>
      </c>
      <c r="T1665">
        <v>2119.2890630000002</v>
      </c>
      <c r="U1665">
        <v>0.16794000000000001</v>
      </c>
      <c r="V1665">
        <v>2012.469971</v>
      </c>
      <c r="W1665">
        <v>2276.4582519999999</v>
      </c>
      <c r="X1665">
        <v>2323.2380370000001</v>
      </c>
    </row>
    <row r="1666" spans="1:24" x14ac:dyDescent="0.3">
      <c r="A1666">
        <v>1663</v>
      </c>
      <c r="B1666">
        <v>2014</v>
      </c>
      <c r="C1666">
        <v>7</v>
      </c>
      <c r="D1666">
        <v>22</v>
      </c>
      <c r="E1666">
        <v>1.361129</v>
      </c>
      <c r="F1666">
        <v>211.335114</v>
      </c>
      <c r="G1666">
        <v>200.58521999999999</v>
      </c>
      <c r="H1666">
        <f t="shared" si="26"/>
        <v>-10.749894000000012</v>
      </c>
      <c r="J1666">
        <v>14.220427000000001</v>
      </c>
      <c r="K1666">
        <v>14.570833</v>
      </c>
      <c r="L1666">
        <v>19.959702</v>
      </c>
      <c r="M1666">
        <v>14.297034</v>
      </c>
      <c r="N1666">
        <v>211.335114</v>
      </c>
      <c r="O1666">
        <v>197.03808599999999</v>
      </c>
      <c r="P1666">
        <v>1926.6264650000001</v>
      </c>
      <c r="Q1666">
        <v>56.818179999999998</v>
      </c>
      <c r="R1666">
        <v>7.1929999999999996</v>
      </c>
      <c r="S1666">
        <v>33.908627000000003</v>
      </c>
      <c r="T1666">
        <v>2119.2890630000002</v>
      </c>
      <c r="U1666">
        <v>0.13192899999999999</v>
      </c>
      <c r="V1666">
        <v>2009.758423</v>
      </c>
      <c r="W1666">
        <v>2455.5207519999999</v>
      </c>
      <c r="X1666">
        <v>2320.1079100000002</v>
      </c>
    </row>
    <row r="1667" spans="1:24" x14ac:dyDescent="0.3">
      <c r="A1667">
        <v>1664</v>
      </c>
      <c r="B1667">
        <v>2014</v>
      </c>
      <c r="C1667">
        <v>7</v>
      </c>
      <c r="D1667">
        <v>23</v>
      </c>
      <c r="E1667">
        <v>7.6894419999999997</v>
      </c>
      <c r="F1667">
        <v>116.946083</v>
      </c>
      <c r="G1667">
        <v>139.810089</v>
      </c>
      <c r="H1667">
        <f t="shared" si="26"/>
        <v>22.864006000000003</v>
      </c>
      <c r="J1667">
        <v>11.982426999999999</v>
      </c>
      <c r="K1667">
        <v>14.083333</v>
      </c>
      <c r="L1667">
        <v>14.514908</v>
      </c>
      <c r="M1667">
        <v>37.765675000000002</v>
      </c>
      <c r="N1667">
        <v>116.946083</v>
      </c>
      <c r="O1667">
        <v>79.180404999999993</v>
      </c>
      <c r="P1667">
        <v>1926.6264650000001</v>
      </c>
      <c r="Q1667">
        <v>57.982619999999997</v>
      </c>
      <c r="R1667">
        <v>7.2041449999999996</v>
      </c>
      <c r="S1667">
        <v>33.908627000000003</v>
      </c>
      <c r="T1667">
        <v>2162.7221679999998</v>
      </c>
      <c r="U1667">
        <v>4.3173000000000003E-2</v>
      </c>
      <c r="V1667">
        <v>2018.0736079999999</v>
      </c>
      <c r="W1667">
        <v>2521.3542480000001</v>
      </c>
      <c r="X1667">
        <v>2282.920654</v>
      </c>
    </row>
    <row r="1668" spans="1:24" x14ac:dyDescent="0.3">
      <c r="A1668">
        <v>1665</v>
      </c>
      <c r="B1668">
        <v>2014</v>
      </c>
      <c r="C1668">
        <v>7</v>
      </c>
      <c r="D1668">
        <v>24</v>
      </c>
      <c r="E1668">
        <v>0</v>
      </c>
      <c r="F1668">
        <v>246.633804</v>
      </c>
      <c r="G1668">
        <v>303.56189000000001</v>
      </c>
      <c r="H1668">
        <f t="shared" ref="H1668:H1731" si="27">G1668-F1668</f>
        <v>56.928086000000008</v>
      </c>
      <c r="J1668">
        <v>12.577864</v>
      </c>
      <c r="K1668">
        <v>13.456250000000001</v>
      </c>
      <c r="L1668">
        <v>16.345244999999998</v>
      </c>
      <c r="M1668">
        <v>36.882832000000001</v>
      </c>
      <c r="N1668">
        <v>246.633804</v>
      </c>
      <c r="O1668">
        <v>209.75097700000001</v>
      </c>
      <c r="P1668">
        <v>1966.1110839999999</v>
      </c>
      <c r="Q1668">
        <v>61.705897999999998</v>
      </c>
      <c r="R1668">
        <v>7.2396820000000002</v>
      </c>
      <c r="S1668">
        <v>33.908627000000003</v>
      </c>
      <c r="T1668">
        <v>2301.5983890000002</v>
      </c>
      <c r="U1668">
        <v>0.10842400000000001</v>
      </c>
      <c r="V1668">
        <v>2044.729004</v>
      </c>
      <c r="W1668">
        <v>2610.9375</v>
      </c>
      <c r="X1668">
        <v>2173.5053710000002</v>
      </c>
    </row>
    <row r="1669" spans="1:24" x14ac:dyDescent="0.3">
      <c r="A1669">
        <v>1666</v>
      </c>
      <c r="B1669">
        <v>2014</v>
      </c>
      <c r="C1669">
        <v>7</v>
      </c>
      <c r="D1669">
        <v>25</v>
      </c>
      <c r="E1669">
        <v>0</v>
      </c>
      <c r="F1669">
        <v>315.63507099999998</v>
      </c>
      <c r="G1669">
        <v>328.47900399999997</v>
      </c>
      <c r="H1669">
        <f t="shared" si="27"/>
        <v>12.843932999999993</v>
      </c>
      <c r="J1669">
        <v>14.155932</v>
      </c>
      <c r="K1669">
        <v>14.647917</v>
      </c>
      <c r="L1669">
        <v>18.704467999999999</v>
      </c>
      <c r="M1669">
        <v>28.165755999999998</v>
      </c>
      <c r="N1669">
        <v>315.63507099999998</v>
      </c>
      <c r="O1669">
        <v>287.46933000000001</v>
      </c>
      <c r="P1669">
        <v>2092.3623050000001</v>
      </c>
      <c r="Q1669">
        <v>64.065535999999994</v>
      </c>
      <c r="R1669">
        <v>7.2621599999999997</v>
      </c>
      <c r="S1669">
        <v>33.908627000000003</v>
      </c>
      <c r="T1669">
        <v>2389.6118160000001</v>
      </c>
      <c r="U1669">
        <v>0.165797</v>
      </c>
      <c r="V1669">
        <v>2061.702393</v>
      </c>
      <c r="W1669">
        <v>2491.7707519999999</v>
      </c>
      <c r="X1669">
        <v>2110.8295899999998</v>
      </c>
    </row>
    <row r="1670" spans="1:24" x14ac:dyDescent="0.3">
      <c r="A1670">
        <v>1667</v>
      </c>
      <c r="B1670">
        <v>2014</v>
      </c>
      <c r="C1670">
        <v>7</v>
      </c>
      <c r="D1670">
        <v>26</v>
      </c>
      <c r="E1670">
        <v>0</v>
      </c>
      <c r="F1670">
        <v>323.53378300000003</v>
      </c>
      <c r="G1670">
        <v>327.30578600000001</v>
      </c>
      <c r="H1670">
        <f t="shared" si="27"/>
        <v>3.7720029999999838</v>
      </c>
      <c r="J1670">
        <v>15.364255</v>
      </c>
      <c r="K1670">
        <v>15.711458</v>
      </c>
      <c r="L1670">
        <v>20.434661999999999</v>
      </c>
      <c r="M1670">
        <v>25.807300999999999</v>
      </c>
      <c r="N1670">
        <v>323.53378300000003</v>
      </c>
      <c r="O1670">
        <v>297.726471</v>
      </c>
      <c r="P1670">
        <v>2172.374268</v>
      </c>
      <c r="Q1670">
        <v>66.162727000000004</v>
      </c>
      <c r="R1670">
        <v>7.2821049999999996</v>
      </c>
      <c r="S1670">
        <v>33.908627000000003</v>
      </c>
      <c r="T1670">
        <v>2467.8359380000002</v>
      </c>
      <c r="U1670">
        <v>0.18933</v>
      </c>
      <c r="V1670">
        <v>2076.836182</v>
      </c>
      <c r="W1670">
        <v>2453.4375</v>
      </c>
      <c r="X1670">
        <v>2058.9250489999999</v>
      </c>
    </row>
    <row r="1671" spans="1:24" x14ac:dyDescent="0.3">
      <c r="A1671">
        <v>1668</v>
      </c>
      <c r="B1671">
        <v>2014</v>
      </c>
      <c r="C1671">
        <v>7</v>
      </c>
      <c r="D1671">
        <v>27</v>
      </c>
      <c r="E1671">
        <v>0</v>
      </c>
      <c r="F1671">
        <v>291.30453499999999</v>
      </c>
      <c r="G1671">
        <v>291.61831699999999</v>
      </c>
      <c r="H1671">
        <f t="shared" si="27"/>
        <v>0.31378200000000334</v>
      </c>
      <c r="J1671">
        <v>15.627269999999999</v>
      </c>
      <c r="K1671">
        <v>15.694792</v>
      </c>
      <c r="L1671">
        <v>21.464614999999998</v>
      </c>
      <c r="M1671">
        <v>24.450115</v>
      </c>
      <c r="N1671">
        <v>291.30453499999999</v>
      </c>
      <c r="O1671">
        <v>266.85443099999998</v>
      </c>
      <c r="P1671">
        <v>2243.4870609999998</v>
      </c>
      <c r="Q1671">
        <v>67.619727999999995</v>
      </c>
      <c r="R1671">
        <v>7.2959579999999997</v>
      </c>
      <c r="S1671">
        <v>33.908627000000003</v>
      </c>
      <c r="T1671">
        <v>2522.1813959999999</v>
      </c>
      <c r="U1671">
        <v>0.18234500000000001</v>
      </c>
      <c r="V1671">
        <v>2087.3884280000002</v>
      </c>
      <c r="W1671">
        <v>2404.0625</v>
      </c>
      <c r="X1671">
        <v>2024.7971190000001</v>
      </c>
    </row>
    <row r="1672" spans="1:24" x14ac:dyDescent="0.3">
      <c r="A1672">
        <v>1669</v>
      </c>
      <c r="B1672">
        <v>2014</v>
      </c>
      <c r="C1672">
        <v>7</v>
      </c>
      <c r="D1672">
        <v>28</v>
      </c>
      <c r="E1672">
        <v>0</v>
      </c>
      <c r="F1672">
        <v>316.22167999999999</v>
      </c>
      <c r="G1672">
        <v>317.08795199999997</v>
      </c>
      <c r="H1672">
        <f t="shared" si="27"/>
        <v>0.86627199999998084</v>
      </c>
      <c r="J1672">
        <v>16.375371999999999</v>
      </c>
      <c r="K1672">
        <v>15.927083</v>
      </c>
      <c r="L1672">
        <v>24.164535999999998</v>
      </c>
      <c r="M1672">
        <v>7.2716200000000004</v>
      </c>
      <c r="N1672">
        <v>316.22167999999999</v>
      </c>
      <c r="O1672">
        <v>308.95007299999997</v>
      </c>
      <c r="P1672">
        <v>2292.8920899999998</v>
      </c>
      <c r="Q1672">
        <v>67.697411000000002</v>
      </c>
      <c r="R1672">
        <v>7.2968250000000001</v>
      </c>
      <c r="S1672">
        <v>33.908627000000003</v>
      </c>
      <c r="T1672">
        <v>2525.078857</v>
      </c>
      <c r="U1672">
        <v>0.23416300000000001</v>
      </c>
      <c r="V1672">
        <v>2088.0502929999998</v>
      </c>
      <c r="W1672">
        <v>2363.4375</v>
      </c>
      <c r="X1672">
        <v>2023.114746</v>
      </c>
    </row>
    <row r="1673" spans="1:24" x14ac:dyDescent="0.3">
      <c r="A1673">
        <v>1670</v>
      </c>
      <c r="B1673">
        <v>2014</v>
      </c>
      <c r="C1673">
        <v>7</v>
      </c>
      <c r="D1673">
        <v>29</v>
      </c>
      <c r="E1673">
        <v>0</v>
      </c>
      <c r="F1673">
        <v>311.97900399999997</v>
      </c>
      <c r="G1673">
        <v>317.67453</v>
      </c>
      <c r="H1673">
        <f t="shared" si="27"/>
        <v>5.6955260000000294</v>
      </c>
      <c r="J1673">
        <v>16.671240000000001</v>
      </c>
      <c r="K1673">
        <v>17.065624</v>
      </c>
      <c r="L1673">
        <v>23.484863000000001</v>
      </c>
      <c r="M1673">
        <v>14.77901</v>
      </c>
      <c r="N1673">
        <v>311.97900399999997</v>
      </c>
      <c r="O1673">
        <v>297.19998199999998</v>
      </c>
      <c r="P1673">
        <v>2295.5263669999999</v>
      </c>
      <c r="Q1673">
        <v>66.511116000000001</v>
      </c>
      <c r="R1673">
        <v>7.2857729999999998</v>
      </c>
      <c r="S1673">
        <v>33.908627000000003</v>
      </c>
      <c r="T1673">
        <v>2480.8308109999998</v>
      </c>
      <c r="U1673">
        <v>0.229601</v>
      </c>
      <c r="V1673">
        <v>2079.6271969999998</v>
      </c>
      <c r="W1673">
        <v>2394.375</v>
      </c>
      <c r="X1673">
        <v>2050.892578</v>
      </c>
    </row>
    <row r="1674" spans="1:24" x14ac:dyDescent="0.3">
      <c r="A1674">
        <v>1671</v>
      </c>
      <c r="B1674">
        <v>2014</v>
      </c>
      <c r="C1674">
        <v>7</v>
      </c>
      <c r="D1674">
        <v>30</v>
      </c>
      <c r="E1674">
        <v>0</v>
      </c>
      <c r="F1674">
        <v>310.95584100000002</v>
      </c>
      <c r="G1674">
        <v>315.86697400000003</v>
      </c>
      <c r="H1674">
        <f t="shared" si="27"/>
        <v>4.9111330000000066</v>
      </c>
      <c r="J1674">
        <v>16.743361</v>
      </c>
      <c r="K1674">
        <v>17.070833</v>
      </c>
      <c r="L1674">
        <v>23.504166000000001</v>
      </c>
      <c r="M1674">
        <v>17.022255000000001</v>
      </c>
      <c r="N1674">
        <v>310.95584100000002</v>
      </c>
      <c r="O1674">
        <v>293.93359400000003</v>
      </c>
      <c r="P1674">
        <v>2255.3005370000001</v>
      </c>
      <c r="Q1674">
        <v>64.578925999999996</v>
      </c>
      <c r="R1674">
        <v>7.2676550000000004</v>
      </c>
      <c r="S1674">
        <v>33.908627000000003</v>
      </c>
      <c r="T1674">
        <v>2408.7609859999998</v>
      </c>
      <c r="U1674">
        <v>0.23167499999999999</v>
      </c>
      <c r="V1674">
        <v>2065.86499</v>
      </c>
      <c r="W1674">
        <v>2352.1875</v>
      </c>
      <c r="X1674">
        <v>2098.2766109999998</v>
      </c>
    </row>
    <row r="1675" spans="1:24" x14ac:dyDescent="0.3">
      <c r="A1675">
        <v>1672</v>
      </c>
      <c r="B1675">
        <v>2014</v>
      </c>
      <c r="C1675">
        <v>7</v>
      </c>
      <c r="D1675">
        <v>31</v>
      </c>
      <c r="E1675">
        <v>0</v>
      </c>
      <c r="F1675">
        <v>311.003601</v>
      </c>
      <c r="G1675">
        <v>297.15014600000001</v>
      </c>
      <c r="H1675">
        <f t="shared" si="27"/>
        <v>-13.853454999999997</v>
      </c>
      <c r="J1675">
        <v>16.681940000000001</v>
      </c>
      <c r="K1675">
        <v>17.069792</v>
      </c>
      <c r="L1675">
        <v>23.521957</v>
      </c>
      <c r="M1675">
        <v>15.601737999999999</v>
      </c>
      <c r="N1675">
        <v>311.003601</v>
      </c>
      <c r="O1675">
        <v>295.40185500000001</v>
      </c>
      <c r="P1675">
        <v>2189.7827149999998</v>
      </c>
      <c r="Q1675">
        <v>62.418548999999999</v>
      </c>
      <c r="R1675">
        <v>7.2473270000000003</v>
      </c>
      <c r="S1675">
        <v>33.908627000000003</v>
      </c>
      <c r="T1675">
        <v>2328.179932</v>
      </c>
      <c r="U1675">
        <v>0.23444799999999999</v>
      </c>
      <c r="V1675">
        <v>2050.4916990000002</v>
      </c>
      <c r="W1675">
        <v>2357.2917480000001</v>
      </c>
      <c r="X1675">
        <v>2154.7456050000001</v>
      </c>
    </row>
    <row r="1676" spans="1:24" x14ac:dyDescent="0.3">
      <c r="A1676">
        <v>1673</v>
      </c>
      <c r="B1676">
        <v>2014</v>
      </c>
      <c r="C1676">
        <v>8</v>
      </c>
      <c r="D1676">
        <v>1</v>
      </c>
      <c r="E1676">
        <v>0</v>
      </c>
      <c r="F1676">
        <v>325.30725100000001</v>
      </c>
      <c r="G1676">
        <v>281.366333</v>
      </c>
      <c r="H1676">
        <f t="shared" si="27"/>
        <v>-43.940918000000011</v>
      </c>
      <c r="J1676">
        <v>16.816347</v>
      </c>
      <c r="K1676">
        <v>16.979168000000001</v>
      </c>
      <c r="L1676">
        <v>23.592421999999999</v>
      </c>
      <c r="M1676">
        <v>14.221983</v>
      </c>
      <c r="N1676">
        <v>325.30725100000001</v>
      </c>
      <c r="O1676">
        <v>311.08526599999999</v>
      </c>
      <c r="P1676">
        <v>2116.5273440000001</v>
      </c>
      <c r="Q1676">
        <v>60.378509999999999</v>
      </c>
      <c r="R1676">
        <v>7.2280870000000004</v>
      </c>
      <c r="S1676">
        <v>33.908627000000003</v>
      </c>
      <c r="T1676">
        <v>2252.0876459999999</v>
      </c>
      <c r="U1676">
        <v>0.24678900000000001</v>
      </c>
      <c r="V1676">
        <v>2036.0079350000001</v>
      </c>
      <c r="W1676">
        <v>2533.5417480000001</v>
      </c>
      <c r="X1676">
        <v>2211.8146969999998</v>
      </c>
    </row>
    <row r="1677" spans="1:24" x14ac:dyDescent="0.3">
      <c r="A1677">
        <v>1674</v>
      </c>
      <c r="B1677">
        <v>2014</v>
      </c>
      <c r="C1677">
        <v>8</v>
      </c>
      <c r="D1677">
        <v>2</v>
      </c>
      <c r="E1677">
        <v>0</v>
      </c>
      <c r="F1677">
        <v>325.675568</v>
      </c>
      <c r="G1677">
        <v>311.73345899999998</v>
      </c>
      <c r="H1677">
        <f t="shared" si="27"/>
        <v>-13.942109000000016</v>
      </c>
      <c r="J1677">
        <v>16.816372000000001</v>
      </c>
      <c r="K1677">
        <v>16.915624999999999</v>
      </c>
      <c r="L1677">
        <v>22.5215</v>
      </c>
      <c r="M1677">
        <v>20.420271</v>
      </c>
      <c r="N1677">
        <v>325.675568</v>
      </c>
      <c r="O1677">
        <v>305.25531000000001</v>
      </c>
      <c r="P1677">
        <v>2047.3522949999999</v>
      </c>
      <c r="Q1677">
        <v>58.585307999999998</v>
      </c>
      <c r="R1677">
        <v>7.211138</v>
      </c>
      <c r="S1677">
        <v>33.908627000000003</v>
      </c>
      <c r="T1677">
        <v>2185.2021479999999</v>
      </c>
      <c r="U1677">
        <v>0.23516400000000001</v>
      </c>
      <c r="V1677">
        <v>2023.3013920000001</v>
      </c>
      <c r="W1677">
        <v>2486.5625</v>
      </c>
      <c r="X1677">
        <v>2265.2885740000002</v>
      </c>
    </row>
    <row r="1678" spans="1:24" x14ac:dyDescent="0.3">
      <c r="A1678">
        <v>1675</v>
      </c>
      <c r="B1678">
        <v>2014</v>
      </c>
      <c r="C1678">
        <v>8</v>
      </c>
      <c r="D1678">
        <v>3</v>
      </c>
      <c r="E1678">
        <v>0</v>
      </c>
      <c r="F1678">
        <v>324.44097900000003</v>
      </c>
      <c r="G1678">
        <v>320.46432499999997</v>
      </c>
      <c r="H1678">
        <f t="shared" si="27"/>
        <v>-3.9766540000000532</v>
      </c>
      <c r="J1678">
        <v>16.762774</v>
      </c>
      <c r="K1678">
        <v>16.318750000000001</v>
      </c>
      <c r="L1678">
        <v>21.85202</v>
      </c>
      <c r="M1678">
        <v>24.379916999999999</v>
      </c>
      <c r="N1678">
        <v>324.44097900000003</v>
      </c>
      <c r="O1678">
        <v>300.06106599999998</v>
      </c>
      <c r="P1678">
        <v>1986.5473629999999</v>
      </c>
      <c r="Q1678">
        <v>56.818179999999998</v>
      </c>
      <c r="R1678">
        <v>7.1905159999999997</v>
      </c>
      <c r="S1678">
        <v>33.908627000000003</v>
      </c>
      <c r="T1678">
        <v>2119.2890630000002</v>
      </c>
      <c r="U1678">
        <v>0.22702</v>
      </c>
      <c r="V1678">
        <v>2007.9086910000001</v>
      </c>
      <c r="W1678">
        <v>2451.4582519999999</v>
      </c>
      <c r="X1678">
        <v>2317.9724120000001</v>
      </c>
    </row>
    <row r="1679" spans="1:24" x14ac:dyDescent="0.3">
      <c r="A1679">
        <v>1676</v>
      </c>
      <c r="B1679">
        <v>2014</v>
      </c>
      <c r="C1679">
        <v>8</v>
      </c>
      <c r="D1679">
        <v>4</v>
      </c>
      <c r="E1679">
        <v>0</v>
      </c>
      <c r="F1679">
        <v>321.180542</v>
      </c>
      <c r="G1679">
        <v>320.35519399999998</v>
      </c>
      <c r="H1679">
        <f t="shared" si="27"/>
        <v>-0.82534800000001951</v>
      </c>
      <c r="J1679">
        <v>16.787329</v>
      </c>
      <c r="K1679">
        <v>15.768750000000001</v>
      </c>
      <c r="L1679">
        <v>22.196594000000001</v>
      </c>
      <c r="M1679">
        <v>19.374614999999999</v>
      </c>
      <c r="N1679">
        <v>321.180542</v>
      </c>
      <c r="O1679">
        <v>301.80593900000002</v>
      </c>
      <c r="P1679">
        <v>1926.6264650000001</v>
      </c>
      <c r="Q1679">
        <v>56.818179999999998</v>
      </c>
      <c r="R1679">
        <v>7.1747139999999998</v>
      </c>
      <c r="S1679">
        <v>33.908627000000003</v>
      </c>
      <c r="T1679">
        <v>2119.2890630000002</v>
      </c>
      <c r="U1679">
        <v>0.22325999999999999</v>
      </c>
      <c r="V1679">
        <v>1996.162842</v>
      </c>
      <c r="W1679">
        <v>2498.125</v>
      </c>
      <c r="X1679">
        <v>2304.4128420000002</v>
      </c>
    </row>
    <row r="1680" spans="1:24" x14ac:dyDescent="0.3">
      <c r="A1680">
        <v>1677</v>
      </c>
      <c r="B1680">
        <v>2014</v>
      </c>
      <c r="C1680">
        <v>8</v>
      </c>
      <c r="D1680">
        <v>5</v>
      </c>
      <c r="E1680">
        <v>0</v>
      </c>
      <c r="F1680">
        <v>323.12451199999998</v>
      </c>
      <c r="G1680">
        <v>320.90768400000002</v>
      </c>
      <c r="H1680">
        <f t="shared" si="27"/>
        <v>-2.216827999999964</v>
      </c>
      <c r="J1680">
        <v>16.636119999999998</v>
      </c>
      <c r="K1680">
        <v>15.732291999999999</v>
      </c>
      <c r="L1680">
        <v>20.412002999999999</v>
      </c>
      <c r="M1680">
        <v>32.031948</v>
      </c>
      <c r="N1680">
        <v>323.12451199999998</v>
      </c>
      <c r="O1680">
        <v>291.09255999999999</v>
      </c>
      <c r="P1680">
        <v>1926.6264650000001</v>
      </c>
      <c r="Q1680">
        <v>56.818179999999998</v>
      </c>
      <c r="R1680">
        <v>7.1659769999999998</v>
      </c>
      <c r="S1680">
        <v>33.908627000000003</v>
      </c>
      <c r="T1680">
        <v>2119.2890630000002</v>
      </c>
      <c r="U1680">
        <v>0.20508699999999999</v>
      </c>
      <c r="V1680">
        <v>1989.6876219999999</v>
      </c>
      <c r="W1680">
        <v>2631.9792480000001</v>
      </c>
      <c r="X1680">
        <v>2296.9375</v>
      </c>
    </row>
    <row r="1681" spans="1:24" x14ac:dyDescent="0.3">
      <c r="A1681">
        <v>1678</v>
      </c>
      <c r="B1681">
        <v>2014</v>
      </c>
      <c r="C1681">
        <v>8</v>
      </c>
      <c r="D1681">
        <v>6</v>
      </c>
      <c r="E1681">
        <v>0</v>
      </c>
      <c r="F1681">
        <v>321.74667399999998</v>
      </c>
      <c r="G1681">
        <v>320.15737899999999</v>
      </c>
      <c r="H1681">
        <f t="shared" si="27"/>
        <v>-1.5892949999999928</v>
      </c>
      <c r="J1681">
        <v>16.460308000000001</v>
      </c>
      <c r="K1681">
        <v>15.694792</v>
      </c>
      <c r="L1681">
        <v>20.912383999999999</v>
      </c>
      <c r="M1681">
        <v>33.086692999999997</v>
      </c>
      <c r="N1681">
        <v>321.74667399999998</v>
      </c>
      <c r="O1681">
        <v>288.65997299999998</v>
      </c>
      <c r="P1681">
        <v>1926.6264650000001</v>
      </c>
      <c r="Q1681">
        <v>56.818179999999998</v>
      </c>
      <c r="R1681">
        <v>7.1598829999999998</v>
      </c>
      <c r="S1681">
        <v>33.908627000000003</v>
      </c>
      <c r="T1681">
        <v>2119.2890630000002</v>
      </c>
      <c r="U1681">
        <v>0.205369</v>
      </c>
      <c r="V1681">
        <v>1985.178345</v>
      </c>
      <c r="W1681">
        <v>2593.6457519999999</v>
      </c>
      <c r="X1681">
        <v>2291.7321780000002</v>
      </c>
    </row>
    <row r="1682" spans="1:24" x14ac:dyDescent="0.3">
      <c r="A1682">
        <v>1679</v>
      </c>
      <c r="B1682">
        <v>2014</v>
      </c>
      <c r="C1682">
        <v>8</v>
      </c>
      <c r="D1682">
        <v>7</v>
      </c>
      <c r="E1682">
        <v>0</v>
      </c>
      <c r="F1682">
        <v>319.93911700000001</v>
      </c>
      <c r="G1682">
        <v>319.127411</v>
      </c>
      <c r="H1682">
        <f t="shared" si="27"/>
        <v>-0.81170600000001514</v>
      </c>
      <c r="J1682">
        <v>16.333424000000001</v>
      </c>
      <c r="K1682">
        <v>16.059376</v>
      </c>
      <c r="L1682">
        <v>20.426314999999999</v>
      </c>
      <c r="M1682">
        <v>34.233561999999999</v>
      </c>
      <c r="N1682">
        <v>319.93911700000001</v>
      </c>
      <c r="O1682">
        <v>285.70556599999998</v>
      </c>
      <c r="P1682">
        <v>1926.6264650000001</v>
      </c>
      <c r="Q1682">
        <v>56.818179999999998</v>
      </c>
      <c r="R1682">
        <v>7.1549209999999999</v>
      </c>
      <c r="S1682">
        <v>33.908627000000003</v>
      </c>
      <c r="T1682">
        <v>2119.2890630000002</v>
      </c>
      <c r="U1682">
        <v>0.199598</v>
      </c>
      <c r="V1682">
        <v>1981.5113530000001</v>
      </c>
      <c r="W1682">
        <v>2553.6457519999999</v>
      </c>
      <c r="X1682">
        <v>2287.498779</v>
      </c>
    </row>
    <row r="1683" spans="1:24" x14ac:dyDescent="0.3">
      <c r="A1683">
        <v>1680</v>
      </c>
      <c r="B1683">
        <v>2014</v>
      </c>
      <c r="C1683">
        <v>8</v>
      </c>
      <c r="D1683">
        <v>8</v>
      </c>
      <c r="E1683">
        <v>0</v>
      </c>
      <c r="F1683">
        <v>320.24606299999999</v>
      </c>
      <c r="G1683">
        <v>316.617279</v>
      </c>
      <c r="H1683">
        <f t="shared" si="27"/>
        <v>-3.628783999999996</v>
      </c>
      <c r="J1683">
        <v>16.093529</v>
      </c>
      <c r="K1683">
        <v>15.610417</v>
      </c>
      <c r="L1683">
        <v>18.941787999999999</v>
      </c>
      <c r="M1683">
        <v>48.962868</v>
      </c>
      <c r="N1683">
        <v>320.24606299999999</v>
      </c>
      <c r="O1683">
        <v>271.28320300000001</v>
      </c>
      <c r="P1683">
        <v>1926.6264650000001</v>
      </c>
      <c r="Q1683">
        <v>56.818179999999998</v>
      </c>
      <c r="R1683">
        <v>7.1507310000000004</v>
      </c>
      <c r="S1683">
        <v>33.908627000000003</v>
      </c>
      <c r="T1683">
        <v>2119.2890630000002</v>
      </c>
      <c r="U1683">
        <v>0.181255</v>
      </c>
      <c r="V1683">
        <v>1978.4189449999999</v>
      </c>
      <c r="W1683">
        <v>2580.7292480000001</v>
      </c>
      <c r="X1683">
        <v>2283.9289549999999</v>
      </c>
    </row>
    <row r="1684" spans="1:24" x14ac:dyDescent="0.3">
      <c r="A1684">
        <v>1681</v>
      </c>
      <c r="B1684">
        <v>2014</v>
      </c>
      <c r="C1684">
        <v>8</v>
      </c>
      <c r="D1684">
        <v>9</v>
      </c>
      <c r="E1684">
        <v>0</v>
      </c>
      <c r="F1684">
        <v>318.99780299999998</v>
      </c>
      <c r="G1684">
        <v>314.83700599999997</v>
      </c>
      <c r="H1684">
        <f t="shared" si="27"/>
        <v>-4.1607970000000023</v>
      </c>
      <c r="J1684">
        <v>16.056111999999999</v>
      </c>
      <c r="K1684">
        <v>15.454167</v>
      </c>
      <c r="L1684">
        <v>20.316711000000002</v>
      </c>
      <c r="M1684">
        <v>40.149517000000003</v>
      </c>
      <c r="N1684">
        <v>318.99780299999998</v>
      </c>
      <c r="O1684">
        <v>278.848297</v>
      </c>
      <c r="P1684">
        <v>1926.6264650000001</v>
      </c>
      <c r="Q1684">
        <v>56.818179999999998</v>
      </c>
      <c r="R1684">
        <v>7.1464160000000003</v>
      </c>
      <c r="S1684">
        <v>33.908627000000003</v>
      </c>
      <c r="T1684">
        <v>2119.2890630000002</v>
      </c>
      <c r="U1684">
        <v>0.192297</v>
      </c>
      <c r="V1684">
        <v>1975.2368160000001</v>
      </c>
      <c r="W1684">
        <v>2550.4167480000001</v>
      </c>
      <c r="X1684">
        <v>2280.2553710000002</v>
      </c>
    </row>
    <row r="1685" spans="1:24" x14ac:dyDescent="0.3">
      <c r="A1685">
        <v>1682</v>
      </c>
      <c r="B1685">
        <v>2014</v>
      </c>
      <c r="C1685">
        <v>8</v>
      </c>
      <c r="D1685">
        <v>10</v>
      </c>
      <c r="E1685">
        <v>1.477244</v>
      </c>
      <c r="F1685">
        <v>314.95297199999999</v>
      </c>
      <c r="G1685">
        <v>306.05154399999998</v>
      </c>
      <c r="H1685">
        <f t="shared" si="27"/>
        <v>-8.9014280000000099</v>
      </c>
      <c r="J1685">
        <v>16.568192</v>
      </c>
      <c r="K1685">
        <v>15.605207999999999</v>
      </c>
      <c r="L1685">
        <v>23.811966000000002</v>
      </c>
      <c r="M1685">
        <v>-0.45572000000000001</v>
      </c>
      <c r="N1685">
        <v>314.95297199999999</v>
      </c>
      <c r="O1685">
        <v>315.40869099999998</v>
      </c>
      <c r="P1685">
        <v>1926.6264650000001</v>
      </c>
      <c r="Q1685">
        <v>56.818179999999998</v>
      </c>
      <c r="R1685">
        <v>7.1431319999999996</v>
      </c>
      <c r="S1685">
        <v>33.908627000000003</v>
      </c>
      <c r="T1685">
        <v>2119.2890630000002</v>
      </c>
      <c r="U1685">
        <v>0.23960699999999999</v>
      </c>
      <c r="V1685">
        <v>1972.8170170000001</v>
      </c>
      <c r="W1685">
        <v>2548.75</v>
      </c>
      <c r="X1685">
        <v>2277.461914</v>
      </c>
    </row>
    <row r="1686" spans="1:24" x14ac:dyDescent="0.3">
      <c r="A1686">
        <v>1683</v>
      </c>
      <c r="B1686">
        <v>2014</v>
      </c>
      <c r="C1686">
        <v>8</v>
      </c>
      <c r="D1686">
        <v>11</v>
      </c>
      <c r="E1686">
        <v>0</v>
      </c>
      <c r="F1686">
        <v>307.12927200000001</v>
      </c>
      <c r="G1686">
        <v>268.597443</v>
      </c>
      <c r="H1686">
        <f t="shared" si="27"/>
        <v>-38.531829000000016</v>
      </c>
      <c r="J1686">
        <v>16.634032999999999</v>
      </c>
      <c r="K1686">
        <v>16.144793</v>
      </c>
      <c r="L1686">
        <v>25.991866999999999</v>
      </c>
      <c r="M1686">
        <v>-1.806975</v>
      </c>
      <c r="N1686">
        <v>307.12927200000001</v>
      </c>
      <c r="O1686">
        <v>308.93624899999998</v>
      </c>
      <c r="P1686">
        <v>1926.6264650000001</v>
      </c>
      <c r="Q1686">
        <v>57.358626999999998</v>
      </c>
      <c r="R1686">
        <v>7.1484569999999996</v>
      </c>
      <c r="S1686">
        <v>33.908627000000003</v>
      </c>
      <c r="T1686">
        <v>2139.44751</v>
      </c>
      <c r="U1686">
        <v>0.25037999999999999</v>
      </c>
      <c r="V1686">
        <v>1976.7416989999999</v>
      </c>
      <c r="W1686">
        <v>2520.625</v>
      </c>
      <c r="X1686">
        <v>2260.491211</v>
      </c>
    </row>
    <row r="1687" spans="1:24" x14ac:dyDescent="0.3">
      <c r="A1687">
        <v>1684</v>
      </c>
      <c r="B1687">
        <v>2014</v>
      </c>
      <c r="C1687">
        <v>8</v>
      </c>
      <c r="D1687">
        <v>12</v>
      </c>
      <c r="E1687">
        <v>0.50316099999999997</v>
      </c>
      <c r="F1687">
        <v>261.68093900000002</v>
      </c>
      <c r="G1687">
        <v>222.36466999999999</v>
      </c>
      <c r="H1687">
        <f t="shared" si="27"/>
        <v>-39.316269000000034</v>
      </c>
      <c r="J1687">
        <v>15.760263</v>
      </c>
      <c r="K1687">
        <v>14.936458</v>
      </c>
      <c r="L1687">
        <v>19.626358</v>
      </c>
      <c r="M1687">
        <v>13.226653000000001</v>
      </c>
      <c r="N1687">
        <v>261.68093900000002</v>
      </c>
      <c r="O1687">
        <v>248.454285</v>
      </c>
      <c r="P1687">
        <v>1944.9522710000001</v>
      </c>
      <c r="Q1687">
        <v>57.218319000000001</v>
      </c>
      <c r="R1687">
        <v>7.1471920000000004</v>
      </c>
      <c r="S1687">
        <v>33.908627000000003</v>
      </c>
      <c r="T1687">
        <v>2134.2141109999998</v>
      </c>
      <c r="U1687">
        <v>0.17099300000000001</v>
      </c>
      <c r="V1687">
        <v>1975.809448</v>
      </c>
      <c r="W1687">
        <v>2579.0625</v>
      </c>
      <c r="X1687">
        <v>2264.9655760000001</v>
      </c>
    </row>
    <row r="1688" spans="1:24" x14ac:dyDescent="0.3">
      <c r="A1688">
        <v>1685</v>
      </c>
      <c r="B1688">
        <v>2014</v>
      </c>
      <c r="C1688">
        <v>8</v>
      </c>
      <c r="D1688">
        <v>13</v>
      </c>
      <c r="E1688">
        <v>0</v>
      </c>
      <c r="F1688">
        <v>208.85226399999999</v>
      </c>
      <c r="G1688">
        <v>178.300995</v>
      </c>
      <c r="H1688">
        <f t="shared" si="27"/>
        <v>-30.551268999999991</v>
      </c>
      <c r="J1688">
        <v>14.146763999999999</v>
      </c>
      <c r="K1688">
        <v>13.709375</v>
      </c>
      <c r="L1688">
        <v>18.896820000000002</v>
      </c>
      <c r="M1688">
        <v>32.8232</v>
      </c>
      <c r="N1688">
        <v>208.85226399999999</v>
      </c>
      <c r="O1688">
        <v>176.029068</v>
      </c>
      <c r="P1688">
        <v>1940.1945800000001</v>
      </c>
      <c r="Q1688">
        <v>57.231955999999997</v>
      </c>
      <c r="R1688">
        <v>7.1473810000000002</v>
      </c>
      <c r="S1688">
        <v>33.908627000000003</v>
      </c>
      <c r="T1688">
        <v>2134.7229000000002</v>
      </c>
      <c r="U1688">
        <v>0.11559899999999999</v>
      </c>
      <c r="V1688">
        <v>1975.9483640000001</v>
      </c>
      <c r="W1688">
        <v>2603.0207519999999</v>
      </c>
      <c r="X1688">
        <v>2264.5852049999999</v>
      </c>
    </row>
    <row r="1689" spans="1:24" x14ac:dyDescent="0.3">
      <c r="A1689">
        <v>1686</v>
      </c>
      <c r="B1689">
        <v>2014</v>
      </c>
      <c r="C1689">
        <v>8</v>
      </c>
      <c r="D1689">
        <v>14</v>
      </c>
      <c r="E1689">
        <v>0</v>
      </c>
      <c r="F1689">
        <v>230.495316</v>
      </c>
      <c r="G1689">
        <v>199.74623099999999</v>
      </c>
      <c r="H1689">
        <f t="shared" si="27"/>
        <v>-30.749085000000008</v>
      </c>
      <c r="J1689">
        <v>13.601918</v>
      </c>
      <c r="K1689">
        <v>13.858333</v>
      </c>
      <c r="L1689">
        <v>19.881972999999999</v>
      </c>
      <c r="M1689">
        <v>24.538533999999999</v>
      </c>
      <c r="N1689">
        <v>230.495316</v>
      </c>
      <c r="O1689">
        <v>205.95678699999999</v>
      </c>
      <c r="P1689">
        <v>1940.6571039999999</v>
      </c>
      <c r="Q1689">
        <v>57.284331999999999</v>
      </c>
      <c r="R1689">
        <v>7.1479509999999999</v>
      </c>
      <c r="S1689">
        <v>33.908627000000003</v>
      </c>
      <c r="T1689">
        <v>2136.6762699999999</v>
      </c>
      <c r="U1689">
        <v>0.132991</v>
      </c>
      <c r="V1689">
        <v>1976.36853</v>
      </c>
      <c r="W1689">
        <v>2607.2917480000001</v>
      </c>
      <c r="X1689">
        <v>2262.9958499999998</v>
      </c>
    </row>
    <row r="1690" spans="1:24" x14ac:dyDescent="0.3">
      <c r="A1690">
        <v>1687</v>
      </c>
      <c r="B1690">
        <v>2014</v>
      </c>
      <c r="C1690">
        <v>8</v>
      </c>
      <c r="D1690">
        <v>15</v>
      </c>
      <c r="E1690">
        <v>0</v>
      </c>
      <c r="F1690">
        <v>293.87606799999998</v>
      </c>
      <c r="G1690">
        <v>275.056915</v>
      </c>
      <c r="H1690">
        <f t="shared" si="27"/>
        <v>-18.819152999999972</v>
      </c>
      <c r="J1690">
        <v>14.471116</v>
      </c>
      <c r="K1690">
        <v>14.765625</v>
      </c>
      <c r="L1690">
        <v>19.941756999999999</v>
      </c>
      <c r="M1690">
        <v>19.622004</v>
      </c>
      <c r="N1690">
        <v>293.87606799999998</v>
      </c>
      <c r="O1690">
        <v>274.25405899999998</v>
      </c>
      <c r="P1690">
        <v>1942.4329829999999</v>
      </c>
      <c r="Q1690">
        <v>57.436607000000002</v>
      </c>
      <c r="R1690">
        <v>7.1495030000000002</v>
      </c>
      <c r="S1690">
        <v>33.908627000000003</v>
      </c>
      <c r="T1690">
        <v>2142.3562010000001</v>
      </c>
      <c r="U1690">
        <v>0.17450499999999999</v>
      </c>
      <c r="V1690">
        <v>1977.512817</v>
      </c>
      <c r="W1690">
        <v>2612.2917480000001</v>
      </c>
      <c r="X1690">
        <v>2258.3027339999999</v>
      </c>
    </row>
    <row r="1691" spans="1:24" x14ac:dyDescent="0.3">
      <c r="A1691">
        <v>1688</v>
      </c>
      <c r="B1691">
        <v>2014</v>
      </c>
      <c r="C1691">
        <v>8</v>
      </c>
      <c r="D1691">
        <v>16</v>
      </c>
      <c r="E1691">
        <v>0</v>
      </c>
      <c r="F1691">
        <v>297.89364599999999</v>
      </c>
      <c r="G1691">
        <v>296.60446200000001</v>
      </c>
      <c r="H1691">
        <f t="shared" si="27"/>
        <v>-1.2891839999999775</v>
      </c>
      <c r="J1691">
        <v>15.288646</v>
      </c>
      <c r="K1691">
        <v>15.597917000000001</v>
      </c>
      <c r="L1691">
        <v>22.092133</v>
      </c>
      <c r="M1691">
        <v>12.616455999999999</v>
      </c>
      <c r="N1691">
        <v>297.89364599999999</v>
      </c>
      <c r="O1691">
        <v>285.27719100000002</v>
      </c>
      <c r="P1691">
        <v>1947.596436</v>
      </c>
      <c r="Q1691">
        <v>57.610137999999999</v>
      </c>
      <c r="R1691">
        <v>7.1512700000000002</v>
      </c>
      <c r="S1691">
        <v>33.908627000000003</v>
      </c>
      <c r="T1691">
        <v>2148.8286130000001</v>
      </c>
      <c r="U1691">
        <v>0.19747200000000001</v>
      </c>
      <c r="V1691">
        <v>1978.8167719999999</v>
      </c>
      <c r="W1691">
        <v>2615.625</v>
      </c>
      <c r="X1691">
        <v>2252.985107</v>
      </c>
    </row>
    <row r="1692" spans="1:24" x14ac:dyDescent="0.3">
      <c r="A1692">
        <v>1689</v>
      </c>
      <c r="B1692">
        <v>2014</v>
      </c>
      <c r="C1692">
        <v>8</v>
      </c>
      <c r="D1692">
        <v>17</v>
      </c>
      <c r="E1692">
        <v>0</v>
      </c>
      <c r="F1692">
        <v>301.60424799999998</v>
      </c>
      <c r="G1692">
        <v>294.31262199999998</v>
      </c>
      <c r="H1692">
        <f t="shared" si="27"/>
        <v>-7.2916260000000079</v>
      </c>
      <c r="J1692">
        <v>15.832852000000001</v>
      </c>
      <c r="K1692">
        <v>15.8125</v>
      </c>
      <c r="L1692">
        <v>22.681656</v>
      </c>
      <c r="M1692">
        <v>12.023414000000001</v>
      </c>
      <c r="N1692">
        <v>301.60424799999998</v>
      </c>
      <c r="O1692">
        <v>289.58084100000002</v>
      </c>
      <c r="P1692">
        <v>1953.4807129999999</v>
      </c>
      <c r="Q1692">
        <v>57.714461999999997</v>
      </c>
      <c r="R1692">
        <v>7.1523779999999997</v>
      </c>
      <c r="S1692">
        <v>33.908627000000003</v>
      </c>
      <c r="T1692">
        <v>2152.719971</v>
      </c>
      <c r="U1692">
        <v>0.20850199999999999</v>
      </c>
      <c r="V1692">
        <v>1979.634155</v>
      </c>
      <c r="W1692">
        <v>2540.5207519999999</v>
      </c>
      <c r="X1692">
        <v>2249.8415530000002</v>
      </c>
    </row>
    <row r="1693" spans="1:24" x14ac:dyDescent="0.3">
      <c r="A1693">
        <v>1690</v>
      </c>
      <c r="B1693">
        <v>2014</v>
      </c>
      <c r="C1693">
        <v>8</v>
      </c>
      <c r="D1693">
        <v>18</v>
      </c>
      <c r="E1693">
        <v>0</v>
      </c>
      <c r="F1693">
        <v>299.46929899999998</v>
      </c>
      <c r="G1693">
        <v>296.55673200000001</v>
      </c>
      <c r="H1693">
        <f t="shared" si="27"/>
        <v>-2.9125669999999673</v>
      </c>
      <c r="J1693">
        <v>16.123740999999999</v>
      </c>
      <c r="K1693">
        <v>15.893750000000001</v>
      </c>
      <c r="L1693">
        <v>23.136810000000001</v>
      </c>
      <c r="M1693">
        <v>14.326399</v>
      </c>
      <c r="N1693">
        <v>299.46929899999998</v>
      </c>
      <c r="O1693">
        <v>285.14291400000002</v>
      </c>
      <c r="P1693">
        <v>1957.0180660000001</v>
      </c>
      <c r="Q1693">
        <v>57.628467999999998</v>
      </c>
      <c r="R1693">
        <v>7.1516570000000002</v>
      </c>
      <c r="S1693">
        <v>33.908627000000003</v>
      </c>
      <c r="T1693">
        <v>2149.5124510000001</v>
      </c>
      <c r="U1693">
        <v>0.21163299999999999</v>
      </c>
      <c r="V1693">
        <v>1979.1024170000001</v>
      </c>
      <c r="W1693">
        <v>2553.4375</v>
      </c>
      <c r="X1693">
        <v>2252.5935060000002</v>
      </c>
    </row>
    <row r="1694" spans="1:24" x14ac:dyDescent="0.3">
      <c r="A1694">
        <v>1691</v>
      </c>
      <c r="B1694">
        <v>2014</v>
      </c>
      <c r="C1694">
        <v>8</v>
      </c>
      <c r="D1694">
        <v>19</v>
      </c>
      <c r="E1694">
        <v>0</v>
      </c>
      <c r="F1694">
        <v>293.51455700000002</v>
      </c>
      <c r="G1694">
        <v>283.67867999999999</v>
      </c>
      <c r="H1694">
        <f t="shared" si="27"/>
        <v>-9.8358770000000391</v>
      </c>
      <c r="J1694">
        <v>16.095086999999999</v>
      </c>
      <c r="K1694">
        <v>16.136457</v>
      </c>
      <c r="L1694">
        <v>22.806426999999999</v>
      </c>
      <c r="M1694">
        <v>15.871328999999999</v>
      </c>
      <c r="N1694">
        <v>293.51455700000002</v>
      </c>
      <c r="O1694">
        <v>277.64321899999999</v>
      </c>
      <c r="P1694">
        <v>1954.102173</v>
      </c>
      <c r="Q1694">
        <v>57.278446000000002</v>
      </c>
      <c r="R1694">
        <v>7.1483949999999998</v>
      </c>
      <c r="S1694">
        <v>33.908627000000003</v>
      </c>
      <c r="T1694">
        <v>2136.4567870000001</v>
      </c>
      <c r="U1694">
        <v>0.206673</v>
      </c>
      <c r="V1694">
        <v>1976.6958010000001</v>
      </c>
      <c r="W1694">
        <v>2546.7707519999999</v>
      </c>
      <c r="X1694">
        <v>2263.6030270000001</v>
      </c>
    </row>
    <row r="1695" spans="1:24" x14ac:dyDescent="0.3">
      <c r="A1695">
        <v>1692</v>
      </c>
      <c r="B1695">
        <v>2014</v>
      </c>
      <c r="C1695">
        <v>8</v>
      </c>
      <c r="D1695">
        <v>20</v>
      </c>
      <c r="E1695">
        <v>0.61282599999999998</v>
      </c>
      <c r="F1695">
        <v>233.892166</v>
      </c>
      <c r="G1695">
        <v>255.19416799999999</v>
      </c>
      <c r="H1695">
        <f t="shared" si="27"/>
        <v>21.302001999999987</v>
      </c>
      <c r="J1695">
        <v>15.077434</v>
      </c>
      <c r="K1695">
        <v>16.004168</v>
      </c>
      <c r="L1695">
        <v>17.802109000000002</v>
      </c>
      <c r="M1695">
        <v>26.266076999999999</v>
      </c>
      <c r="N1695">
        <v>233.892166</v>
      </c>
      <c r="O1695">
        <v>207.62608299999999</v>
      </c>
      <c r="P1695">
        <v>1942.2333980000001</v>
      </c>
      <c r="Q1695">
        <v>56.818179999999998</v>
      </c>
      <c r="R1695">
        <v>7.1420630000000003</v>
      </c>
      <c r="S1695">
        <v>33.908627000000003</v>
      </c>
      <c r="T1695">
        <v>2119.2890630000002</v>
      </c>
      <c r="U1695">
        <v>0.13461200000000001</v>
      </c>
      <c r="V1695">
        <v>1972.030029</v>
      </c>
      <c r="W1695">
        <v>2396.5625</v>
      </c>
      <c r="X1695">
        <v>2276.5534670000002</v>
      </c>
    </row>
    <row r="1696" spans="1:24" x14ac:dyDescent="0.3">
      <c r="A1696">
        <v>1693</v>
      </c>
      <c r="B1696">
        <v>2014</v>
      </c>
      <c r="C1696">
        <v>8</v>
      </c>
      <c r="D1696">
        <v>21</v>
      </c>
      <c r="E1696">
        <v>0</v>
      </c>
      <c r="F1696">
        <v>298.59619099999998</v>
      </c>
      <c r="G1696">
        <v>299.557953</v>
      </c>
      <c r="H1696">
        <f t="shared" si="27"/>
        <v>0.96176200000002154</v>
      </c>
      <c r="J1696">
        <v>15.15616</v>
      </c>
      <c r="K1696">
        <v>15.198957999999999</v>
      </c>
      <c r="L1696">
        <v>18.476410000000001</v>
      </c>
      <c r="M1696">
        <v>44.630099999999999</v>
      </c>
      <c r="N1696">
        <v>298.59619099999998</v>
      </c>
      <c r="O1696">
        <v>253.966095</v>
      </c>
      <c r="P1696">
        <v>1926.6264650000001</v>
      </c>
      <c r="Q1696">
        <v>56.818179999999998</v>
      </c>
      <c r="R1696">
        <v>7.1352140000000004</v>
      </c>
      <c r="S1696">
        <v>33.908627000000003</v>
      </c>
      <c r="T1696">
        <v>2119.2890630000002</v>
      </c>
      <c r="U1696">
        <v>0.1618</v>
      </c>
      <c r="V1696">
        <v>1966.990967</v>
      </c>
      <c r="W1696">
        <v>2365</v>
      </c>
      <c r="X1696">
        <v>2270.7360840000001</v>
      </c>
    </row>
    <row r="1697" spans="1:24" x14ac:dyDescent="0.3">
      <c r="A1697">
        <v>1694</v>
      </c>
      <c r="B1697">
        <v>2014</v>
      </c>
      <c r="C1697">
        <v>8</v>
      </c>
      <c r="D1697">
        <v>22</v>
      </c>
      <c r="E1697">
        <v>0</v>
      </c>
      <c r="F1697">
        <v>298.527985</v>
      </c>
      <c r="G1697">
        <v>297.14334100000002</v>
      </c>
      <c r="H1697">
        <f t="shared" si="27"/>
        <v>-1.3846439999999802</v>
      </c>
      <c r="J1697">
        <v>15.242984</v>
      </c>
      <c r="K1697">
        <v>14.826041999999999</v>
      </c>
      <c r="L1697">
        <v>19.212371999999998</v>
      </c>
      <c r="M1697">
        <v>41.185504999999999</v>
      </c>
      <c r="N1697">
        <v>298.527985</v>
      </c>
      <c r="O1697">
        <v>257.342468</v>
      </c>
      <c r="P1697">
        <v>1926.6264650000001</v>
      </c>
      <c r="Q1697">
        <v>56.818179999999998</v>
      </c>
      <c r="R1697">
        <v>7.1295089999999997</v>
      </c>
      <c r="S1697">
        <v>33.908627000000003</v>
      </c>
      <c r="T1697">
        <v>2119.2890630000002</v>
      </c>
      <c r="U1697">
        <v>0.167738</v>
      </c>
      <c r="V1697">
        <v>1962.800293</v>
      </c>
      <c r="W1697">
        <v>2348.125</v>
      </c>
      <c r="X1697">
        <v>2265.8984380000002</v>
      </c>
    </row>
    <row r="1698" spans="1:24" x14ac:dyDescent="0.3">
      <c r="A1698">
        <v>1695</v>
      </c>
      <c r="B1698">
        <v>2014</v>
      </c>
      <c r="C1698">
        <v>8</v>
      </c>
      <c r="D1698">
        <v>23</v>
      </c>
      <c r="E1698">
        <v>0</v>
      </c>
      <c r="F1698">
        <v>292.811981</v>
      </c>
      <c r="G1698">
        <v>291.17495700000001</v>
      </c>
      <c r="H1698">
        <f t="shared" si="27"/>
        <v>-1.6370239999999967</v>
      </c>
      <c r="J1698">
        <v>15.296637</v>
      </c>
      <c r="K1698">
        <v>14.817708</v>
      </c>
      <c r="L1698">
        <v>20.801697000000001</v>
      </c>
      <c r="M1698">
        <v>35.261856000000002</v>
      </c>
      <c r="N1698">
        <v>292.811981</v>
      </c>
      <c r="O1698">
        <v>257.55014</v>
      </c>
      <c r="P1698">
        <v>1926.6264650000001</v>
      </c>
      <c r="Q1698">
        <v>56.818179999999998</v>
      </c>
      <c r="R1698">
        <v>7.1255230000000003</v>
      </c>
      <c r="S1698">
        <v>33.908627000000003</v>
      </c>
      <c r="T1698">
        <v>2119.2890630000002</v>
      </c>
      <c r="U1698">
        <v>0.17596400000000001</v>
      </c>
      <c r="V1698">
        <v>1959.8752440000001</v>
      </c>
      <c r="W1698">
        <v>2350.4167480000001</v>
      </c>
      <c r="X1698">
        <v>2262.5217290000001</v>
      </c>
    </row>
    <row r="1699" spans="1:24" x14ac:dyDescent="0.3">
      <c r="A1699">
        <v>1696</v>
      </c>
      <c r="B1699">
        <v>2014</v>
      </c>
      <c r="C1699">
        <v>8</v>
      </c>
      <c r="D1699">
        <v>24</v>
      </c>
      <c r="E1699">
        <v>0</v>
      </c>
      <c r="F1699">
        <v>293.29629499999999</v>
      </c>
      <c r="G1699">
        <v>288.46020499999997</v>
      </c>
      <c r="H1699">
        <f t="shared" si="27"/>
        <v>-4.8360900000000129</v>
      </c>
      <c r="J1699">
        <v>15.297199000000001</v>
      </c>
      <c r="K1699">
        <v>15.134375</v>
      </c>
      <c r="L1699">
        <v>20.217209</v>
      </c>
      <c r="M1699">
        <v>37.920012999999997</v>
      </c>
      <c r="N1699">
        <v>293.29629499999999</v>
      </c>
      <c r="O1699">
        <v>255.376282</v>
      </c>
      <c r="P1699">
        <v>1926.6264650000001</v>
      </c>
      <c r="Q1699">
        <v>56.818179999999998</v>
      </c>
      <c r="R1699">
        <v>7.1216860000000004</v>
      </c>
      <c r="S1699">
        <v>33.908627000000003</v>
      </c>
      <c r="T1699">
        <v>2119.2890630000002</v>
      </c>
      <c r="U1699">
        <v>0.17188000000000001</v>
      </c>
      <c r="V1699">
        <v>1957.0620120000001</v>
      </c>
      <c r="W1699">
        <v>2327.5</v>
      </c>
      <c r="X1699">
        <v>2259.2739259999998</v>
      </c>
    </row>
    <row r="1700" spans="1:24" x14ac:dyDescent="0.3">
      <c r="A1700">
        <v>1697</v>
      </c>
      <c r="B1700">
        <v>2014</v>
      </c>
      <c r="C1700">
        <v>8</v>
      </c>
      <c r="D1700">
        <v>25</v>
      </c>
      <c r="E1700">
        <v>0</v>
      </c>
      <c r="F1700">
        <v>291.70700099999999</v>
      </c>
      <c r="G1700">
        <v>288.07138099999997</v>
      </c>
      <c r="H1700">
        <f t="shared" si="27"/>
        <v>-3.6356200000000172</v>
      </c>
      <c r="J1700">
        <v>15.406043</v>
      </c>
      <c r="K1700">
        <v>14.890625</v>
      </c>
      <c r="L1700">
        <v>22.13176</v>
      </c>
      <c r="M1700">
        <v>27.475864000000001</v>
      </c>
      <c r="N1700">
        <v>291.70700099999999</v>
      </c>
      <c r="O1700">
        <v>264.23113999999998</v>
      </c>
      <c r="P1700">
        <v>1926.6264650000001</v>
      </c>
      <c r="Q1700">
        <v>56.818179999999998</v>
      </c>
      <c r="R1700">
        <v>7.1175870000000003</v>
      </c>
      <c r="S1700">
        <v>33.908627000000003</v>
      </c>
      <c r="T1700">
        <v>2119.2890630000002</v>
      </c>
      <c r="U1700">
        <v>0.187699</v>
      </c>
      <c r="V1700">
        <v>1954.059692</v>
      </c>
      <c r="W1700">
        <v>2349.0625</v>
      </c>
      <c r="X1700">
        <v>2255.8078609999998</v>
      </c>
    </row>
    <row r="1701" spans="1:24" x14ac:dyDescent="0.3">
      <c r="A1701">
        <v>1698</v>
      </c>
      <c r="B1701">
        <v>2014</v>
      </c>
      <c r="C1701">
        <v>8</v>
      </c>
      <c r="D1701">
        <v>26</v>
      </c>
      <c r="E1701">
        <v>0</v>
      </c>
      <c r="F1701">
        <v>287.58709700000003</v>
      </c>
      <c r="G1701">
        <v>283.56951900000001</v>
      </c>
      <c r="H1701">
        <f t="shared" si="27"/>
        <v>-4.0175780000000145</v>
      </c>
      <c r="J1701">
        <v>15.480637</v>
      </c>
      <c r="K1701">
        <v>15.2</v>
      </c>
      <c r="L1701">
        <v>23.751754999999999</v>
      </c>
      <c r="M1701">
        <v>20.683482999999999</v>
      </c>
      <c r="N1701">
        <v>287.58709700000003</v>
      </c>
      <c r="O1701">
        <v>266.90362499999998</v>
      </c>
      <c r="P1701">
        <v>1926.6264650000001</v>
      </c>
      <c r="Q1701">
        <v>56.826126000000002</v>
      </c>
      <c r="R1701">
        <v>7.1177630000000001</v>
      </c>
      <c r="S1701">
        <v>33.908627000000003</v>
      </c>
      <c r="T1701">
        <v>2119.5854490000002</v>
      </c>
      <c r="U1701">
        <v>0.199014</v>
      </c>
      <c r="V1701">
        <v>1954.1881100000001</v>
      </c>
      <c r="W1701">
        <v>2325.7292480000001</v>
      </c>
      <c r="X1701">
        <v>2255.6408689999998</v>
      </c>
    </row>
    <row r="1702" spans="1:24" x14ac:dyDescent="0.3">
      <c r="A1702">
        <v>1699</v>
      </c>
      <c r="B1702">
        <v>2014</v>
      </c>
      <c r="C1702">
        <v>8</v>
      </c>
      <c r="D1702">
        <v>27</v>
      </c>
      <c r="E1702">
        <v>0</v>
      </c>
      <c r="F1702">
        <v>281.74832199999997</v>
      </c>
      <c r="G1702">
        <v>278.50836199999998</v>
      </c>
      <c r="H1702">
        <f t="shared" si="27"/>
        <v>-3.2399599999999964</v>
      </c>
      <c r="J1702">
        <v>15.513096000000001</v>
      </c>
      <c r="K1702">
        <v>15.487500000000001</v>
      </c>
      <c r="L1702">
        <v>23.462081999999999</v>
      </c>
      <c r="M1702">
        <v>19.321524</v>
      </c>
      <c r="N1702">
        <v>281.74832199999997</v>
      </c>
      <c r="O1702">
        <v>262.42678799999999</v>
      </c>
      <c r="P1702">
        <v>1926.895874</v>
      </c>
      <c r="Q1702">
        <v>56.929229999999997</v>
      </c>
      <c r="R1702">
        <v>7.1188549999999999</v>
      </c>
      <c r="S1702">
        <v>33.908627000000003</v>
      </c>
      <c r="T1702">
        <v>2123.4311520000001</v>
      </c>
      <c r="U1702">
        <v>0.194131</v>
      </c>
      <c r="V1702">
        <v>1954.9880370000001</v>
      </c>
      <c r="W1702">
        <v>2322.7082519999999</v>
      </c>
      <c r="X1702">
        <v>2252.4772950000001</v>
      </c>
    </row>
    <row r="1703" spans="1:24" x14ac:dyDescent="0.3">
      <c r="A1703">
        <v>1700</v>
      </c>
      <c r="B1703">
        <v>2014</v>
      </c>
      <c r="C1703">
        <v>8</v>
      </c>
      <c r="D1703">
        <v>28</v>
      </c>
      <c r="E1703">
        <v>0</v>
      </c>
      <c r="F1703">
        <v>282.621399</v>
      </c>
      <c r="G1703">
        <v>279.96804800000001</v>
      </c>
      <c r="H1703">
        <f t="shared" si="27"/>
        <v>-2.6533509999999865</v>
      </c>
      <c r="J1703">
        <v>15.510846000000001</v>
      </c>
      <c r="K1703">
        <v>15.717708</v>
      </c>
      <c r="L1703">
        <v>21.741866999999999</v>
      </c>
      <c r="M1703">
        <v>22.825462000000002</v>
      </c>
      <c r="N1703">
        <v>282.621399</v>
      </c>
      <c r="O1703">
        <v>259.795929</v>
      </c>
      <c r="P1703">
        <v>1930.3919679999999</v>
      </c>
      <c r="Q1703">
        <v>56.818179999999998</v>
      </c>
      <c r="R1703">
        <v>7.1170020000000003</v>
      </c>
      <c r="S1703">
        <v>33.908627000000003</v>
      </c>
      <c r="T1703">
        <v>2119.2890630000002</v>
      </c>
      <c r="U1703">
        <v>0.18393499999999999</v>
      </c>
      <c r="V1703">
        <v>1953.631226</v>
      </c>
      <c r="W1703">
        <v>2332.0832519999999</v>
      </c>
      <c r="X1703">
        <v>2255.3134770000001</v>
      </c>
    </row>
    <row r="1704" spans="1:24" x14ac:dyDescent="0.3">
      <c r="A1704">
        <v>1701</v>
      </c>
      <c r="B1704">
        <v>2014</v>
      </c>
      <c r="C1704">
        <v>8</v>
      </c>
      <c r="D1704">
        <v>29</v>
      </c>
      <c r="E1704">
        <v>0</v>
      </c>
      <c r="F1704">
        <v>270.60281400000002</v>
      </c>
      <c r="G1704">
        <v>273.60403400000001</v>
      </c>
      <c r="H1704">
        <f t="shared" si="27"/>
        <v>3.0012199999999893</v>
      </c>
      <c r="J1704">
        <v>15.211762</v>
      </c>
      <c r="K1704">
        <v>15.492708</v>
      </c>
      <c r="L1704">
        <v>19.391663000000001</v>
      </c>
      <c r="M1704">
        <v>36.047409000000002</v>
      </c>
      <c r="N1704">
        <v>270.60281400000002</v>
      </c>
      <c r="O1704">
        <v>234.55540500000001</v>
      </c>
      <c r="P1704">
        <v>1926.6264650000001</v>
      </c>
      <c r="Q1704">
        <v>56.818179999999998</v>
      </c>
      <c r="R1704">
        <v>7.1144800000000004</v>
      </c>
      <c r="S1704">
        <v>33.908627000000003</v>
      </c>
      <c r="T1704">
        <v>2119.2890630000002</v>
      </c>
      <c r="U1704">
        <v>0.15515100000000001</v>
      </c>
      <c r="V1704">
        <v>1951.785889</v>
      </c>
      <c r="W1704">
        <v>2336.25</v>
      </c>
      <c r="X1704">
        <v>2253.1831050000001</v>
      </c>
    </row>
    <row r="1705" spans="1:24" x14ac:dyDescent="0.3">
      <c r="A1705">
        <v>1702</v>
      </c>
      <c r="B1705">
        <v>2014</v>
      </c>
      <c r="C1705">
        <v>8</v>
      </c>
      <c r="D1705">
        <v>30</v>
      </c>
      <c r="E1705">
        <v>3.8898739999999998</v>
      </c>
      <c r="F1705">
        <v>176.779922</v>
      </c>
      <c r="G1705">
        <v>176.50708</v>
      </c>
      <c r="H1705">
        <f t="shared" si="27"/>
        <v>-0.27284199999999714</v>
      </c>
      <c r="J1705">
        <v>13.576692</v>
      </c>
      <c r="K1705">
        <v>14.585417</v>
      </c>
      <c r="L1705">
        <v>16.632034000000001</v>
      </c>
      <c r="M1705">
        <v>32.373299000000003</v>
      </c>
      <c r="N1705">
        <v>176.779922</v>
      </c>
      <c r="O1705">
        <v>144.406631</v>
      </c>
      <c r="P1705">
        <v>1926.6264650000001</v>
      </c>
      <c r="Q1705">
        <v>56.818179999999998</v>
      </c>
      <c r="R1705">
        <v>7.1127760000000002</v>
      </c>
      <c r="S1705">
        <v>33.908627000000003</v>
      </c>
      <c r="T1705">
        <v>2119.2890630000002</v>
      </c>
      <c r="U1705">
        <v>8.7701000000000001E-2</v>
      </c>
      <c r="V1705">
        <v>1950.539673</v>
      </c>
      <c r="W1705">
        <v>2346.875</v>
      </c>
      <c r="X1705">
        <v>2251.744385</v>
      </c>
    </row>
    <row r="1706" spans="1:24" x14ac:dyDescent="0.3">
      <c r="A1706">
        <v>1703</v>
      </c>
      <c r="B1706">
        <v>2014</v>
      </c>
      <c r="C1706">
        <v>8</v>
      </c>
      <c r="D1706">
        <v>31</v>
      </c>
      <c r="E1706">
        <v>0</v>
      </c>
      <c r="F1706">
        <v>230.08604399999999</v>
      </c>
      <c r="G1706">
        <v>269.83886699999999</v>
      </c>
      <c r="H1706">
        <f t="shared" si="27"/>
        <v>39.752823000000006</v>
      </c>
      <c r="J1706">
        <v>13.43938</v>
      </c>
      <c r="K1706">
        <v>14.151042</v>
      </c>
      <c r="L1706">
        <v>16.763245000000001</v>
      </c>
      <c r="M1706">
        <v>42.581203000000002</v>
      </c>
      <c r="N1706">
        <v>230.08604399999999</v>
      </c>
      <c r="O1706">
        <v>187.50483700000001</v>
      </c>
      <c r="P1706">
        <v>1926.6264650000001</v>
      </c>
      <c r="Q1706">
        <v>57.400069999999999</v>
      </c>
      <c r="R1706">
        <v>7.1184529999999997</v>
      </c>
      <c r="S1706">
        <v>33.908627000000003</v>
      </c>
      <c r="T1706">
        <v>2140.9934079999998</v>
      </c>
      <c r="U1706">
        <v>0.108054</v>
      </c>
      <c r="V1706">
        <v>1954.69397</v>
      </c>
      <c r="W1706">
        <v>2368.9582519999999</v>
      </c>
      <c r="X1706">
        <v>2233.6647950000001</v>
      </c>
    </row>
    <row r="1707" spans="1:24" x14ac:dyDescent="0.3">
      <c r="A1707">
        <v>1704</v>
      </c>
      <c r="B1707">
        <v>2014</v>
      </c>
      <c r="C1707">
        <v>9</v>
      </c>
      <c r="D1707">
        <v>1</v>
      </c>
      <c r="E1707">
        <v>0</v>
      </c>
      <c r="F1707">
        <v>254.85311899999999</v>
      </c>
      <c r="G1707">
        <v>267.54699699999998</v>
      </c>
      <c r="H1707">
        <f t="shared" si="27"/>
        <v>12.693877999999984</v>
      </c>
      <c r="J1707">
        <v>13.872560999999999</v>
      </c>
      <c r="K1707">
        <v>14.586458</v>
      </c>
      <c r="L1707">
        <v>18.872786999999999</v>
      </c>
      <c r="M1707">
        <v>30.589438999999999</v>
      </c>
      <c r="N1707">
        <v>254.85311899999999</v>
      </c>
      <c r="O1707">
        <v>224.26367200000001</v>
      </c>
      <c r="P1707">
        <v>1946.357544</v>
      </c>
      <c r="Q1707">
        <v>57.604877000000002</v>
      </c>
      <c r="R1707">
        <v>7.1204999999999998</v>
      </c>
      <c r="S1707">
        <v>33.908627000000003</v>
      </c>
      <c r="T1707">
        <v>2148.632568</v>
      </c>
      <c r="U1707">
        <v>0.137656</v>
      </c>
      <c r="V1707">
        <v>1956.193237</v>
      </c>
      <c r="W1707">
        <v>2319.8957519999999</v>
      </c>
      <c r="X1707">
        <v>2227.4304200000001</v>
      </c>
    </row>
    <row r="1708" spans="1:24" x14ac:dyDescent="0.3">
      <c r="A1708">
        <v>1705</v>
      </c>
      <c r="B1708">
        <v>2014</v>
      </c>
      <c r="C1708">
        <v>9</v>
      </c>
      <c r="D1708">
        <v>2</v>
      </c>
      <c r="E1708">
        <v>0</v>
      </c>
      <c r="F1708">
        <v>256.71523999999999</v>
      </c>
      <c r="G1708">
        <v>269.48416099999997</v>
      </c>
      <c r="H1708">
        <f t="shared" si="27"/>
        <v>12.768920999999978</v>
      </c>
      <c r="J1708">
        <v>14.051985999999999</v>
      </c>
      <c r="K1708">
        <v>14.635417</v>
      </c>
      <c r="L1708">
        <v>17.422530999999999</v>
      </c>
      <c r="M1708">
        <v>39.307991000000001</v>
      </c>
      <c r="N1708">
        <v>256.71523999999999</v>
      </c>
      <c r="O1708">
        <v>217.40725699999999</v>
      </c>
      <c r="P1708">
        <v>1953.3023679999999</v>
      </c>
      <c r="Q1708">
        <v>57.853000999999999</v>
      </c>
      <c r="R1708">
        <v>7.1229610000000001</v>
      </c>
      <c r="S1708">
        <v>33.908627000000003</v>
      </c>
      <c r="T1708">
        <v>2157.8872070000002</v>
      </c>
      <c r="U1708">
        <v>0.12947700000000001</v>
      </c>
      <c r="V1708">
        <v>1957.9964600000001</v>
      </c>
      <c r="W1708">
        <v>2317.7082519999999</v>
      </c>
      <c r="X1708">
        <v>2219.9216310000002</v>
      </c>
    </row>
    <row r="1709" spans="1:24" x14ac:dyDescent="0.3">
      <c r="A1709">
        <v>1706</v>
      </c>
      <c r="B1709">
        <v>2014</v>
      </c>
      <c r="C1709">
        <v>9</v>
      </c>
      <c r="D1709">
        <v>3</v>
      </c>
      <c r="E1709">
        <v>0</v>
      </c>
      <c r="F1709">
        <v>259.66192599999999</v>
      </c>
      <c r="G1709">
        <v>270.53460699999999</v>
      </c>
      <c r="H1709">
        <f t="shared" si="27"/>
        <v>10.872681</v>
      </c>
      <c r="J1709">
        <v>16.669730999999999</v>
      </c>
      <c r="K1709">
        <v>14.452083</v>
      </c>
      <c r="L1709">
        <v>15.437927</v>
      </c>
      <c r="M1709">
        <v>53.746505999999997</v>
      </c>
      <c r="N1709">
        <v>259.66192599999999</v>
      </c>
      <c r="O1709">
        <v>205.91542100000001</v>
      </c>
      <c r="P1709">
        <v>1961.715698</v>
      </c>
      <c r="Q1709">
        <v>81.077613999999997</v>
      </c>
      <c r="R1709">
        <v>7.3451529999999998</v>
      </c>
      <c r="S1709">
        <v>33.908627000000003</v>
      </c>
      <c r="T1709">
        <v>3024.1535640000002</v>
      </c>
      <c r="U1709">
        <v>8.3502000000000007E-2</v>
      </c>
      <c r="V1709">
        <v>2125.1323240000002</v>
      </c>
      <c r="W1709">
        <v>2297.0832519999999</v>
      </c>
      <c r="X1709">
        <v>1719.240601</v>
      </c>
    </row>
    <row r="1710" spans="1:24" x14ac:dyDescent="0.3">
      <c r="A1710">
        <v>1707</v>
      </c>
      <c r="B1710">
        <v>2014</v>
      </c>
      <c r="C1710">
        <v>9</v>
      </c>
      <c r="D1710">
        <v>4</v>
      </c>
      <c r="E1710">
        <v>0</v>
      </c>
      <c r="F1710">
        <v>272.11706500000003</v>
      </c>
      <c r="G1710">
        <v>271.35992399999998</v>
      </c>
      <c r="H1710">
        <f t="shared" si="27"/>
        <v>-0.75714100000004692</v>
      </c>
      <c r="J1710">
        <v>19.000360000000001</v>
      </c>
      <c r="K1710">
        <v>13.914583</v>
      </c>
      <c r="L1710">
        <v>19.858336999999999</v>
      </c>
      <c r="M1710">
        <v>54.598227999999999</v>
      </c>
      <c r="N1710">
        <v>272.11706500000003</v>
      </c>
      <c r="O1710">
        <v>217.51882900000001</v>
      </c>
      <c r="P1710">
        <v>2749.2304690000001</v>
      </c>
      <c r="Q1710">
        <v>106.864761</v>
      </c>
      <c r="R1710">
        <v>7.5843439999999998</v>
      </c>
      <c r="S1710">
        <v>33.908627000000003</v>
      </c>
      <c r="T1710">
        <v>3986.0009770000001</v>
      </c>
      <c r="U1710">
        <v>0.11414000000000001</v>
      </c>
      <c r="V1710">
        <v>2314.719971</v>
      </c>
      <c r="W1710">
        <v>2298.2292480000001</v>
      </c>
      <c r="X1710">
        <v>1420.7432859999999</v>
      </c>
    </row>
    <row r="1711" spans="1:24" x14ac:dyDescent="0.3">
      <c r="A1711">
        <v>1708</v>
      </c>
      <c r="B1711">
        <v>2014</v>
      </c>
      <c r="C1711">
        <v>9</v>
      </c>
      <c r="D1711">
        <v>5</v>
      </c>
      <c r="E1711">
        <v>0</v>
      </c>
      <c r="F1711">
        <v>270.35723899999999</v>
      </c>
      <c r="G1711">
        <v>269.40911899999998</v>
      </c>
      <c r="H1711">
        <f t="shared" si="27"/>
        <v>-0.94812000000001717</v>
      </c>
      <c r="J1711">
        <v>20.142779999999998</v>
      </c>
      <c r="K1711">
        <v>14.055208</v>
      </c>
      <c r="L1711">
        <v>23.717452999999999</v>
      </c>
      <c r="M1711">
        <v>50.622807000000002</v>
      </c>
      <c r="N1711">
        <v>270.35723899999999</v>
      </c>
      <c r="O1711">
        <v>219.73443599999999</v>
      </c>
      <c r="P1711">
        <v>3623.6372070000002</v>
      </c>
      <c r="Q1711">
        <v>120.555603</v>
      </c>
      <c r="R1711">
        <v>7.7080089999999997</v>
      </c>
      <c r="S1711">
        <v>33.908627000000003</v>
      </c>
      <c r="T1711">
        <v>4496.6625979999999</v>
      </c>
      <c r="U1711">
        <v>0.15934699999999999</v>
      </c>
      <c r="V1711">
        <v>2416.7387699999999</v>
      </c>
      <c r="W1711">
        <v>2293.4375</v>
      </c>
      <c r="X1711">
        <v>1314.903687</v>
      </c>
    </row>
    <row r="1712" spans="1:24" x14ac:dyDescent="0.3">
      <c r="A1712">
        <v>1709</v>
      </c>
      <c r="B1712">
        <v>2014</v>
      </c>
      <c r="C1712">
        <v>9</v>
      </c>
      <c r="D1712">
        <v>6</v>
      </c>
      <c r="E1712">
        <v>0</v>
      </c>
      <c r="F1712">
        <v>266.53066999999999</v>
      </c>
      <c r="G1712">
        <v>266.17596400000002</v>
      </c>
      <c r="H1712">
        <f t="shared" si="27"/>
        <v>-0.35470599999996466</v>
      </c>
      <c r="J1712">
        <v>20.385097999999999</v>
      </c>
      <c r="K1712">
        <v>14.0375</v>
      </c>
      <c r="L1712">
        <v>21.417572</v>
      </c>
      <c r="M1712">
        <v>68.949614999999994</v>
      </c>
      <c r="N1712">
        <v>266.53066999999999</v>
      </c>
      <c r="O1712">
        <v>197.58105499999999</v>
      </c>
      <c r="P1712">
        <v>4087.875</v>
      </c>
      <c r="Q1712">
        <v>124.47436500000001</v>
      </c>
      <c r="R1712">
        <v>7.7430669999999999</v>
      </c>
      <c r="S1712">
        <v>33.908627000000003</v>
      </c>
      <c r="T1712">
        <v>4642.8305659999996</v>
      </c>
      <c r="U1712">
        <v>0.15171899999999999</v>
      </c>
      <c r="V1712">
        <v>2446.1613769999999</v>
      </c>
      <c r="W1712">
        <v>2283.0207519999999</v>
      </c>
      <c r="X1712">
        <v>1289.0115969999999</v>
      </c>
    </row>
    <row r="1713" spans="1:24" x14ac:dyDescent="0.3">
      <c r="A1713">
        <v>1710</v>
      </c>
      <c r="B1713">
        <v>2014</v>
      </c>
      <c r="C1713">
        <v>9</v>
      </c>
      <c r="D1713">
        <v>7</v>
      </c>
      <c r="E1713">
        <v>0</v>
      </c>
      <c r="F1713">
        <v>260.97155800000002</v>
      </c>
      <c r="G1713">
        <v>261.551331</v>
      </c>
      <c r="H1713">
        <f t="shared" si="27"/>
        <v>0.57977299999998877</v>
      </c>
      <c r="J1713">
        <v>19.161626999999999</v>
      </c>
      <c r="K1713">
        <v>13.658333000000001</v>
      </c>
      <c r="L1713">
        <v>19.037383999999999</v>
      </c>
      <c r="M1713">
        <v>75.010161999999994</v>
      </c>
      <c r="N1713">
        <v>260.97155800000002</v>
      </c>
      <c r="O1713">
        <v>185.96139500000001</v>
      </c>
      <c r="P1713">
        <v>4220.7548829999996</v>
      </c>
      <c r="Q1713">
        <v>137.998535</v>
      </c>
      <c r="R1713">
        <v>7.8627390000000004</v>
      </c>
      <c r="S1713">
        <v>33.908627000000003</v>
      </c>
      <c r="T1713">
        <v>5147.2749020000001</v>
      </c>
      <c r="U1713">
        <v>0.12570400000000001</v>
      </c>
      <c r="V1713">
        <v>2548.28125</v>
      </c>
      <c r="W1713">
        <v>2281.0417480000001</v>
      </c>
      <c r="X1713">
        <v>1211.2242429999999</v>
      </c>
    </row>
    <row r="1714" spans="1:24" x14ac:dyDescent="0.3">
      <c r="A1714">
        <v>1711</v>
      </c>
      <c r="B1714">
        <v>2014</v>
      </c>
      <c r="C1714">
        <v>9</v>
      </c>
      <c r="D1714">
        <v>8</v>
      </c>
      <c r="E1714">
        <v>0</v>
      </c>
      <c r="F1714">
        <v>257.05630500000001</v>
      </c>
      <c r="G1714">
        <v>259.77786300000002</v>
      </c>
      <c r="H1714">
        <f t="shared" si="27"/>
        <v>2.7215580000000159</v>
      </c>
      <c r="J1714">
        <v>18.253699999999998</v>
      </c>
      <c r="K1714">
        <v>13.784375000000001</v>
      </c>
      <c r="L1714">
        <v>18.567612</v>
      </c>
      <c r="M1714">
        <v>66.829491000000004</v>
      </c>
      <c r="N1714">
        <v>257.05630500000001</v>
      </c>
      <c r="O1714">
        <v>190.22680700000001</v>
      </c>
      <c r="P1714">
        <v>4679.3408200000003</v>
      </c>
      <c r="Q1714">
        <v>168.89184599999999</v>
      </c>
      <c r="R1714">
        <v>8.1303509999999992</v>
      </c>
      <c r="S1714">
        <v>33.908627000000003</v>
      </c>
      <c r="T1714">
        <v>6299.5795900000003</v>
      </c>
      <c r="U1714">
        <v>0.111183</v>
      </c>
      <c r="V1714">
        <v>2786.1757809999999</v>
      </c>
      <c r="W1714">
        <v>2276.6667480000001</v>
      </c>
      <c r="X1714">
        <v>1082.060303</v>
      </c>
    </row>
    <row r="1715" spans="1:24" x14ac:dyDescent="0.3">
      <c r="A1715">
        <v>1712</v>
      </c>
      <c r="B1715">
        <v>2014</v>
      </c>
      <c r="C1715">
        <v>9</v>
      </c>
      <c r="D1715">
        <v>9</v>
      </c>
      <c r="E1715">
        <v>0</v>
      </c>
      <c r="F1715">
        <v>208.04057299999999</v>
      </c>
      <c r="G1715">
        <v>253.55711400000001</v>
      </c>
      <c r="H1715">
        <f t="shared" si="27"/>
        <v>45.516541000000018</v>
      </c>
      <c r="J1715">
        <v>17.253931000000001</v>
      </c>
      <c r="K1715">
        <v>14.0625</v>
      </c>
      <c r="L1715">
        <v>16.927855999999998</v>
      </c>
      <c r="M1715">
        <v>66.601105000000004</v>
      </c>
      <c r="N1715">
        <v>208.04057299999999</v>
      </c>
      <c r="O1715">
        <v>141.43946800000001</v>
      </c>
      <c r="P1715">
        <v>5726.890625</v>
      </c>
      <c r="Q1715">
        <v>186.134094</v>
      </c>
      <c r="R1715">
        <v>8.2755069999999993</v>
      </c>
      <c r="S1715">
        <v>33.908627000000003</v>
      </c>
      <c r="T1715">
        <v>6942.7065430000002</v>
      </c>
      <c r="U1715">
        <v>8.5640999999999995E-2</v>
      </c>
      <c r="V1715">
        <v>2920.8061520000001</v>
      </c>
      <c r="W1715">
        <v>2286.3542480000001</v>
      </c>
      <c r="X1715">
        <v>1029.2679439999999</v>
      </c>
    </row>
    <row r="1716" spans="1:24" x14ac:dyDescent="0.3">
      <c r="A1716">
        <v>1713</v>
      </c>
      <c r="B1716">
        <v>2014</v>
      </c>
      <c r="C1716">
        <v>9</v>
      </c>
      <c r="D1716">
        <v>10</v>
      </c>
      <c r="E1716">
        <v>0</v>
      </c>
      <c r="F1716">
        <v>250.84236100000001</v>
      </c>
      <c r="G1716">
        <v>252.85455300000001</v>
      </c>
      <c r="H1716">
        <f t="shared" si="27"/>
        <v>2.0121919999999989</v>
      </c>
      <c r="J1716">
        <v>17.399909999999998</v>
      </c>
      <c r="K1716">
        <v>13.819792</v>
      </c>
      <c r="L1716">
        <v>17.757797</v>
      </c>
      <c r="M1716">
        <v>62.602603999999999</v>
      </c>
      <c r="N1716">
        <v>250.84236100000001</v>
      </c>
      <c r="O1716">
        <v>188.23976099999999</v>
      </c>
      <c r="P1716">
        <v>6311.5512699999999</v>
      </c>
      <c r="Q1716">
        <v>184.17924500000001</v>
      </c>
      <c r="R1716">
        <v>8.2594329999999996</v>
      </c>
      <c r="S1716">
        <v>33.908627000000003</v>
      </c>
      <c r="T1716">
        <v>6869.7919920000004</v>
      </c>
      <c r="U1716">
        <v>0.126223</v>
      </c>
      <c r="V1716">
        <v>2905.7014159999999</v>
      </c>
      <c r="W1716">
        <v>2247.2917480000001</v>
      </c>
      <c r="X1716">
        <v>1034.8131100000001</v>
      </c>
    </row>
    <row r="1717" spans="1:24" x14ac:dyDescent="0.3">
      <c r="A1717">
        <v>1714</v>
      </c>
      <c r="B1717">
        <v>2014</v>
      </c>
      <c r="C1717">
        <v>9</v>
      </c>
      <c r="D1717">
        <v>11</v>
      </c>
      <c r="E1717">
        <v>0</v>
      </c>
      <c r="F1717">
        <v>254.39610300000001</v>
      </c>
      <c r="G1717">
        <v>254.300613</v>
      </c>
      <c r="H1717">
        <f t="shared" si="27"/>
        <v>-9.5490000000012287E-2</v>
      </c>
      <c r="J1717">
        <v>17.406317000000001</v>
      </c>
      <c r="K1717">
        <v>13.945833</v>
      </c>
      <c r="L1717">
        <v>19.43721</v>
      </c>
      <c r="M1717">
        <v>64.644797999999994</v>
      </c>
      <c r="N1717">
        <v>254.39610300000001</v>
      </c>
      <c r="O1717">
        <v>189.75129699999999</v>
      </c>
      <c r="P1717">
        <v>6245.265625</v>
      </c>
      <c r="Q1717">
        <v>176.95538300000001</v>
      </c>
      <c r="R1717">
        <v>8.1993550000000006</v>
      </c>
      <c r="S1717">
        <v>33.908627000000003</v>
      </c>
      <c r="T1717">
        <v>6600.3452150000003</v>
      </c>
      <c r="U1717">
        <v>0.13774800000000001</v>
      </c>
      <c r="V1717">
        <v>2849.6811520000001</v>
      </c>
      <c r="W1717">
        <v>1978.020874</v>
      </c>
      <c r="X1717">
        <v>1056.2923579999999</v>
      </c>
    </row>
    <row r="1718" spans="1:24" x14ac:dyDescent="0.3">
      <c r="A1718">
        <v>1715</v>
      </c>
      <c r="B1718">
        <v>2014</v>
      </c>
      <c r="C1718">
        <v>9</v>
      </c>
      <c r="D1718">
        <v>12</v>
      </c>
      <c r="E1718">
        <v>0</v>
      </c>
      <c r="F1718">
        <v>241.91366600000001</v>
      </c>
      <c r="G1718">
        <v>245.35827599999999</v>
      </c>
      <c r="H1718">
        <f t="shared" si="27"/>
        <v>3.4446099999999831</v>
      </c>
      <c r="J1718">
        <v>17.112335000000002</v>
      </c>
      <c r="K1718">
        <v>13.870832999999999</v>
      </c>
      <c r="L1718">
        <v>19.963256999999999</v>
      </c>
      <c r="M1718">
        <v>66.155028999999999</v>
      </c>
      <c r="N1718">
        <v>241.91366600000001</v>
      </c>
      <c r="O1718">
        <v>175.758636</v>
      </c>
      <c r="P1718">
        <v>6000.3139650000003</v>
      </c>
      <c r="Q1718">
        <v>175.10929899999999</v>
      </c>
      <c r="R1718">
        <v>8.1840340000000005</v>
      </c>
      <c r="S1718">
        <v>33.908627000000003</v>
      </c>
      <c r="T1718">
        <v>6531.4873049999997</v>
      </c>
      <c r="U1718">
        <v>0.125697</v>
      </c>
      <c r="V1718">
        <v>2835.5041500000002</v>
      </c>
      <c r="W1718">
        <v>2033.645874</v>
      </c>
      <c r="X1718">
        <v>1062.1179199999999</v>
      </c>
    </row>
    <row r="1719" spans="1:24" x14ac:dyDescent="0.3">
      <c r="A1719">
        <v>1716</v>
      </c>
      <c r="B1719">
        <v>2014</v>
      </c>
      <c r="C1719">
        <v>9</v>
      </c>
      <c r="D1719">
        <v>13</v>
      </c>
      <c r="E1719">
        <v>0</v>
      </c>
      <c r="F1719">
        <v>248.89837600000001</v>
      </c>
      <c r="G1719">
        <v>248.78242499999999</v>
      </c>
      <c r="H1719">
        <f t="shared" si="27"/>
        <v>-0.1159510000000239</v>
      </c>
      <c r="J1719">
        <v>16.983146999999999</v>
      </c>
      <c r="K1719">
        <v>13.638541999999999</v>
      </c>
      <c r="L1719">
        <v>20.652649</v>
      </c>
      <c r="M1719">
        <v>55.136177000000004</v>
      </c>
      <c r="N1719">
        <v>248.89837600000001</v>
      </c>
      <c r="O1719">
        <v>193.762192</v>
      </c>
      <c r="P1719">
        <v>5937.7158200000003</v>
      </c>
      <c r="Q1719">
        <v>179.85609400000001</v>
      </c>
      <c r="R1719">
        <v>8.2240359999999999</v>
      </c>
      <c r="S1719">
        <v>33.908627000000003</v>
      </c>
      <c r="T1719">
        <v>6708.5400390000004</v>
      </c>
      <c r="U1719">
        <v>0.13497799999999999</v>
      </c>
      <c r="V1719">
        <v>2872.6132809999999</v>
      </c>
      <c r="W1719">
        <v>2261.1457519999999</v>
      </c>
      <c r="X1719">
        <v>1047.619751</v>
      </c>
    </row>
    <row r="1720" spans="1:24" x14ac:dyDescent="0.3">
      <c r="A1720">
        <v>1717</v>
      </c>
      <c r="B1720">
        <v>2014</v>
      </c>
      <c r="C1720">
        <v>9</v>
      </c>
      <c r="D1720">
        <v>14</v>
      </c>
      <c r="E1720">
        <v>0</v>
      </c>
      <c r="F1720">
        <v>245.453766</v>
      </c>
      <c r="G1720">
        <v>244.60797099999999</v>
      </c>
      <c r="H1720">
        <f t="shared" si="27"/>
        <v>-0.84579500000000962</v>
      </c>
      <c r="J1720">
        <v>17.093205999999999</v>
      </c>
      <c r="K1720">
        <v>13.661458</v>
      </c>
      <c r="L1720">
        <v>21.283187999999999</v>
      </c>
      <c r="M1720">
        <v>52.988334999999999</v>
      </c>
      <c r="N1720">
        <v>245.453766</v>
      </c>
      <c r="O1720">
        <v>192.46542400000001</v>
      </c>
      <c r="P1720">
        <v>6098.6728519999997</v>
      </c>
      <c r="Q1720">
        <v>182.34625199999999</v>
      </c>
      <c r="R1720">
        <v>8.2450279999999996</v>
      </c>
      <c r="S1720">
        <v>33.908627000000003</v>
      </c>
      <c r="T1720">
        <v>6801.421875</v>
      </c>
      <c r="U1720">
        <v>0.13773099999999999</v>
      </c>
      <c r="V1720">
        <v>2892.2070309999999</v>
      </c>
      <c r="W1720">
        <v>2250.3125</v>
      </c>
      <c r="X1720">
        <v>1040.361328</v>
      </c>
    </row>
    <row r="1721" spans="1:24" x14ac:dyDescent="0.3">
      <c r="A1721">
        <v>1718</v>
      </c>
      <c r="B1721">
        <v>2014</v>
      </c>
      <c r="C1721">
        <v>9</v>
      </c>
      <c r="D1721">
        <v>15</v>
      </c>
      <c r="E1721">
        <v>0</v>
      </c>
      <c r="F1721">
        <v>233.57839999999999</v>
      </c>
      <c r="G1721">
        <v>235.37915000000001</v>
      </c>
      <c r="H1721">
        <f t="shared" si="27"/>
        <v>1.8007500000000221</v>
      </c>
      <c r="J1721">
        <v>17.145465999999999</v>
      </c>
      <c r="K1721">
        <v>13.620832999999999</v>
      </c>
      <c r="L1721">
        <v>20.963332999999999</v>
      </c>
      <c r="M1721">
        <v>51.791634000000002</v>
      </c>
      <c r="N1721">
        <v>233.57839999999999</v>
      </c>
      <c r="O1721">
        <v>181.78675799999999</v>
      </c>
      <c r="P1721">
        <v>6183.1108400000003</v>
      </c>
      <c r="Q1721">
        <v>183.16648900000001</v>
      </c>
      <c r="R1721">
        <v>8.252046</v>
      </c>
      <c r="S1721">
        <v>33.908627000000003</v>
      </c>
      <c r="T1721">
        <v>6832.0166019999997</v>
      </c>
      <c r="U1721">
        <v>0.13053200000000001</v>
      </c>
      <c r="V1721">
        <v>2898.7768550000001</v>
      </c>
      <c r="W1721">
        <v>2255.2082519999999</v>
      </c>
      <c r="X1721">
        <v>1038.0550539999999</v>
      </c>
    </row>
    <row r="1722" spans="1:24" x14ac:dyDescent="0.3">
      <c r="A1722">
        <v>1719</v>
      </c>
      <c r="B1722">
        <v>2014</v>
      </c>
      <c r="C1722">
        <v>9</v>
      </c>
      <c r="D1722">
        <v>16</v>
      </c>
      <c r="E1722">
        <v>0</v>
      </c>
      <c r="F1722">
        <v>230.884109</v>
      </c>
      <c r="G1722">
        <v>231.76402300000001</v>
      </c>
      <c r="H1722">
        <f t="shared" si="27"/>
        <v>0.87991400000001363</v>
      </c>
      <c r="J1722">
        <v>16.984169000000001</v>
      </c>
      <c r="K1722">
        <v>13.602083</v>
      </c>
      <c r="L1722">
        <v>19.227492999999999</v>
      </c>
      <c r="M1722">
        <v>53.602032000000001</v>
      </c>
      <c r="N1722">
        <v>230.884109</v>
      </c>
      <c r="O1722">
        <v>177.28207399999999</v>
      </c>
      <c r="P1722">
        <v>6210.9243159999996</v>
      </c>
      <c r="Q1722">
        <v>181.29901100000001</v>
      </c>
      <c r="R1722">
        <v>8.2366480000000006</v>
      </c>
      <c r="S1722">
        <v>33.908627000000003</v>
      </c>
      <c r="T1722">
        <v>6762.3603519999997</v>
      </c>
      <c r="U1722">
        <v>0.12334100000000001</v>
      </c>
      <c r="V1722">
        <v>2884.3747560000002</v>
      </c>
      <c r="W1722">
        <v>2265</v>
      </c>
      <c r="X1722">
        <v>1043.5371090000001</v>
      </c>
    </row>
    <row r="1723" spans="1:24" x14ac:dyDescent="0.3">
      <c r="A1723">
        <v>1720</v>
      </c>
      <c r="B1723">
        <v>2014</v>
      </c>
      <c r="C1723">
        <v>9</v>
      </c>
      <c r="D1723">
        <v>17</v>
      </c>
      <c r="E1723">
        <v>0</v>
      </c>
      <c r="F1723">
        <v>172.43493699999999</v>
      </c>
      <c r="G1723">
        <v>205.980637</v>
      </c>
      <c r="H1723">
        <f t="shared" si="27"/>
        <v>33.545700000000011</v>
      </c>
      <c r="J1723">
        <v>16.972094999999999</v>
      </c>
      <c r="K1723">
        <v>13.46875</v>
      </c>
      <c r="L1723">
        <v>17.863112999999998</v>
      </c>
      <c r="M1723">
        <v>56.250214</v>
      </c>
      <c r="N1723">
        <v>172.43493699999999</v>
      </c>
      <c r="O1723">
        <v>116.18472300000001</v>
      </c>
      <c r="P1723">
        <v>6147.6000979999999</v>
      </c>
      <c r="Q1723">
        <v>194.09149199999999</v>
      </c>
      <c r="R1723">
        <v>8.3431219999999993</v>
      </c>
      <c r="S1723">
        <v>33.908627000000003</v>
      </c>
      <c r="T1723">
        <v>7239.513672</v>
      </c>
      <c r="U1723">
        <v>7.1672E-2</v>
      </c>
      <c r="V1723">
        <v>2984.8779300000001</v>
      </c>
      <c r="W1723">
        <v>2252.6042480000001</v>
      </c>
      <c r="X1723">
        <v>1008.722534</v>
      </c>
    </row>
    <row r="1724" spans="1:24" x14ac:dyDescent="0.3">
      <c r="A1724">
        <v>1721</v>
      </c>
      <c r="B1724">
        <v>2014</v>
      </c>
      <c r="C1724">
        <v>9</v>
      </c>
      <c r="D1724">
        <v>18</v>
      </c>
      <c r="E1724">
        <v>0</v>
      </c>
      <c r="F1724">
        <v>66.811722000000003</v>
      </c>
      <c r="G1724">
        <v>84.293944999999994</v>
      </c>
      <c r="H1724">
        <f t="shared" si="27"/>
        <v>17.482222999999991</v>
      </c>
      <c r="J1724">
        <v>15.860794</v>
      </c>
      <c r="K1724">
        <v>13.173958000000001</v>
      </c>
      <c r="L1724">
        <v>17.547623000000002</v>
      </c>
      <c r="M1724">
        <v>51.392899</v>
      </c>
      <c r="N1724">
        <v>66.811722000000003</v>
      </c>
      <c r="O1724">
        <v>15.418822</v>
      </c>
      <c r="P1724">
        <v>6581.3759769999997</v>
      </c>
      <c r="Q1724">
        <v>208.45417800000001</v>
      </c>
      <c r="R1724">
        <v>8.4609959999999997</v>
      </c>
      <c r="S1724">
        <v>33.908627000000003</v>
      </c>
      <c r="T1724">
        <v>7775.234375</v>
      </c>
      <c r="U1724">
        <v>9.3959999999999998E-3</v>
      </c>
      <c r="V1724">
        <v>3098.6625979999999</v>
      </c>
      <c r="W1724">
        <v>2264.375</v>
      </c>
      <c r="X1724">
        <v>975.02404799999999</v>
      </c>
    </row>
    <row r="1725" spans="1:24" x14ac:dyDescent="0.3">
      <c r="A1725">
        <v>1722</v>
      </c>
      <c r="B1725">
        <v>2014</v>
      </c>
      <c r="C1725">
        <v>9</v>
      </c>
      <c r="D1725">
        <v>19</v>
      </c>
      <c r="E1725">
        <v>0</v>
      </c>
      <c r="F1725">
        <v>211.532928</v>
      </c>
      <c r="G1725">
        <v>211.49200400000001</v>
      </c>
      <c r="H1725">
        <f t="shared" si="27"/>
        <v>-4.0923999999989746E-2</v>
      </c>
      <c r="J1725">
        <v>17.291692999999999</v>
      </c>
      <c r="K1725">
        <v>13.397917</v>
      </c>
      <c r="L1725">
        <v>19.277328000000001</v>
      </c>
      <c r="M1725">
        <v>32.875092000000002</v>
      </c>
      <c r="N1725">
        <v>211.532928</v>
      </c>
      <c r="O1725">
        <v>178.657837</v>
      </c>
      <c r="P1725">
        <v>7068.3950199999999</v>
      </c>
      <c r="Q1725">
        <v>215.997635</v>
      </c>
      <c r="R1725">
        <v>8.5223399999999998</v>
      </c>
      <c r="S1725">
        <v>33.908627000000003</v>
      </c>
      <c r="T1725">
        <v>8056.6015630000002</v>
      </c>
      <c r="U1725">
        <v>0.11477900000000001</v>
      </c>
      <c r="V1725">
        <v>3158.9350589999999</v>
      </c>
      <c r="W1725">
        <v>2286.0417480000001</v>
      </c>
      <c r="X1725">
        <v>959.27545199999997</v>
      </c>
    </row>
    <row r="1726" spans="1:24" x14ac:dyDescent="0.3">
      <c r="A1726">
        <v>1723</v>
      </c>
      <c r="B1726">
        <v>2014</v>
      </c>
      <c r="C1726">
        <v>9</v>
      </c>
      <c r="D1726">
        <v>20</v>
      </c>
      <c r="E1726">
        <v>0</v>
      </c>
      <c r="F1726">
        <v>224.144958</v>
      </c>
      <c r="G1726">
        <v>223.05360400000001</v>
      </c>
      <c r="H1726">
        <f t="shared" si="27"/>
        <v>-1.0913539999999955</v>
      </c>
      <c r="J1726">
        <v>18.196203000000001</v>
      </c>
      <c r="K1726">
        <v>14.275</v>
      </c>
      <c r="L1726">
        <v>22.267821999999999</v>
      </c>
      <c r="M1726">
        <v>32.953265999999999</v>
      </c>
      <c r="N1726">
        <v>224.144958</v>
      </c>
      <c r="O1726">
        <v>191.19169600000001</v>
      </c>
      <c r="P1726">
        <v>7324.1835940000001</v>
      </c>
      <c r="Q1726">
        <v>217.51831100000001</v>
      </c>
      <c r="R1726">
        <v>8.5348290000000002</v>
      </c>
      <c r="S1726">
        <v>33.908627000000003</v>
      </c>
      <c r="T1726">
        <v>8113.3222660000001</v>
      </c>
      <c r="U1726">
        <v>0.142708</v>
      </c>
      <c r="V1726">
        <v>3171.2944339999999</v>
      </c>
      <c r="W1726">
        <v>2281.1457519999999</v>
      </c>
      <c r="X1726">
        <v>956.29608199999996</v>
      </c>
    </row>
    <row r="1727" spans="1:24" x14ac:dyDescent="0.3">
      <c r="A1727">
        <v>1724</v>
      </c>
      <c r="B1727">
        <v>2014</v>
      </c>
      <c r="C1727">
        <v>9</v>
      </c>
      <c r="D1727">
        <v>21</v>
      </c>
      <c r="E1727">
        <v>0</v>
      </c>
      <c r="F1727">
        <v>221.853104</v>
      </c>
      <c r="G1727">
        <v>221.03457599999999</v>
      </c>
      <c r="H1727">
        <f t="shared" si="27"/>
        <v>-0.8185280000000148</v>
      </c>
      <c r="J1727">
        <v>18.601561</v>
      </c>
      <c r="K1727">
        <v>14.470833000000001</v>
      </c>
      <c r="L1727">
        <v>20.782990000000002</v>
      </c>
      <c r="M1727">
        <v>42.108325999999998</v>
      </c>
      <c r="N1727">
        <v>221.853104</v>
      </c>
      <c r="O1727">
        <v>179.74478099999999</v>
      </c>
      <c r="P1727">
        <v>7375.7475590000004</v>
      </c>
      <c r="Q1727">
        <v>218.78337099999999</v>
      </c>
      <c r="R1727">
        <v>8.5452259999999995</v>
      </c>
      <c r="S1727">
        <v>33.908627000000003</v>
      </c>
      <c r="T1727">
        <v>8160.5078130000002</v>
      </c>
      <c r="U1727">
        <v>0.13214000000000001</v>
      </c>
      <c r="V1727">
        <v>3181.607422</v>
      </c>
      <c r="W1727">
        <v>2236.1457519999999</v>
      </c>
      <c r="X1727">
        <v>953.85845900000004</v>
      </c>
    </row>
    <row r="1728" spans="1:24" x14ac:dyDescent="0.3">
      <c r="A1728">
        <v>1725</v>
      </c>
      <c r="B1728">
        <v>2014</v>
      </c>
      <c r="C1728">
        <v>9</v>
      </c>
      <c r="D1728">
        <v>22</v>
      </c>
      <c r="E1728">
        <v>0</v>
      </c>
      <c r="F1728">
        <v>169.54283100000001</v>
      </c>
      <c r="G1728">
        <v>168.94258099999999</v>
      </c>
      <c r="H1728">
        <f t="shared" si="27"/>
        <v>-0.60025000000001683</v>
      </c>
      <c r="J1728">
        <v>17.857797999999999</v>
      </c>
      <c r="K1728">
        <v>14.141667</v>
      </c>
      <c r="L1728">
        <v>17.213073999999999</v>
      </c>
      <c r="M1728">
        <v>61.015884</v>
      </c>
      <c r="N1728">
        <v>169.54283100000001</v>
      </c>
      <c r="O1728">
        <v>108.52694700000001</v>
      </c>
      <c r="P1728">
        <v>7418.6435549999997</v>
      </c>
      <c r="Q1728">
        <v>218.92321799999999</v>
      </c>
      <c r="R1728">
        <v>8.5464690000000001</v>
      </c>
      <c r="S1728">
        <v>33.908627000000003</v>
      </c>
      <c r="T1728">
        <v>8165.7246089999999</v>
      </c>
      <c r="U1728">
        <v>7.3653999999999997E-2</v>
      </c>
      <c r="V1728">
        <v>3182.8410640000002</v>
      </c>
      <c r="W1728">
        <v>2255.3125</v>
      </c>
      <c r="X1728">
        <v>953.61871299999996</v>
      </c>
    </row>
    <row r="1729" spans="1:24" x14ac:dyDescent="0.3">
      <c r="A1729">
        <v>1726</v>
      </c>
      <c r="B1729">
        <v>2014</v>
      </c>
      <c r="C1729">
        <v>9</v>
      </c>
      <c r="D1729">
        <v>23</v>
      </c>
      <c r="E1729">
        <v>30.067547000000001</v>
      </c>
      <c r="F1729">
        <v>136.36547899999999</v>
      </c>
      <c r="G1729">
        <v>147.24498</v>
      </c>
      <c r="H1729">
        <f t="shared" si="27"/>
        <v>10.879501000000005</v>
      </c>
      <c r="J1729">
        <v>17.250498</v>
      </c>
      <c r="K1729">
        <v>13.46875</v>
      </c>
      <c r="L1729">
        <v>17.012756</v>
      </c>
      <c r="M1729">
        <v>44.254764999999999</v>
      </c>
      <c r="N1729">
        <v>136.36547899999999</v>
      </c>
      <c r="O1729">
        <v>92.110709999999997</v>
      </c>
      <c r="P1729">
        <v>7423.3857420000004</v>
      </c>
      <c r="Q1729">
        <v>217.973007</v>
      </c>
      <c r="R1729">
        <v>8.5389189999999999</v>
      </c>
      <c r="S1729">
        <v>33.908627000000003</v>
      </c>
      <c r="T1729">
        <v>8130.2817379999997</v>
      </c>
      <c r="U1729">
        <v>6.1185000000000003E-2</v>
      </c>
      <c r="V1729">
        <v>3175.3498540000001</v>
      </c>
      <c r="W1729">
        <v>2259.5832519999999</v>
      </c>
      <c r="X1729">
        <v>955.52154499999995</v>
      </c>
    </row>
    <row r="1730" spans="1:24" x14ac:dyDescent="0.3">
      <c r="A1730">
        <v>1727</v>
      </c>
      <c r="B1730">
        <v>2014</v>
      </c>
      <c r="C1730">
        <v>9</v>
      </c>
      <c r="D1730">
        <v>24</v>
      </c>
      <c r="E1730">
        <v>8.7796409999999998</v>
      </c>
      <c r="F1730">
        <v>80.590141000000003</v>
      </c>
      <c r="G1730">
        <v>61.818745</v>
      </c>
      <c r="H1730">
        <f t="shared" si="27"/>
        <v>-18.771396000000003</v>
      </c>
      <c r="J1730">
        <v>16.021744000000002</v>
      </c>
      <c r="K1730">
        <v>13.045833</v>
      </c>
      <c r="L1730">
        <v>15.022537</v>
      </c>
      <c r="M1730">
        <v>49.956394000000003</v>
      </c>
      <c r="N1730">
        <v>80.590141000000003</v>
      </c>
      <c r="O1730">
        <v>30.633747</v>
      </c>
      <c r="P1730">
        <v>7391.1655270000001</v>
      </c>
      <c r="Q1730">
        <v>218.08755500000001</v>
      </c>
      <c r="R1730">
        <v>8.5398709999999998</v>
      </c>
      <c r="S1730">
        <v>33.908627000000003</v>
      </c>
      <c r="T1730">
        <v>8134.5546880000002</v>
      </c>
      <c r="U1730">
        <v>1.8859000000000001E-2</v>
      </c>
      <c r="V1730">
        <v>3176.2937010000001</v>
      </c>
      <c r="W1730">
        <v>2535</v>
      </c>
      <c r="X1730">
        <v>955.30352800000003</v>
      </c>
    </row>
    <row r="1731" spans="1:24" x14ac:dyDescent="0.3">
      <c r="A1731">
        <v>1728</v>
      </c>
      <c r="B1731">
        <v>2014</v>
      </c>
      <c r="C1731">
        <v>9</v>
      </c>
      <c r="D1731">
        <v>25</v>
      </c>
      <c r="E1731">
        <v>2.7738710000000002</v>
      </c>
      <c r="F1731">
        <v>178.294174</v>
      </c>
      <c r="G1731">
        <v>154.66622899999999</v>
      </c>
      <c r="H1731">
        <f t="shared" si="27"/>
        <v>-23.627945000000011</v>
      </c>
      <c r="J1731">
        <v>16.447897000000001</v>
      </c>
      <c r="K1731">
        <v>13.012499999999999</v>
      </c>
      <c r="L1731">
        <v>15.892593</v>
      </c>
      <c r="M1731">
        <v>41.149971000000001</v>
      </c>
      <c r="N1731">
        <v>178.294174</v>
      </c>
      <c r="O1731">
        <v>137.14421100000001</v>
      </c>
      <c r="P1731">
        <v>7395.0498049999997</v>
      </c>
      <c r="Q1731">
        <v>212.87016299999999</v>
      </c>
      <c r="R1731">
        <v>8.4979399999999998</v>
      </c>
      <c r="S1731">
        <v>33.908627000000003</v>
      </c>
      <c r="T1731">
        <v>7939.9482420000004</v>
      </c>
      <c r="U1731">
        <v>8.5544999999999996E-2</v>
      </c>
      <c r="V1731">
        <v>3134.8745119999999</v>
      </c>
      <c r="W1731">
        <v>2520.625</v>
      </c>
      <c r="X1731">
        <v>965.95526099999995</v>
      </c>
    </row>
    <row r="1732" spans="1:24" x14ac:dyDescent="0.3">
      <c r="A1732">
        <v>1729</v>
      </c>
      <c r="B1732">
        <v>2014</v>
      </c>
      <c r="C1732">
        <v>9</v>
      </c>
      <c r="D1732">
        <v>26</v>
      </c>
      <c r="E1732">
        <v>0</v>
      </c>
      <c r="F1732">
        <v>165.46388200000001</v>
      </c>
      <c r="G1732">
        <v>161.34399400000001</v>
      </c>
      <c r="H1732">
        <f t="shared" ref="H1732:H1795" si="28">G1732-F1732</f>
        <v>-4.1198880000000031</v>
      </c>
      <c r="J1732">
        <v>16.602854000000001</v>
      </c>
      <c r="K1732">
        <v>13.371874999999999</v>
      </c>
      <c r="L1732">
        <v>16.122558999999999</v>
      </c>
      <c r="M1732">
        <v>59.170279999999998</v>
      </c>
      <c r="N1732">
        <v>165.46388200000001</v>
      </c>
      <c r="O1732">
        <v>106.29360200000001</v>
      </c>
      <c r="P1732">
        <v>7218.1347660000001</v>
      </c>
      <c r="Q1732">
        <v>207.63623000000001</v>
      </c>
      <c r="R1732">
        <v>8.4556360000000002</v>
      </c>
      <c r="S1732">
        <v>33.908627000000003</v>
      </c>
      <c r="T1732">
        <v>7744.7250979999999</v>
      </c>
      <c r="U1732">
        <v>6.7584000000000005E-2</v>
      </c>
      <c r="V1732">
        <v>3093.4311520000001</v>
      </c>
      <c r="W1732">
        <v>2409.1667480000001</v>
      </c>
      <c r="X1732">
        <v>977.212402</v>
      </c>
    </row>
    <row r="1733" spans="1:24" x14ac:dyDescent="0.3">
      <c r="A1733">
        <v>1730</v>
      </c>
      <c r="B1733">
        <v>2014</v>
      </c>
      <c r="C1733">
        <v>9</v>
      </c>
      <c r="D1733">
        <v>27</v>
      </c>
      <c r="E1733">
        <v>0</v>
      </c>
      <c r="F1733">
        <v>199.60981799999999</v>
      </c>
      <c r="G1733">
        <v>209.28881799999999</v>
      </c>
      <c r="H1733">
        <f t="shared" si="28"/>
        <v>9.679000000000002</v>
      </c>
      <c r="J1733">
        <v>17.262281000000002</v>
      </c>
      <c r="K1733">
        <v>13.317708</v>
      </c>
      <c r="L1733">
        <v>14.872635000000001</v>
      </c>
      <c r="M1733">
        <v>67.120261999999997</v>
      </c>
      <c r="N1733">
        <v>199.60981799999999</v>
      </c>
      <c r="O1733">
        <v>132.489563</v>
      </c>
      <c r="P1733">
        <v>7040.6591799999997</v>
      </c>
      <c r="Q1733">
        <v>207.047607</v>
      </c>
      <c r="R1733">
        <v>8.4509709999999991</v>
      </c>
      <c r="S1733">
        <v>33.908627000000003</v>
      </c>
      <c r="T1733">
        <v>7722.7700199999999</v>
      </c>
      <c r="U1733">
        <v>7.9991000000000007E-2</v>
      </c>
      <c r="V1733">
        <v>3088.8823240000002</v>
      </c>
      <c r="W1733">
        <v>2346.4582519999999</v>
      </c>
      <c r="X1733">
        <v>978.54949999999997</v>
      </c>
    </row>
    <row r="1734" spans="1:24" x14ac:dyDescent="0.3">
      <c r="A1734">
        <v>1731</v>
      </c>
      <c r="B1734">
        <v>2014</v>
      </c>
      <c r="C1734">
        <v>9</v>
      </c>
      <c r="D1734">
        <v>28</v>
      </c>
      <c r="E1734">
        <v>0</v>
      </c>
      <c r="F1734">
        <v>202.04490699999999</v>
      </c>
      <c r="G1734">
        <v>189.37148999999999</v>
      </c>
      <c r="H1734">
        <f t="shared" si="28"/>
        <v>-12.673417000000001</v>
      </c>
      <c r="J1734">
        <v>17.649656</v>
      </c>
      <c r="K1734">
        <v>13.239583</v>
      </c>
      <c r="L1734">
        <v>16.282761000000001</v>
      </c>
      <c r="M1734">
        <v>65.646355</v>
      </c>
      <c r="N1734">
        <v>202.04490699999999</v>
      </c>
      <c r="O1734">
        <v>136.39854399999999</v>
      </c>
      <c r="P1734">
        <v>7020.6997069999998</v>
      </c>
      <c r="Q1734">
        <v>214.681274</v>
      </c>
      <c r="R1734">
        <v>8.5130680000000005</v>
      </c>
      <c r="S1734">
        <v>33.908627000000003</v>
      </c>
      <c r="T1734">
        <v>8007.501953</v>
      </c>
      <c r="U1734">
        <v>8.3867999999999998E-2</v>
      </c>
      <c r="V1734">
        <v>3149.7790530000002</v>
      </c>
      <c r="W1734">
        <v>2311.5625</v>
      </c>
      <c r="X1734">
        <v>962.36004600000001</v>
      </c>
    </row>
    <row r="1735" spans="1:24" x14ac:dyDescent="0.3">
      <c r="A1735">
        <v>1732</v>
      </c>
      <c r="B1735">
        <v>2014</v>
      </c>
      <c r="C1735">
        <v>9</v>
      </c>
      <c r="D1735">
        <v>29</v>
      </c>
      <c r="E1735">
        <v>2.9996520000000002</v>
      </c>
      <c r="F1735">
        <v>170.913849</v>
      </c>
      <c r="G1735">
        <v>188.94177199999999</v>
      </c>
      <c r="H1735">
        <f t="shared" si="28"/>
        <v>18.027922999999987</v>
      </c>
      <c r="J1735">
        <v>17.740669</v>
      </c>
      <c r="K1735">
        <v>13.157292</v>
      </c>
      <c r="L1735">
        <v>14.717377000000001</v>
      </c>
      <c r="M1735">
        <v>57.618701999999999</v>
      </c>
      <c r="N1735">
        <v>170.913849</v>
      </c>
      <c r="O1735">
        <v>113.295143</v>
      </c>
      <c r="P1735">
        <v>7279.5473629999997</v>
      </c>
      <c r="Q1735">
        <v>218.537857</v>
      </c>
      <c r="R1735">
        <v>8.5442900000000002</v>
      </c>
      <c r="S1735">
        <v>33.908627000000003</v>
      </c>
      <c r="T1735">
        <v>8151.3505859999996</v>
      </c>
      <c r="U1735">
        <v>6.8782999999999997E-2</v>
      </c>
      <c r="V1735">
        <v>3180.6770019999999</v>
      </c>
      <c r="W1735">
        <v>2314.5832519999999</v>
      </c>
      <c r="X1735">
        <v>954.65081799999996</v>
      </c>
    </row>
    <row r="1736" spans="1:24" x14ac:dyDescent="0.3">
      <c r="A1736">
        <v>1733</v>
      </c>
      <c r="B1736">
        <v>2014</v>
      </c>
      <c r="C1736">
        <v>9</v>
      </c>
      <c r="D1736">
        <v>30</v>
      </c>
      <c r="E1736">
        <v>1.174053</v>
      </c>
      <c r="F1736">
        <v>144.864441</v>
      </c>
      <c r="G1736">
        <v>197.50212099999999</v>
      </c>
      <c r="H1736">
        <f t="shared" si="28"/>
        <v>52.637679999999989</v>
      </c>
      <c r="J1736">
        <v>17.086058000000001</v>
      </c>
      <c r="K1736">
        <v>13.258333</v>
      </c>
      <c r="L1736">
        <v>12.819595</v>
      </c>
      <c r="M1736">
        <v>64.286102</v>
      </c>
      <c r="N1736">
        <v>144.864441</v>
      </c>
      <c r="O1736">
        <v>80.578339</v>
      </c>
      <c r="P1736">
        <v>7410.3183589999999</v>
      </c>
      <c r="Q1736">
        <v>222.13372799999999</v>
      </c>
      <c r="R1736">
        <v>8.5732689999999998</v>
      </c>
      <c r="S1736">
        <v>33.908627000000003</v>
      </c>
      <c r="T1736">
        <v>8285.4746090000008</v>
      </c>
      <c r="U1736">
        <v>4.6692999999999998E-2</v>
      </c>
      <c r="V1736">
        <v>3209.5258789999998</v>
      </c>
      <c r="W1736">
        <v>2441.1457519999999</v>
      </c>
      <c r="X1736">
        <v>947.71557600000006</v>
      </c>
    </row>
    <row r="1737" spans="1:24" x14ac:dyDescent="0.3">
      <c r="A1737">
        <v>1734</v>
      </c>
      <c r="B1737">
        <v>2014</v>
      </c>
      <c r="C1737">
        <v>10</v>
      </c>
      <c r="D1737">
        <v>1</v>
      </c>
      <c r="E1737">
        <v>0</v>
      </c>
      <c r="F1737">
        <v>196.21977200000001</v>
      </c>
      <c r="G1737">
        <v>206.00791899999999</v>
      </c>
      <c r="H1737">
        <f t="shared" si="28"/>
        <v>9.7881469999999808</v>
      </c>
      <c r="J1737">
        <v>17.108608</v>
      </c>
      <c r="K1737">
        <v>13.254167000000001</v>
      </c>
      <c r="L1737">
        <v>12.784515000000001</v>
      </c>
      <c r="M1737">
        <v>81.332183999999998</v>
      </c>
      <c r="N1737">
        <v>196.21977200000001</v>
      </c>
      <c r="O1737">
        <v>114.88758900000001</v>
      </c>
      <c r="P1737">
        <v>7532.2495120000003</v>
      </c>
      <c r="Q1737">
        <v>227.441284</v>
      </c>
      <c r="R1737">
        <v>8.6158739999999998</v>
      </c>
      <c r="S1737">
        <v>33.908627000000003</v>
      </c>
      <c r="T1737">
        <v>8483.4443360000005</v>
      </c>
      <c r="U1737">
        <v>6.4754999999999993E-2</v>
      </c>
      <c r="V1737">
        <v>3252.2353520000001</v>
      </c>
      <c r="W1737">
        <v>2469.2707519999999</v>
      </c>
      <c r="X1737">
        <v>937.91680899999994</v>
      </c>
    </row>
    <row r="1738" spans="1:24" x14ac:dyDescent="0.3">
      <c r="A1738">
        <v>1735</v>
      </c>
      <c r="B1738">
        <v>2014</v>
      </c>
      <c r="C1738">
        <v>10</v>
      </c>
      <c r="D1738">
        <v>2</v>
      </c>
      <c r="E1738">
        <v>0</v>
      </c>
      <c r="F1738">
        <v>198.52526900000001</v>
      </c>
      <c r="G1738">
        <v>205.57136499999999</v>
      </c>
      <c r="H1738">
        <f t="shared" si="28"/>
        <v>7.0460959999999773</v>
      </c>
      <c r="J1738">
        <v>16.870954999999999</v>
      </c>
      <c r="K1738">
        <v>12.922917</v>
      </c>
      <c r="L1738">
        <v>14.190048000000001</v>
      </c>
      <c r="M1738">
        <v>82.403953999999999</v>
      </c>
      <c r="N1738">
        <v>198.52526900000001</v>
      </c>
      <c r="O1738">
        <v>116.121315</v>
      </c>
      <c r="P1738">
        <v>7712.2216799999997</v>
      </c>
      <c r="Q1738">
        <v>225.960251</v>
      </c>
      <c r="R1738">
        <v>8.6041659999999993</v>
      </c>
      <c r="S1738">
        <v>33.908627000000003</v>
      </c>
      <c r="T1738">
        <v>8428.2021480000003</v>
      </c>
      <c r="U1738">
        <v>7.0101999999999998E-2</v>
      </c>
      <c r="V1738">
        <v>3240.463135</v>
      </c>
      <c r="W1738">
        <v>2451.25</v>
      </c>
      <c r="X1738">
        <v>940.64709500000004</v>
      </c>
    </row>
    <row r="1739" spans="1:24" x14ac:dyDescent="0.3">
      <c r="A1739">
        <v>1736</v>
      </c>
      <c r="B1739">
        <v>2014</v>
      </c>
      <c r="C1739">
        <v>10</v>
      </c>
      <c r="D1739">
        <v>3</v>
      </c>
      <c r="E1739">
        <v>0</v>
      </c>
      <c r="F1739">
        <v>196.99737500000001</v>
      </c>
      <c r="G1739">
        <v>205.469055</v>
      </c>
      <c r="H1739">
        <f t="shared" si="28"/>
        <v>8.4716799999999921</v>
      </c>
      <c r="J1739">
        <v>17.071154</v>
      </c>
      <c r="K1739">
        <v>12.80625</v>
      </c>
      <c r="L1739">
        <v>17.455017000000002</v>
      </c>
      <c r="M1739">
        <v>63.655754000000002</v>
      </c>
      <c r="N1739">
        <v>196.99737500000001</v>
      </c>
      <c r="O1739">
        <v>133.34162900000001</v>
      </c>
      <c r="P1739">
        <v>7662.0014650000003</v>
      </c>
      <c r="Q1739">
        <v>215.83569299999999</v>
      </c>
      <c r="R1739">
        <v>8.52318</v>
      </c>
      <c r="S1739">
        <v>33.908627000000003</v>
      </c>
      <c r="T1739">
        <v>8050.5610349999997</v>
      </c>
      <c r="U1739">
        <v>9.0876999999999999E-2</v>
      </c>
      <c r="V1739">
        <v>3159.7651369999999</v>
      </c>
      <c r="W1739">
        <v>2415.8332519999999</v>
      </c>
      <c r="X1739">
        <v>960.24749799999995</v>
      </c>
    </row>
    <row r="1740" spans="1:24" x14ac:dyDescent="0.3">
      <c r="A1740">
        <v>1737</v>
      </c>
      <c r="B1740">
        <v>2014</v>
      </c>
      <c r="C1740">
        <v>10</v>
      </c>
      <c r="D1740">
        <v>4</v>
      </c>
      <c r="E1740">
        <v>0</v>
      </c>
      <c r="F1740">
        <v>195.13523900000001</v>
      </c>
      <c r="G1740">
        <v>202.23590100000001</v>
      </c>
      <c r="H1740">
        <f t="shared" si="28"/>
        <v>7.1006619999999998</v>
      </c>
      <c r="J1740">
        <v>17.110648999999999</v>
      </c>
      <c r="K1740">
        <v>12.90625</v>
      </c>
      <c r="L1740">
        <v>19.039245999999999</v>
      </c>
      <c r="M1740">
        <v>56.258709000000003</v>
      </c>
      <c r="N1740">
        <v>195.13523900000001</v>
      </c>
      <c r="O1740">
        <v>138.87652600000001</v>
      </c>
      <c r="P1740">
        <v>7318.6918949999999</v>
      </c>
      <c r="Q1740">
        <v>212.46627799999999</v>
      </c>
      <c r="R1740">
        <v>8.4961249999999993</v>
      </c>
      <c r="S1740">
        <v>33.908627000000003</v>
      </c>
      <c r="T1740">
        <v>7924.8837890000004</v>
      </c>
      <c r="U1740">
        <v>9.6453999999999998E-2</v>
      </c>
      <c r="V1740">
        <v>3133.0895999999998</v>
      </c>
      <c r="W1740">
        <v>2391.9792480000001</v>
      </c>
      <c r="X1740">
        <v>967.24041699999998</v>
      </c>
    </row>
    <row r="1741" spans="1:24" x14ac:dyDescent="0.3">
      <c r="A1741">
        <v>1738</v>
      </c>
      <c r="B1741">
        <v>2014</v>
      </c>
      <c r="C1741">
        <v>10</v>
      </c>
      <c r="D1741">
        <v>5</v>
      </c>
      <c r="E1741">
        <v>0</v>
      </c>
      <c r="F1741">
        <v>191.59513899999999</v>
      </c>
      <c r="G1741">
        <v>197.50212099999999</v>
      </c>
      <c r="H1741">
        <f t="shared" si="28"/>
        <v>5.9069819999999993</v>
      </c>
      <c r="J1741">
        <v>17.145208</v>
      </c>
      <c r="K1741">
        <v>12.887499999999999</v>
      </c>
      <c r="L1741">
        <v>19.509186</v>
      </c>
      <c r="M1741">
        <v>52.035679000000002</v>
      </c>
      <c r="N1741">
        <v>191.59513899999999</v>
      </c>
      <c r="O1741">
        <v>139.55946399999999</v>
      </c>
      <c r="P1741">
        <v>7204.4399409999996</v>
      </c>
      <c r="Q1741">
        <v>211.39032</v>
      </c>
      <c r="R1741">
        <v>8.4875670000000003</v>
      </c>
      <c r="S1741">
        <v>33.908627000000003</v>
      </c>
      <c r="T1741">
        <v>7884.7509769999997</v>
      </c>
      <c r="U1741">
        <v>9.7252000000000005E-2</v>
      </c>
      <c r="V1741">
        <v>3124.6801759999998</v>
      </c>
      <c r="W1741">
        <v>2365.9375</v>
      </c>
      <c r="X1741">
        <v>969.55432099999996</v>
      </c>
    </row>
    <row r="1742" spans="1:24" x14ac:dyDescent="0.3">
      <c r="A1742">
        <v>1739</v>
      </c>
      <c r="B1742">
        <v>2014</v>
      </c>
      <c r="C1742">
        <v>10</v>
      </c>
      <c r="D1742">
        <v>6</v>
      </c>
      <c r="E1742">
        <v>0</v>
      </c>
      <c r="F1742">
        <v>188.887192</v>
      </c>
      <c r="G1742">
        <v>196.30162000000001</v>
      </c>
      <c r="H1742">
        <f t="shared" si="28"/>
        <v>7.4144280000000151</v>
      </c>
      <c r="J1742">
        <v>17.250703999999999</v>
      </c>
      <c r="K1742">
        <v>13.171875</v>
      </c>
      <c r="L1742">
        <v>20.529297</v>
      </c>
      <c r="M1742">
        <v>37.784466000000002</v>
      </c>
      <c r="N1742">
        <v>188.887192</v>
      </c>
      <c r="O1742">
        <v>151.102722</v>
      </c>
      <c r="P1742">
        <v>7167.955078</v>
      </c>
      <c r="Q1742">
        <v>211.771027</v>
      </c>
      <c r="R1742">
        <v>8.4908169999999998</v>
      </c>
      <c r="S1742">
        <v>33.908627000000003</v>
      </c>
      <c r="T1742">
        <v>7898.951172</v>
      </c>
      <c r="U1742">
        <v>0.10764899999999999</v>
      </c>
      <c r="V1742">
        <v>3127.8725589999999</v>
      </c>
      <c r="W1742">
        <v>2366.1457519999999</v>
      </c>
      <c r="X1742">
        <v>968.80004899999994</v>
      </c>
    </row>
    <row r="1743" spans="1:24" x14ac:dyDescent="0.3">
      <c r="A1743">
        <v>1740</v>
      </c>
      <c r="B1743">
        <v>2014</v>
      </c>
      <c r="C1743">
        <v>10</v>
      </c>
      <c r="D1743">
        <v>7</v>
      </c>
      <c r="E1743">
        <v>0</v>
      </c>
      <c r="F1743">
        <v>184.96511799999999</v>
      </c>
      <c r="G1743">
        <v>194.42585800000001</v>
      </c>
      <c r="H1743">
        <f t="shared" si="28"/>
        <v>9.4607400000000155</v>
      </c>
      <c r="J1743">
        <v>17.025223</v>
      </c>
      <c r="K1743">
        <v>13.371874999999999</v>
      </c>
      <c r="L1743">
        <v>19.769501000000002</v>
      </c>
      <c r="M1743">
        <v>40.590209999999999</v>
      </c>
      <c r="N1743">
        <v>184.96511799999999</v>
      </c>
      <c r="O1743">
        <v>144.374908</v>
      </c>
      <c r="P1743">
        <v>7180.8647460000002</v>
      </c>
      <c r="Q1743">
        <v>214.66076699999999</v>
      </c>
      <c r="R1743">
        <v>8.5143529999999998</v>
      </c>
      <c r="S1743">
        <v>33.908627000000003</v>
      </c>
      <c r="T1743">
        <v>8006.7368159999996</v>
      </c>
      <c r="U1743">
        <v>9.9840999999999999E-2</v>
      </c>
      <c r="V1743">
        <v>3151.0463869999999</v>
      </c>
      <c r="W1743">
        <v>2360.625</v>
      </c>
      <c r="X1743">
        <v>962.83923300000004</v>
      </c>
    </row>
    <row r="1744" spans="1:24" x14ac:dyDescent="0.3">
      <c r="A1744">
        <v>1741</v>
      </c>
      <c r="B1744">
        <v>2014</v>
      </c>
      <c r="C1744">
        <v>10</v>
      </c>
      <c r="D1744">
        <v>8</v>
      </c>
      <c r="E1744">
        <v>0</v>
      </c>
      <c r="F1744">
        <v>184.112503</v>
      </c>
      <c r="G1744">
        <v>192.434113</v>
      </c>
      <c r="H1744">
        <f t="shared" si="28"/>
        <v>8.3216099999999926</v>
      </c>
      <c r="J1744">
        <v>16.354189000000002</v>
      </c>
      <c r="K1744">
        <v>13.201041999999999</v>
      </c>
      <c r="L1744">
        <v>16.654693999999999</v>
      </c>
      <c r="M1744">
        <v>56.572361000000001</v>
      </c>
      <c r="N1744">
        <v>184.112503</v>
      </c>
      <c r="O1744">
        <v>127.540138</v>
      </c>
      <c r="P1744">
        <v>7278.8520509999998</v>
      </c>
      <c r="Q1744">
        <v>214.50022899999999</v>
      </c>
      <c r="R1744">
        <v>8.513185</v>
      </c>
      <c r="S1744">
        <v>33.908627000000003</v>
      </c>
      <c r="T1744">
        <v>8000.7490230000003</v>
      </c>
      <c r="U1744">
        <v>8.1648999999999999E-2</v>
      </c>
      <c r="V1744">
        <v>3149.8933109999998</v>
      </c>
      <c r="W1744">
        <v>2344.1667480000001</v>
      </c>
      <c r="X1744">
        <v>963.20727499999998</v>
      </c>
    </row>
    <row r="1745" spans="1:24" x14ac:dyDescent="0.3">
      <c r="A1745">
        <v>1742</v>
      </c>
      <c r="B1745">
        <v>2014</v>
      </c>
      <c r="C1745">
        <v>10</v>
      </c>
      <c r="D1745">
        <v>9</v>
      </c>
      <c r="E1745">
        <v>0</v>
      </c>
      <c r="F1745">
        <v>172.448578</v>
      </c>
      <c r="G1745">
        <v>185.82456999999999</v>
      </c>
      <c r="H1745">
        <f t="shared" si="28"/>
        <v>13.375991999999997</v>
      </c>
      <c r="J1745">
        <v>16.008603999999998</v>
      </c>
      <c r="K1745">
        <v>12.744792</v>
      </c>
      <c r="L1745">
        <v>16.374480999999999</v>
      </c>
      <c r="M1745">
        <v>60.125937999999998</v>
      </c>
      <c r="N1745">
        <v>172.448578</v>
      </c>
      <c r="O1745">
        <v>112.322639</v>
      </c>
      <c r="P1745">
        <v>7273.408203</v>
      </c>
      <c r="Q1745">
        <v>216.44245900000001</v>
      </c>
      <c r="R1745">
        <v>8.5289699999999993</v>
      </c>
      <c r="S1745">
        <v>33.908627000000003</v>
      </c>
      <c r="T1745">
        <v>8073.1928710000002</v>
      </c>
      <c r="U1745">
        <v>6.9330000000000003E-2</v>
      </c>
      <c r="V1745">
        <v>3165.4926759999998</v>
      </c>
      <c r="W1745">
        <v>2339.8957519999999</v>
      </c>
      <c r="X1745">
        <v>959.29132100000004</v>
      </c>
    </row>
    <row r="1746" spans="1:24" x14ac:dyDescent="0.3">
      <c r="A1746">
        <v>1743</v>
      </c>
      <c r="B1746">
        <v>2014</v>
      </c>
      <c r="C1746">
        <v>10</v>
      </c>
      <c r="D1746">
        <v>10</v>
      </c>
      <c r="E1746">
        <v>0.651532</v>
      </c>
      <c r="F1746">
        <v>174.80183400000001</v>
      </c>
      <c r="G1746">
        <v>183.887405</v>
      </c>
      <c r="H1746">
        <f t="shared" si="28"/>
        <v>9.0855709999999874</v>
      </c>
      <c r="J1746">
        <v>16.081329</v>
      </c>
      <c r="K1746">
        <v>12.369792</v>
      </c>
      <c r="L1746">
        <v>16.31456</v>
      </c>
      <c r="M1746">
        <v>43.235633999999997</v>
      </c>
      <c r="N1746">
        <v>174.80183400000001</v>
      </c>
      <c r="O1746">
        <v>131.566193</v>
      </c>
      <c r="P1746">
        <v>7339.2666019999997</v>
      </c>
      <c r="Q1746">
        <v>216.921753</v>
      </c>
      <c r="R1746">
        <v>8.5329610000000002</v>
      </c>
      <c r="S1746">
        <v>33.908627000000003</v>
      </c>
      <c r="T1746">
        <v>8091.0708009999998</v>
      </c>
      <c r="U1746">
        <v>8.0829999999999999E-2</v>
      </c>
      <c r="V1746">
        <v>3169.4440920000002</v>
      </c>
      <c r="W1746">
        <v>2336.875</v>
      </c>
      <c r="X1746">
        <v>958.36645499999997</v>
      </c>
    </row>
    <row r="1747" spans="1:24" x14ac:dyDescent="0.3">
      <c r="A1747">
        <v>1744</v>
      </c>
      <c r="B1747">
        <v>2014</v>
      </c>
      <c r="C1747">
        <v>10</v>
      </c>
      <c r="D1747">
        <v>11</v>
      </c>
      <c r="E1747">
        <v>4.3801410000000001</v>
      </c>
      <c r="F1747">
        <v>134.00541699999999</v>
      </c>
      <c r="G1747">
        <v>146.965317</v>
      </c>
      <c r="H1747">
        <f t="shared" si="28"/>
        <v>12.959900000000005</v>
      </c>
      <c r="J1747">
        <v>15.756866</v>
      </c>
      <c r="K1747">
        <v>12.435416999999999</v>
      </c>
      <c r="L1747">
        <v>14.963989</v>
      </c>
      <c r="M1747">
        <v>42.967266000000002</v>
      </c>
      <c r="N1747">
        <v>134.00541699999999</v>
      </c>
      <c r="O1747">
        <v>91.038155000000003</v>
      </c>
      <c r="P1747">
        <v>7355.5190430000002</v>
      </c>
      <c r="Q1747">
        <v>213.47669999999999</v>
      </c>
      <c r="R1747">
        <v>8.5052620000000001</v>
      </c>
      <c r="S1747">
        <v>33.908627000000003</v>
      </c>
      <c r="T1747">
        <v>7962.5717770000001</v>
      </c>
      <c r="U1747">
        <v>5.4996999999999997E-2</v>
      </c>
      <c r="V1747">
        <v>3142.0830080000001</v>
      </c>
      <c r="W1747">
        <v>2345.8332519999999</v>
      </c>
      <c r="X1747">
        <v>965.425659</v>
      </c>
    </row>
    <row r="1748" spans="1:24" x14ac:dyDescent="0.3">
      <c r="A1748">
        <v>1745</v>
      </c>
      <c r="B1748">
        <v>2014</v>
      </c>
      <c r="C1748">
        <v>10</v>
      </c>
      <c r="D1748">
        <v>12</v>
      </c>
      <c r="E1748">
        <v>0</v>
      </c>
      <c r="F1748">
        <v>132.17056299999999</v>
      </c>
      <c r="G1748">
        <v>155.47792100000001</v>
      </c>
      <c r="H1748">
        <f t="shared" si="28"/>
        <v>23.307358000000022</v>
      </c>
      <c r="J1748">
        <v>15.244332</v>
      </c>
      <c r="K1748">
        <v>12.370832999999999</v>
      </c>
      <c r="L1748">
        <v>13.244965000000001</v>
      </c>
      <c r="M1748">
        <v>69.615577999999999</v>
      </c>
      <c r="N1748">
        <v>132.17056299999999</v>
      </c>
      <c r="O1748">
        <v>62.554985000000002</v>
      </c>
      <c r="P1748">
        <v>7238.7016599999997</v>
      </c>
      <c r="Q1748">
        <v>207.21928399999999</v>
      </c>
      <c r="R1748">
        <v>8.4546460000000003</v>
      </c>
      <c r="S1748">
        <v>33.908627000000003</v>
      </c>
      <c r="T1748">
        <v>7729.173828</v>
      </c>
      <c r="U1748">
        <v>3.6205000000000001E-2</v>
      </c>
      <c r="V1748">
        <v>3092.4660640000002</v>
      </c>
      <c r="W1748">
        <v>2324.6875</v>
      </c>
      <c r="X1748">
        <v>978.87316899999996</v>
      </c>
    </row>
    <row r="1749" spans="1:24" x14ac:dyDescent="0.3">
      <c r="A1749">
        <v>1746</v>
      </c>
      <c r="B1749">
        <v>2014</v>
      </c>
      <c r="C1749">
        <v>10</v>
      </c>
      <c r="D1749">
        <v>13</v>
      </c>
      <c r="E1749">
        <v>5.0832860000000002</v>
      </c>
      <c r="F1749">
        <v>168.963043</v>
      </c>
      <c r="G1749">
        <v>172.523605</v>
      </c>
      <c r="H1749">
        <f t="shared" si="28"/>
        <v>3.5605620000000044</v>
      </c>
      <c r="J1749">
        <v>15.634618</v>
      </c>
      <c r="K1749">
        <v>12.095833000000001</v>
      </c>
      <c r="L1749">
        <v>15.334351</v>
      </c>
      <c r="M1749">
        <v>52.845118999999997</v>
      </c>
      <c r="N1749">
        <v>168.963043</v>
      </c>
      <c r="O1749">
        <v>116.11792800000001</v>
      </c>
      <c r="P1749">
        <v>7026.5214839999999</v>
      </c>
      <c r="Q1749">
        <v>208.87434400000001</v>
      </c>
      <c r="R1749">
        <v>8.4682019999999998</v>
      </c>
      <c r="S1749">
        <v>33.908627000000003</v>
      </c>
      <c r="T1749">
        <v>7790.90625</v>
      </c>
      <c r="U1749">
        <v>6.7543000000000006E-2</v>
      </c>
      <c r="V1749">
        <v>3105.7055660000001</v>
      </c>
      <c r="W1749">
        <v>2302.9167480000001</v>
      </c>
      <c r="X1749">
        <v>975.27441399999998</v>
      </c>
    </row>
    <row r="1750" spans="1:24" x14ac:dyDescent="0.3">
      <c r="A1750">
        <v>1747</v>
      </c>
      <c r="B1750">
        <v>2014</v>
      </c>
      <c r="C1750">
        <v>10</v>
      </c>
      <c r="D1750">
        <v>14</v>
      </c>
      <c r="E1750">
        <v>18.965582000000001</v>
      </c>
      <c r="F1750">
        <v>56.546107999999997</v>
      </c>
      <c r="G1750">
        <v>96.414871000000005</v>
      </c>
      <c r="H1750">
        <f t="shared" si="28"/>
        <v>39.868763000000008</v>
      </c>
      <c r="J1750">
        <v>14.31157</v>
      </c>
      <c r="K1750">
        <v>11.686458</v>
      </c>
      <c r="L1750">
        <v>12.194504</v>
      </c>
      <c r="M1750">
        <v>54.838245000000001</v>
      </c>
      <c r="N1750">
        <v>56.546107999999997</v>
      </c>
      <c r="O1750">
        <v>1.707862</v>
      </c>
      <c r="P1750">
        <v>7082.6420900000003</v>
      </c>
      <c r="Q1750">
        <v>211.31506300000001</v>
      </c>
      <c r="R1750">
        <v>8.4880040000000001</v>
      </c>
      <c r="S1750">
        <v>33.908627000000003</v>
      </c>
      <c r="T1750">
        <v>7881.9443359999996</v>
      </c>
      <c r="U1750">
        <v>9.1799999999999998E-4</v>
      </c>
      <c r="V1750">
        <v>3125.1098630000001</v>
      </c>
      <c r="W1750">
        <v>2356.6667480000001</v>
      </c>
      <c r="X1750">
        <v>970.03289800000005</v>
      </c>
    </row>
    <row r="1751" spans="1:24" x14ac:dyDescent="0.3">
      <c r="A1751">
        <v>1748</v>
      </c>
      <c r="B1751">
        <v>2014</v>
      </c>
      <c r="C1751">
        <v>10</v>
      </c>
      <c r="D1751">
        <v>15</v>
      </c>
      <c r="E1751">
        <v>1.5288520000000001</v>
      </c>
      <c r="F1751">
        <v>95.384895</v>
      </c>
      <c r="G1751">
        <v>87.697624000000005</v>
      </c>
      <c r="H1751">
        <f t="shared" si="28"/>
        <v>-7.6872709999999955</v>
      </c>
      <c r="J1751">
        <v>13.708748</v>
      </c>
      <c r="K1751">
        <v>11.580208000000001</v>
      </c>
      <c r="L1751">
        <v>11.374466</v>
      </c>
      <c r="M1751">
        <v>54.870632000000001</v>
      </c>
      <c r="N1751">
        <v>95.384895</v>
      </c>
      <c r="O1751">
        <v>40.514263</v>
      </c>
      <c r="P1751">
        <v>7165.4038090000004</v>
      </c>
      <c r="Q1751">
        <v>214.03511</v>
      </c>
      <c r="R1751">
        <v>8.5100499999999997</v>
      </c>
      <c r="S1751">
        <v>33.908627000000003</v>
      </c>
      <c r="T1751">
        <v>7983.3999020000001</v>
      </c>
      <c r="U1751">
        <v>2.0445999999999999E-2</v>
      </c>
      <c r="V1751">
        <v>3146.8015140000002</v>
      </c>
      <c r="W1751">
        <v>2435.3125</v>
      </c>
      <c r="X1751">
        <v>964.35290499999996</v>
      </c>
    </row>
    <row r="1752" spans="1:24" x14ac:dyDescent="0.3">
      <c r="A1752">
        <v>1749</v>
      </c>
      <c r="B1752">
        <v>2014</v>
      </c>
      <c r="C1752">
        <v>10</v>
      </c>
      <c r="D1752">
        <v>16</v>
      </c>
      <c r="E1752">
        <v>0.57412099999999999</v>
      </c>
      <c r="F1752">
        <v>94.866501</v>
      </c>
      <c r="G1752">
        <v>107.614952</v>
      </c>
      <c r="H1752">
        <f t="shared" si="28"/>
        <v>12.748451000000003</v>
      </c>
      <c r="J1752">
        <v>13.382611000000001</v>
      </c>
      <c r="K1752">
        <v>11.632292</v>
      </c>
      <c r="L1752">
        <v>14.42897</v>
      </c>
      <c r="M1752">
        <v>42.029491</v>
      </c>
      <c r="N1752">
        <v>94.866501</v>
      </c>
      <c r="O1752">
        <v>52.837009000000002</v>
      </c>
      <c r="P1752">
        <v>7257.6362300000001</v>
      </c>
      <c r="Q1752">
        <v>214.60443100000001</v>
      </c>
      <c r="R1752">
        <v>8.5146929999999994</v>
      </c>
      <c r="S1752">
        <v>33.908627000000003</v>
      </c>
      <c r="T1752">
        <v>8004.6357420000004</v>
      </c>
      <c r="U1752">
        <v>2.8822E-2</v>
      </c>
      <c r="V1752">
        <v>3151.3823240000002</v>
      </c>
      <c r="W1752">
        <v>2468.2292480000001</v>
      </c>
      <c r="X1752">
        <v>963.19464100000005</v>
      </c>
    </row>
    <row r="1753" spans="1:24" x14ac:dyDescent="0.3">
      <c r="A1753">
        <v>1750</v>
      </c>
      <c r="B1753">
        <v>2014</v>
      </c>
      <c r="C1753">
        <v>10</v>
      </c>
      <c r="D1753">
        <v>17</v>
      </c>
      <c r="E1753">
        <v>1.677222</v>
      </c>
      <c r="F1753">
        <v>67.753013999999993</v>
      </c>
      <c r="G1753">
        <v>88.536613000000003</v>
      </c>
      <c r="H1753">
        <f t="shared" si="28"/>
        <v>20.783599000000009</v>
      </c>
      <c r="J1753">
        <v>13.498863999999999</v>
      </c>
      <c r="K1753">
        <v>11.577083</v>
      </c>
      <c r="L1753">
        <v>14.1996</v>
      </c>
      <c r="M1753">
        <v>39.791142000000001</v>
      </c>
      <c r="N1753">
        <v>67.753013999999993</v>
      </c>
      <c r="O1753">
        <v>27.961872</v>
      </c>
      <c r="P1753">
        <v>7276.9414059999999</v>
      </c>
      <c r="Q1753">
        <v>220.089279</v>
      </c>
      <c r="R1753">
        <v>8.5589340000000007</v>
      </c>
      <c r="S1753">
        <v>33.908627000000003</v>
      </c>
      <c r="T1753">
        <v>8209.2177730000003</v>
      </c>
      <c r="U1753">
        <v>1.4677000000000001E-2</v>
      </c>
      <c r="V1753">
        <v>3195.235596</v>
      </c>
      <c r="W1753">
        <v>2411.5625</v>
      </c>
      <c r="X1753">
        <v>952.26019299999996</v>
      </c>
    </row>
    <row r="1754" spans="1:24" x14ac:dyDescent="0.3">
      <c r="A1754">
        <v>1751</v>
      </c>
      <c r="B1754">
        <v>2014</v>
      </c>
      <c r="C1754">
        <v>10</v>
      </c>
      <c r="D1754">
        <v>18</v>
      </c>
      <c r="E1754">
        <v>0</v>
      </c>
      <c r="F1754">
        <v>101.203209</v>
      </c>
      <c r="G1754">
        <v>144.24374399999999</v>
      </c>
      <c r="H1754">
        <f t="shared" si="28"/>
        <v>43.040534999999991</v>
      </c>
      <c r="J1754">
        <v>14.517032</v>
      </c>
      <c r="K1754">
        <v>12.097917000000001</v>
      </c>
      <c r="L1754">
        <v>18.058914000000001</v>
      </c>
      <c r="M1754">
        <v>27.588812000000001</v>
      </c>
      <c r="N1754">
        <v>101.203209</v>
      </c>
      <c r="O1754">
        <v>73.614395000000002</v>
      </c>
      <c r="P1754">
        <v>7462.9252930000002</v>
      </c>
      <c r="Q1754">
        <v>232.148651</v>
      </c>
      <c r="R1754">
        <v>8.6555479999999996</v>
      </c>
      <c r="S1754">
        <v>33.908627000000003</v>
      </c>
      <c r="T1754">
        <v>8659.0263670000004</v>
      </c>
      <c r="U1754">
        <v>4.2069000000000002E-2</v>
      </c>
      <c r="V1754">
        <v>3292.3244629999999</v>
      </c>
      <c r="W1754">
        <v>2391.7707519999999</v>
      </c>
      <c r="X1754">
        <v>930.22522000000004</v>
      </c>
    </row>
    <row r="1755" spans="1:24" x14ac:dyDescent="0.3">
      <c r="A1755">
        <v>1752</v>
      </c>
      <c r="B1755">
        <v>2014</v>
      </c>
      <c r="C1755">
        <v>10</v>
      </c>
      <c r="D1755">
        <v>19</v>
      </c>
      <c r="E1755">
        <v>6.1541329999999999</v>
      </c>
      <c r="F1755">
        <v>154.01823400000001</v>
      </c>
      <c r="G1755">
        <v>162.639984</v>
      </c>
      <c r="H1755">
        <f t="shared" si="28"/>
        <v>8.6217499999999916</v>
      </c>
      <c r="J1755">
        <v>15.969438</v>
      </c>
      <c r="K1755">
        <v>12.377083000000001</v>
      </c>
      <c r="L1755">
        <v>18.179749000000001</v>
      </c>
      <c r="M1755">
        <v>18.217731000000001</v>
      </c>
      <c r="N1755">
        <v>154.01823400000001</v>
      </c>
      <c r="O1755">
        <v>135.80050700000001</v>
      </c>
      <c r="P1755">
        <v>7871.841797</v>
      </c>
      <c r="Q1755">
        <v>240.38055399999999</v>
      </c>
      <c r="R1755">
        <v>8.7209269999999997</v>
      </c>
      <c r="S1755">
        <v>33.908627000000003</v>
      </c>
      <c r="T1755">
        <v>8966.0722659999992</v>
      </c>
      <c r="U1755">
        <v>8.1587999999999994E-2</v>
      </c>
      <c r="V1755">
        <v>3359.0581050000001</v>
      </c>
      <c r="W1755">
        <v>2360.4167480000001</v>
      </c>
      <c r="X1755">
        <v>916.57885699999997</v>
      </c>
    </row>
    <row r="1756" spans="1:24" x14ac:dyDescent="0.3">
      <c r="A1756">
        <v>1753</v>
      </c>
      <c r="B1756">
        <v>2014</v>
      </c>
      <c r="C1756">
        <v>10</v>
      </c>
      <c r="D1756">
        <v>20</v>
      </c>
      <c r="E1756">
        <v>12.037335000000001</v>
      </c>
      <c r="F1756">
        <v>83.038878999999994</v>
      </c>
      <c r="G1756">
        <v>46.976241999999999</v>
      </c>
      <c r="H1756">
        <f t="shared" si="28"/>
        <v>-36.062636999999995</v>
      </c>
      <c r="J1756">
        <v>14.719723</v>
      </c>
      <c r="K1756">
        <v>12.05</v>
      </c>
      <c r="L1756">
        <v>13.169586000000001</v>
      </c>
      <c r="M1756">
        <v>52.157192000000002</v>
      </c>
      <c r="N1756">
        <v>83.038878999999994</v>
      </c>
      <c r="O1756">
        <v>30.881686999999999</v>
      </c>
      <c r="P1756">
        <v>8150.9746089999999</v>
      </c>
      <c r="Q1756">
        <v>239.438828</v>
      </c>
      <c r="R1756">
        <v>8.7135309999999997</v>
      </c>
      <c r="S1756">
        <v>33.908627000000003</v>
      </c>
      <c r="T1756">
        <v>8930.9453130000002</v>
      </c>
      <c r="U1756">
        <v>1.7491E-2</v>
      </c>
      <c r="V1756">
        <v>3351.4663089999999</v>
      </c>
      <c r="W1756">
        <v>2442.0832519999999</v>
      </c>
      <c r="X1756">
        <v>918.10412599999995</v>
      </c>
    </row>
    <row r="1757" spans="1:24" x14ac:dyDescent="0.3">
      <c r="A1757">
        <v>1754</v>
      </c>
      <c r="B1757">
        <v>2014</v>
      </c>
      <c r="C1757">
        <v>10</v>
      </c>
      <c r="D1757">
        <v>21</v>
      </c>
      <c r="E1757">
        <v>1.703025</v>
      </c>
      <c r="F1757">
        <v>83.202590999999998</v>
      </c>
      <c r="G1757">
        <v>76.708991999999995</v>
      </c>
      <c r="H1757">
        <f t="shared" si="28"/>
        <v>-6.4935990000000032</v>
      </c>
      <c r="J1757">
        <v>13.629473000000001</v>
      </c>
      <c r="K1757">
        <v>11.661458</v>
      </c>
      <c r="L1757">
        <v>12.844298999999999</v>
      </c>
      <c r="M1757">
        <v>52.059280000000001</v>
      </c>
      <c r="N1757">
        <v>83.202590999999998</v>
      </c>
      <c r="O1757">
        <v>31.143311000000001</v>
      </c>
      <c r="P1757">
        <v>8119.0415039999998</v>
      </c>
      <c r="Q1757">
        <v>247.854645</v>
      </c>
      <c r="R1757">
        <v>8.7798099999999994</v>
      </c>
      <c r="S1757">
        <v>33.908627000000003</v>
      </c>
      <c r="T1757">
        <v>9244.8515630000002</v>
      </c>
      <c r="U1757">
        <v>1.6213000000000002E-2</v>
      </c>
      <c r="V1757">
        <v>3419.8786620000001</v>
      </c>
      <c r="W1757">
        <v>2627.0832519999999</v>
      </c>
      <c r="X1757">
        <v>905.034851</v>
      </c>
    </row>
    <row r="1758" spans="1:24" x14ac:dyDescent="0.3">
      <c r="A1758">
        <v>1755</v>
      </c>
      <c r="B1758">
        <v>2014</v>
      </c>
      <c r="C1758">
        <v>10</v>
      </c>
      <c r="D1758">
        <v>22</v>
      </c>
      <c r="E1758">
        <v>20.778278</v>
      </c>
      <c r="F1758">
        <v>49.691001999999997</v>
      </c>
      <c r="G1758">
        <v>61.211677999999999</v>
      </c>
      <c r="H1758">
        <f t="shared" si="28"/>
        <v>11.520676000000002</v>
      </c>
      <c r="J1758">
        <v>12.920804</v>
      </c>
      <c r="K1758">
        <v>11.4375</v>
      </c>
      <c r="L1758">
        <v>14.484970000000001</v>
      </c>
      <c r="M1758">
        <v>35.273890999999999</v>
      </c>
      <c r="N1758">
        <v>49.691001999999997</v>
      </c>
      <c r="O1758">
        <v>14.417111</v>
      </c>
      <c r="P1758">
        <v>8404.4101559999999</v>
      </c>
      <c r="Q1758">
        <v>246.27552800000001</v>
      </c>
      <c r="R1758">
        <v>8.7674529999999997</v>
      </c>
      <c r="S1758">
        <v>33.908627000000003</v>
      </c>
      <c r="T1758">
        <v>9185.9511719999991</v>
      </c>
      <c r="U1758">
        <v>7.9299999999999995E-3</v>
      </c>
      <c r="V1758">
        <v>3407.0583499999998</v>
      </c>
      <c r="W1758">
        <v>2604.8957519999999</v>
      </c>
      <c r="X1758">
        <v>907.42334000000005</v>
      </c>
    </row>
    <row r="1759" spans="1:24" x14ac:dyDescent="0.3">
      <c r="A1759">
        <v>1756</v>
      </c>
      <c r="B1759">
        <v>2014</v>
      </c>
      <c r="C1759">
        <v>10</v>
      </c>
      <c r="D1759">
        <v>23</v>
      </c>
      <c r="E1759">
        <v>4.6317250000000003</v>
      </c>
      <c r="F1759">
        <v>89.048186999999999</v>
      </c>
      <c r="G1759">
        <v>76.429328999999996</v>
      </c>
      <c r="H1759">
        <f t="shared" si="28"/>
        <v>-12.618858000000003</v>
      </c>
      <c r="J1759">
        <v>12.211892000000001</v>
      </c>
      <c r="K1759">
        <v>11.296875</v>
      </c>
      <c r="L1759">
        <v>11.944808999999999</v>
      </c>
      <c r="M1759">
        <v>45.420143000000003</v>
      </c>
      <c r="N1759">
        <v>89.048186999999999</v>
      </c>
      <c r="O1759">
        <v>43.628044000000003</v>
      </c>
      <c r="P1759">
        <v>8350.8652340000008</v>
      </c>
      <c r="Q1759">
        <v>315.38629200000003</v>
      </c>
      <c r="R1759">
        <v>9.3001330000000006</v>
      </c>
      <c r="S1759">
        <v>33.908627000000003</v>
      </c>
      <c r="T1759">
        <v>11763.748046999999</v>
      </c>
      <c r="U1759">
        <v>1.6974E-2</v>
      </c>
      <c r="V1759">
        <v>3987.3842770000001</v>
      </c>
      <c r="W1759">
        <v>3511.3542480000001</v>
      </c>
      <c r="X1759">
        <v>829.27185099999997</v>
      </c>
    </row>
    <row r="1760" spans="1:24" x14ac:dyDescent="0.3">
      <c r="A1760">
        <v>1757</v>
      </c>
      <c r="B1760">
        <v>2014</v>
      </c>
      <c r="C1760">
        <v>10</v>
      </c>
      <c r="D1760">
        <v>24</v>
      </c>
      <c r="E1760">
        <v>6.4573239999999998</v>
      </c>
      <c r="F1760">
        <v>58.578769999999999</v>
      </c>
      <c r="G1760">
        <v>62.957850999999998</v>
      </c>
      <c r="H1760">
        <f t="shared" si="28"/>
        <v>4.3790809999999993</v>
      </c>
      <c r="J1760">
        <v>12.090173</v>
      </c>
      <c r="K1760">
        <v>10.866667</v>
      </c>
      <c r="L1760">
        <v>10.564147999999999</v>
      </c>
      <c r="M1760">
        <v>48.138446999999999</v>
      </c>
      <c r="N1760">
        <v>58.578769999999999</v>
      </c>
      <c r="O1760">
        <v>10.440324</v>
      </c>
      <c r="P1760">
        <v>10694.316406</v>
      </c>
      <c r="Q1760">
        <v>347.44339000000002</v>
      </c>
      <c r="R1760">
        <v>9.5353709999999996</v>
      </c>
      <c r="S1760">
        <v>33.908627000000003</v>
      </c>
      <c r="T1760">
        <v>12959.460938</v>
      </c>
      <c r="U1760">
        <v>4.4460000000000003E-3</v>
      </c>
      <c r="V1760">
        <v>4262.0375979999999</v>
      </c>
      <c r="W1760">
        <v>3238.0207519999999</v>
      </c>
      <c r="X1760">
        <v>804.60894800000005</v>
      </c>
    </row>
    <row r="1761" spans="1:24" x14ac:dyDescent="0.3">
      <c r="A1761">
        <v>1758</v>
      </c>
      <c r="B1761">
        <v>2014</v>
      </c>
      <c r="C1761">
        <v>10</v>
      </c>
      <c r="D1761">
        <v>25</v>
      </c>
      <c r="E1761">
        <v>11.211622999999999</v>
      </c>
      <c r="F1761">
        <v>55.400181000000003</v>
      </c>
      <c r="G1761">
        <v>79.942145999999994</v>
      </c>
      <c r="H1761">
        <f t="shared" si="28"/>
        <v>24.54196499999999</v>
      </c>
      <c r="J1761">
        <v>13.751571999999999</v>
      </c>
      <c r="K1761">
        <v>10.716666999999999</v>
      </c>
      <c r="L1761">
        <v>12.534103</v>
      </c>
      <c r="M1761">
        <v>36.607010000000002</v>
      </c>
      <c r="N1761">
        <v>55.400181000000003</v>
      </c>
      <c r="O1761">
        <v>18.793172999999999</v>
      </c>
      <c r="P1761">
        <v>11781.328125</v>
      </c>
      <c r="Q1761">
        <v>398.937836</v>
      </c>
      <c r="R1761">
        <v>9.9025459999999992</v>
      </c>
      <c r="S1761">
        <v>33.908627000000003</v>
      </c>
      <c r="T1761">
        <v>14880.177734000001</v>
      </c>
      <c r="U1761">
        <v>8.0920000000000002E-3</v>
      </c>
      <c r="V1761">
        <v>4713.845703</v>
      </c>
      <c r="W1761">
        <v>3152.2917480000001</v>
      </c>
      <c r="X1761">
        <v>775.03582800000004</v>
      </c>
    </row>
    <row r="1762" spans="1:24" x14ac:dyDescent="0.3">
      <c r="A1762">
        <v>1759</v>
      </c>
      <c r="B1762">
        <v>2014</v>
      </c>
      <c r="C1762">
        <v>10</v>
      </c>
      <c r="D1762">
        <v>26</v>
      </c>
      <c r="E1762">
        <v>10.740708</v>
      </c>
      <c r="F1762">
        <v>93.993415999999996</v>
      </c>
      <c r="G1762">
        <v>60.434081999999997</v>
      </c>
      <c r="H1762">
        <f t="shared" si="28"/>
        <v>-33.559334</v>
      </c>
      <c r="J1762">
        <v>13.562878</v>
      </c>
      <c r="K1762">
        <v>10.464582999999999</v>
      </c>
      <c r="L1762">
        <v>9.9495699999999996</v>
      </c>
      <c r="M1762">
        <v>63.378895</v>
      </c>
      <c r="N1762">
        <v>93.993415999999996</v>
      </c>
      <c r="O1762">
        <v>30.614522999999998</v>
      </c>
      <c r="P1762">
        <v>13527.434569999999</v>
      </c>
      <c r="Q1762">
        <v>542.93426499999998</v>
      </c>
      <c r="R1762">
        <v>10.875515</v>
      </c>
      <c r="S1762">
        <v>33.908627000000003</v>
      </c>
      <c r="T1762">
        <v>20251.169922000001</v>
      </c>
      <c r="U1762">
        <v>1.0867E-2</v>
      </c>
      <c r="V1762">
        <v>6052.2470700000003</v>
      </c>
      <c r="W1762">
        <v>3787.6042480000001</v>
      </c>
      <c r="X1762">
        <v>731.17456100000004</v>
      </c>
    </row>
    <row r="1763" spans="1:24" x14ac:dyDescent="0.3">
      <c r="A1763">
        <v>1760</v>
      </c>
      <c r="B1763">
        <v>2014</v>
      </c>
      <c r="C1763">
        <v>10</v>
      </c>
      <c r="D1763">
        <v>27</v>
      </c>
      <c r="E1763">
        <v>0.57412099999999999</v>
      </c>
      <c r="F1763">
        <v>113.944847</v>
      </c>
      <c r="G1763">
        <v>124.967583</v>
      </c>
      <c r="H1763">
        <f t="shared" si="28"/>
        <v>11.022736000000009</v>
      </c>
      <c r="J1763">
        <v>12.984108000000001</v>
      </c>
      <c r="K1763">
        <v>10.199999999999999</v>
      </c>
      <c r="L1763">
        <v>10.759537</v>
      </c>
      <c r="M1763">
        <v>61.421211</v>
      </c>
      <c r="N1763">
        <v>113.944847</v>
      </c>
      <c r="O1763">
        <v>52.523636000000003</v>
      </c>
      <c r="P1763">
        <v>18410.154297000001</v>
      </c>
      <c r="Q1763">
        <v>630.58599900000002</v>
      </c>
      <c r="R1763">
        <v>11.421754999999999</v>
      </c>
      <c r="S1763">
        <v>33.908627000000003</v>
      </c>
      <c r="T1763">
        <v>23520.535156000002</v>
      </c>
      <c r="U1763">
        <v>2.2218000000000002E-2</v>
      </c>
      <c r="V1763">
        <v>6897.1757809999999</v>
      </c>
      <c r="W1763">
        <v>4010.9375</v>
      </c>
      <c r="X1763">
        <v>717.42852800000003</v>
      </c>
    </row>
    <row r="1764" spans="1:24" x14ac:dyDescent="0.3">
      <c r="A1764">
        <v>1761</v>
      </c>
      <c r="B1764">
        <v>2014</v>
      </c>
      <c r="C1764">
        <v>10</v>
      </c>
      <c r="D1764">
        <v>28</v>
      </c>
      <c r="E1764">
        <v>3.1286700000000001</v>
      </c>
      <c r="F1764">
        <v>66.695762999999999</v>
      </c>
      <c r="G1764">
        <v>70.706512000000004</v>
      </c>
      <c r="H1764">
        <f t="shared" si="28"/>
        <v>4.0107490000000041</v>
      </c>
      <c r="J1764">
        <v>13.712998000000001</v>
      </c>
      <c r="K1764">
        <v>9.8968749999999996</v>
      </c>
      <c r="L1764">
        <v>11.994751000000001</v>
      </c>
      <c r="M1764">
        <v>44.398482999999999</v>
      </c>
      <c r="N1764">
        <v>66.695762999999999</v>
      </c>
      <c r="O1764">
        <v>22.297277000000001</v>
      </c>
      <c r="P1764">
        <v>21382.304688</v>
      </c>
      <c r="Q1764">
        <v>542.29705799999999</v>
      </c>
      <c r="R1764">
        <v>10.882491999999999</v>
      </c>
      <c r="S1764">
        <v>33.908627000000003</v>
      </c>
      <c r="T1764">
        <v>20227.404297000001</v>
      </c>
      <c r="U1764">
        <v>1.2961E-2</v>
      </c>
      <c r="V1764">
        <v>6062.6059569999998</v>
      </c>
      <c r="W1764">
        <v>3505.625</v>
      </c>
      <c r="X1764">
        <v>733.28656000000001</v>
      </c>
    </row>
    <row r="1765" spans="1:24" x14ac:dyDescent="0.3">
      <c r="A1765">
        <v>1762</v>
      </c>
      <c r="B1765">
        <v>2014</v>
      </c>
      <c r="C1765">
        <v>10</v>
      </c>
      <c r="D1765">
        <v>29</v>
      </c>
      <c r="E1765">
        <v>0.62572799999999995</v>
      </c>
      <c r="F1765">
        <v>91.646987999999993</v>
      </c>
      <c r="G1765">
        <v>109.579407</v>
      </c>
      <c r="H1765">
        <f t="shared" si="28"/>
        <v>17.93241900000001</v>
      </c>
      <c r="J1765">
        <v>13.730684999999999</v>
      </c>
      <c r="K1765">
        <v>9.8968749999999996</v>
      </c>
      <c r="L1765">
        <v>13.59465</v>
      </c>
      <c r="M1765">
        <v>36.809173999999999</v>
      </c>
      <c r="N1765">
        <v>91.646987999999993</v>
      </c>
      <c r="O1765">
        <v>54.837814000000002</v>
      </c>
      <c r="P1765">
        <v>18388.548827999999</v>
      </c>
      <c r="Q1765">
        <v>585.46331799999996</v>
      </c>
      <c r="R1765">
        <v>11.153302</v>
      </c>
      <c r="S1765">
        <v>33.908627000000003</v>
      </c>
      <c r="T1765">
        <v>21837.482422000001</v>
      </c>
      <c r="U1765">
        <v>2.7139E-2</v>
      </c>
      <c r="V1765">
        <v>6473.3081050000001</v>
      </c>
      <c r="W1765">
        <v>4051.3542480000001</v>
      </c>
      <c r="X1765">
        <v>725.23419200000001</v>
      </c>
    </row>
    <row r="1766" spans="1:24" x14ac:dyDescent="0.3">
      <c r="A1766">
        <v>1763</v>
      </c>
      <c r="B1766">
        <v>2014</v>
      </c>
      <c r="C1766">
        <v>10</v>
      </c>
      <c r="D1766">
        <v>30</v>
      </c>
      <c r="E1766">
        <v>26.480855999999999</v>
      </c>
      <c r="F1766">
        <v>65.706717999999995</v>
      </c>
      <c r="G1766">
        <v>74.498985000000005</v>
      </c>
      <c r="H1766">
        <f t="shared" si="28"/>
        <v>8.7922670000000096</v>
      </c>
      <c r="J1766">
        <v>13.749249000000001</v>
      </c>
      <c r="K1766">
        <v>10.458333</v>
      </c>
      <c r="L1766">
        <v>13.519333</v>
      </c>
      <c r="M1766">
        <v>33.186118999999998</v>
      </c>
      <c r="N1766">
        <v>65.706717999999995</v>
      </c>
      <c r="O1766">
        <v>32.520598999999997</v>
      </c>
      <c r="P1766">
        <v>19852.255859000001</v>
      </c>
      <c r="Q1766">
        <v>534.50280799999996</v>
      </c>
      <c r="R1766">
        <v>10.836487999999999</v>
      </c>
      <c r="S1766">
        <v>33.908627000000003</v>
      </c>
      <c r="T1766">
        <v>19936.681640999999</v>
      </c>
      <c r="U1766">
        <v>1.9002000000000002E-2</v>
      </c>
      <c r="V1766">
        <v>5994.5024409999996</v>
      </c>
      <c r="W1766">
        <v>3891.0417480000001</v>
      </c>
      <c r="X1766">
        <v>735.62219200000004</v>
      </c>
    </row>
    <row r="1767" spans="1:24" x14ac:dyDescent="0.3">
      <c r="A1767">
        <v>1764</v>
      </c>
      <c r="B1767">
        <v>2014</v>
      </c>
      <c r="C1767">
        <v>10</v>
      </c>
      <c r="D1767">
        <v>31</v>
      </c>
      <c r="E1767">
        <v>0.80635299999999999</v>
      </c>
      <c r="F1767">
        <v>101.11454000000001</v>
      </c>
      <c r="G1767">
        <v>84.976050999999998</v>
      </c>
      <c r="H1767">
        <f t="shared" si="28"/>
        <v>-16.138489000000007</v>
      </c>
      <c r="J1767">
        <v>11.126635</v>
      </c>
      <c r="K1767">
        <v>10.570833</v>
      </c>
      <c r="L1767">
        <v>10.188812</v>
      </c>
      <c r="M1767">
        <v>54.650902000000002</v>
      </c>
      <c r="N1767">
        <v>101.11454000000001</v>
      </c>
      <c r="O1767">
        <v>46.463638000000003</v>
      </c>
      <c r="P1767">
        <v>18124.255859000001</v>
      </c>
      <c r="Q1767">
        <v>784.89386000000002</v>
      </c>
      <c r="R1767">
        <v>12.366218999999999</v>
      </c>
      <c r="S1767">
        <v>33.908627000000003</v>
      </c>
      <c r="T1767">
        <v>29276.140625</v>
      </c>
      <c r="U1767">
        <v>1.5387E-2</v>
      </c>
      <c r="V1767">
        <v>8524.7597659999992</v>
      </c>
      <c r="W1767">
        <v>5034.2709960000002</v>
      </c>
      <c r="X1767">
        <v>712.39825399999995</v>
      </c>
    </row>
    <row r="1768" spans="1:24" x14ac:dyDescent="0.3">
      <c r="A1768">
        <v>1765</v>
      </c>
      <c r="B1768">
        <v>2014</v>
      </c>
      <c r="C1768">
        <v>11</v>
      </c>
      <c r="D1768">
        <v>1</v>
      </c>
      <c r="E1768">
        <v>0.98697800000000002</v>
      </c>
      <c r="F1768">
        <v>117.948776</v>
      </c>
      <c r="G1768">
        <v>100.596146</v>
      </c>
      <c r="H1768">
        <f t="shared" si="28"/>
        <v>-17.352629999999991</v>
      </c>
      <c r="J1768">
        <v>10.210273000000001</v>
      </c>
      <c r="K1768">
        <v>10.227083</v>
      </c>
      <c r="L1768">
        <v>8.6935880000000001</v>
      </c>
      <c r="M1768">
        <v>61.357799999999997</v>
      </c>
      <c r="N1768">
        <v>117.948776</v>
      </c>
      <c r="O1768">
        <v>56.590977000000002</v>
      </c>
      <c r="P1768">
        <v>26614.673827999999</v>
      </c>
      <c r="Q1768">
        <v>869.29363999999998</v>
      </c>
      <c r="R1768">
        <v>12.830450000000001</v>
      </c>
      <c r="S1768">
        <v>33.908627000000003</v>
      </c>
      <c r="T1768">
        <v>32424.207031000002</v>
      </c>
      <c r="U1768">
        <v>2.1988000000000001E-2</v>
      </c>
      <c r="V1768">
        <v>9405.0722659999992</v>
      </c>
      <c r="W1768">
        <v>5113.6459960000002</v>
      </c>
      <c r="X1768">
        <v>709.65502900000001</v>
      </c>
    </row>
    <row r="1769" spans="1:24" x14ac:dyDescent="0.3">
      <c r="A1769">
        <v>1766</v>
      </c>
      <c r="B1769">
        <v>2014</v>
      </c>
      <c r="C1769">
        <v>11</v>
      </c>
      <c r="D1769">
        <v>2</v>
      </c>
      <c r="E1769">
        <v>6.8379260000000004</v>
      </c>
      <c r="F1769">
        <v>89.130035000000007</v>
      </c>
      <c r="G1769">
        <v>95.896468999999996</v>
      </c>
      <c r="H1769">
        <f t="shared" si="28"/>
        <v>6.7664339999999896</v>
      </c>
      <c r="J1769">
        <v>11.285455000000001</v>
      </c>
      <c r="K1769">
        <v>9.6910000000000007</v>
      </c>
      <c r="L1769">
        <v>9.5734709999999996</v>
      </c>
      <c r="M1769">
        <v>50.459721000000002</v>
      </c>
      <c r="N1769">
        <v>89.130035000000007</v>
      </c>
      <c r="O1769">
        <v>38.670315000000002</v>
      </c>
      <c r="P1769">
        <v>29476.552734000001</v>
      </c>
      <c r="Q1769">
        <v>765.80468800000006</v>
      </c>
      <c r="R1769">
        <v>12.268395</v>
      </c>
      <c r="S1769">
        <v>33.908627000000003</v>
      </c>
      <c r="T1769">
        <v>28564.123047000001</v>
      </c>
      <c r="U1769">
        <v>1.8839999999999999E-2</v>
      </c>
      <c r="V1769">
        <v>8346.1162110000005</v>
      </c>
      <c r="W1769">
        <v>4388.3999020000001</v>
      </c>
      <c r="X1769">
        <v>714.85516399999995</v>
      </c>
    </row>
    <row r="1770" spans="1:24" x14ac:dyDescent="0.3">
      <c r="A1770">
        <v>1767</v>
      </c>
      <c r="B1770">
        <v>2014</v>
      </c>
      <c r="C1770">
        <v>11</v>
      </c>
      <c r="D1770">
        <v>3</v>
      </c>
      <c r="E1770">
        <v>10.09562</v>
      </c>
      <c r="F1770">
        <v>33.184176999999998</v>
      </c>
      <c r="G1770">
        <v>45.202781999999999</v>
      </c>
      <c r="H1770">
        <f t="shared" si="28"/>
        <v>12.018605000000001</v>
      </c>
      <c r="J1770">
        <v>12.372704000000001</v>
      </c>
      <c r="K1770">
        <v>9.704167</v>
      </c>
      <c r="L1770">
        <v>11.70401</v>
      </c>
      <c r="M1770">
        <v>38.003779999999999</v>
      </c>
      <c r="N1770">
        <v>33.184176999999998</v>
      </c>
      <c r="O1770">
        <v>-4.819604</v>
      </c>
      <c r="P1770">
        <v>25967.384765999999</v>
      </c>
      <c r="Q1770">
        <v>660.07379200000003</v>
      </c>
      <c r="R1770">
        <v>11.666763</v>
      </c>
      <c r="S1770">
        <v>33.908627000000003</v>
      </c>
      <c r="T1770">
        <v>24620.416015999999</v>
      </c>
      <c r="U1770">
        <v>0</v>
      </c>
      <c r="V1770">
        <v>7298.798828</v>
      </c>
      <c r="W1770">
        <v>4125.9375</v>
      </c>
      <c r="X1770">
        <v>725.28808600000002</v>
      </c>
    </row>
    <row r="1771" spans="1:24" x14ac:dyDescent="0.3">
      <c r="A1771">
        <v>1768</v>
      </c>
      <c r="B1771">
        <v>2014</v>
      </c>
      <c r="C1771">
        <v>11</v>
      </c>
      <c r="D1771">
        <v>4</v>
      </c>
      <c r="E1771">
        <v>1.3224229999999999</v>
      </c>
      <c r="F1771">
        <v>39.186661000000001</v>
      </c>
      <c r="G1771">
        <v>57.364632</v>
      </c>
      <c r="H1771">
        <f t="shared" si="28"/>
        <v>18.177970999999999</v>
      </c>
      <c r="J1771">
        <v>12.054804000000001</v>
      </c>
      <c r="K1771">
        <v>9.7260419999999996</v>
      </c>
      <c r="L1771">
        <v>12.733582</v>
      </c>
      <c r="M1771">
        <v>36.176506000000003</v>
      </c>
      <c r="N1771">
        <v>39.186661000000001</v>
      </c>
      <c r="O1771">
        <v>3.010154</v>
      </c>
      <c r="P1771">
        <v>22382.195313</v>
      </c>
      <c r="Q1771">
        <v>640.29467799999998</v>
      </c>
      <c r="R1771">
        <v>11.549860000000001</v>
      </c>
      <c r="S1771">
        <v>33.908627000000003</v>
      </c>
      <c r="T1771">
        <v>23882.664063</v>
      </c>
      <c r="U1771">
        <v>1.5560000000000001E-3</v>
      </c>
      <c r="V1771">
        <v>7105.3964839999999</v>
      </c>
      <c r="W1771">
        <v>4005.1042480000001</v>
      </c>
      <c r="X1771">
        <v>727.880493</v>
      </c>
    </row>
    <row r="1772" spans="1:24" x14ac:dyDescent="0.3">
      <c r="A1772">
        <v>1769</v>
      </c>
      <c r="B1772">
        <v>2014</v>
      </c>
      <c r="C1772">
        <v>11</v>
      </c>
      <c r="D1772">
        <v>5</v>
      </c>
      <c r="E1772">
        <v>0</v>
      </c>
      <c r="F1772">
        <v>107.410324</v>
      </c>
      <c r="G1772">
        <v>95.855545000000006</v>
      </c>
      <c r="H1772">
        <f t="shared" si="28"/>
        <v>-11.554778999999996</v>
      </c>
      <c r="J1772">
        <v>10.510870000000001</v>
      </c>
      <c r="K1772">
        <v>10.076041999999999</v>
      </c>
      <c r="L1772">
        <v>14.748627000000001</v>
      </c>
      <c r="M1772">
        <v>37.755558000000001</v>
      </c>
      <c r="N1772">
        <v>107.410324</v>
      </c>
      <c r="O1772">
        <v>69.654769999999999</v>
      </c>
      <c r="P1772">
        <v>21711.513672000001</v>
      </c>
      <c r="Q1772">
        <v>854.82336399999997</v>
      </c>
      <c r="R1772">
        <v>12.789865000000001</v>
      </c>
      <c r="S1772">
        <v>33.908627000000003</v>
      </c>
      <c r="T1772">
        <v>31884.474609000001</v>
      </c>
      <c r="U1772">
        <v>2.7462E-2</v>
      </c>
      <c r="V1772">
        <v>9325.9462889999995</v>
      </c>
      <c r="W1772">
        <v>4041.25</v>
      </c>
      <c r="X1772">
        <v>715.59643600000004</v>
      </c>
    </row>
    <row r="1773" spans="1:24" x14ac:dyDescent="0.3">
      <c r="A1773">
        <v>1770</v>
      </c>
      <c r="B1773">
        <v>2014</v>
      </c>
      <c r="C1773">
        <v>11</v>
      </c>
      <c r="D1773">
        <v>6</v>
      </c>
      <c r="E1773">
        <v>2.4126219999999998</v>
      </c>
      <c r="F1773">
        <v>85.780929999999998</v>
      </c>
      <c r="G1773">
        <v>79.096344000000002</v>
      </c>
      <c r="H1773">
        <f t="shared" si="28"/>
        <v>-6.6845859999999959</v>
      </c>
      <c r="J1773">
        <v>10.566886</v>
      </c>
      <c r="K1773">
        <v>10.005208</v>
      </c>
      <c r="L1773">
        <v>11.723755000000001</v>
      </c>
      <c r="M1773">
        <v>27.583317000000001</v>
      </c>
      <c r="N1773">
        <v>85.780929999999998</v>
      </c>
      <c r="O1773">
        <v>58.197612999999997</v>
      </c>
      <c r="P1773">
        <v>28985.884765999999</v>
      </c>
      <c r="Q1773">
        <v>825.25506600000006</v>
      </c>
      <c r="R1773">
        <v>12.630436</v>
      </c>
      <c r="S1773">
        <v>33.908627000000003</v>
      </c>
      <c r="T1773">
        <v>30781.59375</v>
      </c>
      <c r="U1773">
        <v>2.7791E-2</v>
      </c>
      <c r="V1773">
        <v>9019.1572269999997</v>
      </c>
      <c r="W1773">
        <v>3684.7917480000001</v>
      </c>
      <c r="X1773">
        <v>716.85180700000001</v>
      </c>
    </row>
    <row r="1774" spans="1:24" x14ac:dyDescent="0.3">
      <c r="A1774">
        <v>1771</v>
      </c>
      <c r="B1774">
        <v>2014</v>
      </c>
      <c r="C1774">
        <v>11</v>
      </c>
      <c r="D1774">
        <v>7</v>
      </c>
      <c r="E1774">
        <v>0</v>
      </c>
      <c r="F1774">
        <v>127.921082</v>
      </c>
      <c r="G1774">
        <v>120.93637099999999</v>
      </c>
      <c r="H1774">
        <f t="shared" si="28"/>
        <v>-6.9847110000000043</v>
      </c>
      <c r="J1774">
        <v>11.698561</v>
      </c>
      <c r="K1774">
        <v>9.686458</v>
      </c>
      <c r="L1774">
        <v>8.9886320000000008</v>
      </c>
      <c r="M1774">
        <v>66.110764000000003</v>
      </c>
      <c r="N1774">
        <v>127.921082</v>
      </c>
      <c r="O1774">
        <v>61.810313999999998</v>
      </c>
      <c r="P1774">
        <v>27983.267577999999</v>
      </c>
      <c r="Q1774">
        <v>794.17535399999997</v>
      </c>
      <c r="R1774">
        <v>12.46068</v>
      </c>
      <c r="S1774">
        <v>33.908627000000003</v>
      </c>
      <c r="T1774">
        <v>29622.335938</v>
      </c>
      <c r="U1774">
        <v>2.7400000000000001E-2</v>
      </c>
      <c r="V1774">
        <v>8699.5146480000003</v>
      </c>
      <c r="W1774">
        <v>3637.3957519999999</v>
      </c>
      <c r="X1774">
        <v>718.50579800000003</v>
      </c>
    </row>
    <row r="1775" spans="1:24" x14ac:dyDescent="0.3">
      <c r="A1775">
        <v>1772</v>
      </c>
      <c r="B1775">
        <v>2014</v>
      </c>
      <c r="C1775">
        <v>11</v>
      </c>
      <c r="D1775">
        <v>8</v>
      </c>
      <c r="E1775">
        <v>0</v>
      </c>
      <c r="F1775">
        <v>126.67965700000001</v>
      </c>
      <c r="G1775">
        <v>119.28569</v>
      </c>
      <c r="H1775">
        <f t="shared" si="28"/>
        <v>-7.3939670000000035</v>
      </c>
      <c r="J1775">
        <v>12.642994</v>
      </c>
      <c r="K1775">
        <v>9.1781249999999996</v>
      </c>
      <c r="L1775">
        <v>10.503372000000001</v>
      </c>
      <c r="M1775">
        <v>74.687079999999995</v>
      </c>
      <c r="N1775">
        <v>126.67965700000001</v>
      </c>
      <c r="O1775">
        <v>51.992579999999997</v>
      </c>
      <c r="P1775">
        <v>26929.396484000001</v>
      </c>
      <c r="Q1775">
        <v>662.16595500000005</v>
      </c>
      <c r="R1775">
        <v>11.71865</v>
      </c>
      <c r="S1775">
        <v>33.908627000000003</v>
      </c>
      <c r="T1775">
        <v>24698.451172000001</v>
      </c>
      <c r="U1775">
        <v>2.8753000000000001E-2</v>
      </c>
      <c r="V1775">
        <v>7385.6821289999998</v>
      </c>
      <c r="W1775">
        <v>3536.875</v>
      </c>
      <c r="X1775">
        <v>731.60290499999996</v>
      </c>
    </row>
    <row r="1776" spans="1:24" x14ac:dyDescent="0.3">
      <c r="A1776">
        <v>1773</v>
      </c>
      <c r="B1776">
        <v>2014</v>
      </c>
      <c r="C1776">
        <v>11</v>
      </c>
      <c r="D1776">
        <v>9</v>
      </c>
      <c r="E1776">
        <v>1.95461</v>
      </c>
      <c r="F1776">
        <v>56.928085000000003</v>
      </c>
      <c r="G1776">
        <v>72.541359</v>
      </c>
      <c r="H1776">
        <f t="shared" si="28"/>
        <v>15.613273999999997</v>
      </c>
      <c r="J1776">
        <v>12.713920999999999</v>
      </c>
      <c r="K1776">
        <v>8.7843750000000007</v>
      </c>
      <c r="L1776">
        <v>8.8590239999999998</v>
      </c>
      <c r="M1776">
        <v>67.703147999999999</v>
      </c>
      <c r="N1776">
        <v>56.928085000000003</v>
      </c>
      <c r="O1776">
        <v>-10.775062</v>
      </c>
      <c r="P1776">
        <v>22453.136718999998</v>
      </c>
      <c r="Q1776">
        <v>533.30602999999996</v>
      </c>
      <c r="R1776">
        <v>10.946736</v>
      </c>
      <c r="S1776">
        <v>33.908627000000003</v>
      </c>
      <c r="T1776">
        <v>19892.042968999998</v>
      </c>
      <c r="U1776">
        <v>0</v>
      </c>
      <c r="V1776">
        <v>6158.517578</v>
      </c>
      <c r="W1776">
        <v>3446.6667480000001</v>
      </c>
      <c r="X1776">
        <v>757.44543499999997</v>
      </c>
    </row>
    <row r="1777" spans="1:24" x14ac:dyDescent="0.3">
      <c r="A1777">
        <v>1774</v>
      </c>
      <c r="B1777">
        <v>2014</v>
      </c>
      <c r="C1777">
        <v>11</v>
      </c>
      <c r="D1777">
        <v>10</v>
      </c>
      <c r="E1777">
        <v>0</v>
      </c>
      <c r="F1777">
        <v>124.885735</v>
      </c>
      <c r="G1777">
        <v>118.521736</v>
      </c>
      <c r="H1777">
        <f t="shared" si="28"/>
        <v>-6.3639989999999926</v>
      </c>
      <c r="J1777">
        <v>12.674901</v>
      </c>
      <c r="K1777">
        <v>9.0041670000000007</v>
      </c>
      <c r="L1777">
        <v>7.4042209999999997</v>
      </c>
      <c r="M1777">
        <v>86.849731000000006</v>
      </c>
      <c r="N1777">
        <v>124.885735</v>
      </c>
      <c r="O1777">
        <v>38.036003000000001</v>
      </c>
      <c r="P1777">
        <v>18083.673827999999</v>
      </c>
      <c r="Q1777">
        <v>475.40585299999998</v>
      </c>
      <c r="R1777">
        <v>10.579375000000001</v>
      </c>
      <c r="S1777">
        <v>33.908627000000003</v>
      </c>
      <c r="T1777">
        <v>17732.394531000002</v>
      </c>
      <c r="U1777">
        <v>1.8599999999999998E-2</v>
      </c>
      <c r="V1777">
        <v>5622.6850590000004</v>
      </c>
      <c r="W1777">
        <v>3397.2917480000001</v>
      </c>
      <c r="X1777">
        <v>775.76623500000005</v>
      </c>
    </row>
    <row r="1778" spans="1:24" x14ac:dyDescent="0.3">
      <c r="A1778">
        <v>1775</v>
      </c>
      <c r="B1778">
        <v>2014</v>
      </c>
      <c r="C1778">
        <v>11</v>
      </c>
      <c r="D1778">
        <v>11</v>
      </c>
      <c r="E1778">
        <v>0</v>
      </c>
      <c r="F1778">
        <v>125.71107499999999</v>
      </c>
      <c r="G1778">
        <v>117.13707700000001</v>
      </c>
      <c r="H1778">
        <f t="shared" si="28"/>
        <v>-8.5739979999999889</v>
      </c>
      <c r="J1778">
        <v>12.183821</v>
      </c>
      <c r="K1778">
        <v>8.0531249999999996</v>
      </c>
      <c r="L1778">
        <v>6.3540650000000003</v>
      </c>
      <c r="M1778">
        <v>104.629547</v>
      </c>
      <c r="N1778">
        <v>125.71107499999999</v>
      </c>
      <c r="O1778">
        <v>21.081527999999999</v>
      </c>
      <c r="P1778">
        <v>16120.359375</v>
      </c>
      <c r="Q1778">
        <v>397.974152</v>
      </c>
      <c r="R1778">
        <v>10.068581999999999</v>
      </c>
      <c r="S1778">
        <v>33.908627000000003</v>
      </c>
      <c r="T1778">
        <v>14844.232421999999</v>
      </c>
      <c r="U1778">
        <v>1.0649E-2</v>
      </c>
      <c r="V1778">
        <v>4927.5664059999999</v>
      </c>
      <c r="W1778">
        <v>3332.1875</v>
      </c>
      <c r="X1778">
        <v>812.13696300000004</v>
      </c>
    </row>
    <row r="1779" spans="1:24" x14ac:dyDescent="0.3">
      <c r="A1779">
        <v>1776</v>
      </c>
      <c r="B1779">
        <v>2014</v>
      </c>
      <c r="C1779">
        <v>11</v>
      </c>
      <c r="D1779">
        <v>12</v>
      </c>
      <c r="E1779">
        <v>4.9155639999999998</v>
      </c>
      <c r="F1779">
        <v>123.405579</v>
      </c>
      <c r="G1779">
        <v>117.300781</v>
      </c>
      <c r="H1779">
        <f t="shared" si="28"/>
        <v>-6.1047980000000024</v>
      </c>
      <c r="J1779">
        <v>12.097751000000001</v>
      </c>
      <c r="K1779">
        <v>6.7302080000000002</v>
      </c>
      <c r="L1779">
        <v>3.5388030000000001</v>
      </c>
      <c r="M1779">
        <v>110.59348300000001</v>
      </c>
      <c r="N1779">
        <v>123.405579</v>
      </c>
      <c r="O1779">
        <v>12.812096</v>
      </c>
      <c r="P1779">
        <v>13494.756836</v>
      </c>
      <c r="Q1779">
        <v>332.09951799999999</v>
      </c>
      <c r="R1779">
        <v>9.6124109999999998</v>
      </c>
      <c r="S1779">
        <v>33.908627000000003</v>
      </c>
      <c r="T1779">
        <v>12387.142578000001</v>
      </c>
      <c r="U1779">
        <v>5.9129999999999999E-3</v>
      </c>
      <c r="V1779">
        <v>4354.4833980000003</v>
      </c>
      <c r="W1779">
        <v>3242.5</v>
      </c>
      <c r="X1779">
        <v>860.04272500000002</v>
      </c>
    </row>
    <row r="1780" spans="1:24" x14ac:dyDescent="0.3">
      <c r="A1780">
        <v>1777</v>
      </c>
      <c r="B1780">
        <v>2014</v>
      </c>
      <c r="C1780">
        <v>11</v>
      </c>
      <c r="D1780">
        <v>13</v>
      </c>
      <c r="E1780">
        <v>56.064594</v>
      </c>
      <c r="F1780">
        <v>39.043419</v>
      </c>
      <c r="G1780">
        <v>50.461776999999998</v>
      </c>
      <c r="H1780">
        <f t="shared" si="28"/>
        <v>11.418357999999998</v>
      </c>
      <c r="J1780">
        <v>11.313209000000001</v>
      </c>
      <c r="K1780">
        <v>6.4937500000000004</v>
      </c>
      <c r="L1780">
        <v>3.2033999999999998</v>
      </c>
      <c r="M1780">
        <v>94.648094</v>
      </c>
      <c r="N1780">
        <v>39.043419</v>
      </c>
      <c r="O1780">
        <v>-55.604675</v>
      </c>
      <c r="P1780">
        <v>11261.039063</v>
      </c>
      <c r="Q1780">
        <v>295.20822099999998</v>
      </c>
      <c r="R1780">
        <v>9.346311</v>
      </c>
      <c r="S1780">
        <v>33.908627000000003</v>
      </c>
      <c r="T1780">
        <v>11011.116211</v>
      </c>
      <c r="U1780">
        <v>0</v>
      </c>
      <c r="V1780">
        <v>4040.3991700000001</v>
      </c>
      <c r="W1780">
        <v>3483.125</v>
      </c>
      <c r="X1780">
        <v>897.73364300000003</v>
      </c>
    </row>
    <row r="1781" spans="1:24" x14ac:dyDescent="0.3">
      <c r="A1781">
        <v>1778</v>
      </c>
      <c r="B1781">
        <v>2014</v>
      </c>
      <c r="C1781">
        <v>11</v>
      </c>
      <c r="D1781">
        <v>14</v>
      </c>
      <c r="E1781">
        <v>3.4641160000000002</v>
      </c>
      <c r="F1781">
        <v>70.952065000000005</v>
      </c>
      <c r="G1781">
        <v>83.918792999999994</v>
      </c>
      <c r="H1781">
        <f t="shared" si="28"/>
        <v>12.966727999999989</v>
      </c>
      <c r="J1781">
        <v>8.4255610000000001</v>
      </c>
      <c r="K1781">
        <v>7.25</v>
      </c>
      <c r="L1781">
        <v>2.7489170000000001</v>
      </c>
      <c r="M1781">
        <v>90.095557999999997</v>
      </c>
      <c r="N1781">
        <v>70.952065000000005</v>
      </c>
      <c r="O1781">
        <v>-19.143497</v>
      </c>
      <c r="P1781">
        <v>10010.105469</v>
      </c>
      <c r="Q1781">
        <v>599.010132</v>
      </c>
      <c r="R1781">
        <v>11.457438</v>
      </c>
      <c r="S1781">
        <v>33.908627000000003</v>
      </c>
      <c r="T1781">
        <v>22342.771484000001</v>
      </c>
      <c r="U1781">
        <v>0</v>
      </c>
      <c r="V1781">
        <v>6954.7846680000002</v>
      </c>
      <c r="W1781">
        <v>10277.083008</v>
      </c>
      <c r="X1781">
        <v>761.55480999999997</v>
      </c>
    </row>
    <row r="1782" spans="1:24" x14ac:dyDescent="0.3">
      <c r="A1782">
        <v>1779</v>
      </c>
      <c r="B1782">
        <v>2014</v>
      </c>
      <c r="C1782">
        <v>11</v>
      </c>
      <c r="D1782">
        <v>15</v>
      </c>
      <c r="E1782">
        <v>0</v>
      </c>
      <c r="F1782">
        <v>121.14099899999999</v>
      </c>
      <c r="G1782">
        <v>113.167252</v>
      </c>
      <c r="H1782">
        <f t="shared" si="28"/>
        <v>-7.9737469999999888</v>
      </c>
      <c r="J1782">
        <v>8.0115060000000007</v>
      </c>
      <c r="K1782">
        <v>7.5052079999999997</v>
      </c>
      <c r="L1782">
        <v>1.3535459999999999</v>
      </c>
      <c r="M1782">
        <v>98.819694999999996</v>
      </c>
      <c r="N1782">
        <v>121.14099899999999</v>
      </c>
      <c r="O1782">
        <v>22.321304000000001</v>
      </c>
      <c r="P1782">
        <v>20311.611327999999</v>
      </c>
      <c r="Q1782">
        <v>685.27966300000003</v>
      </c>
      <c r="R1782">
        <v>11.968499</v>
      </c>
      <c r="S1782">
        <v>33.908627000000003</v>
      </c>
      <c r="T1782">
        <v>25560.582031000002</v>
      </c>
      <c r="U1782">
        <v>6.241E-3</v>
      </c>
      <c r="V1782">
        <v>7813.0922849999997</v>
      </c>
      <c r="W1782">
        <v>8193.9580079999996</v>
      </c>
      <c r="X1782">
        <v>747.83667000000003</v>
      </c>
    </row>
    <row r="1783" spans="1:24" x14ac:dyDescent="0.3">
      <c r="A1783">
        <v>1780</v>
      </c>
      <c r="B1783">
        <v>2014</v>
      </c>
      <c r="C1783">
        <v>11</v>
      </c>
      <c r="D1783">
        <v>16</v>
      </c>
      <c r="E1783">
        <v>0</v>
      </c>
      <c r="F1783">
        <v>122.61434199999999</v>
      </c>
      <c r="G1783">
        <v>114.80429100000001</v>
      </c>
      <c r="H1783">
        <f t="shared" si="28"/>
        <v>-7.8100509999999872</v>
      </c>
      <c r="J1783">
        <v>9.3460920000000005</v>
      </c>
      <c r="K1783">
        <v>6.2395829999999997</v>
      </c>
      <c r="L1783">
        <v>2.0388950000000001</v>
      </c>
      <c r="M1783">
        <v>109.690865</v>
      </c>
      <c r="N1783">
        <v>122.61434199999999</v>
      </c>
      <c r="O1783">
        <v>12.923477</v>
      </c>
      <c r="P1783">
        <v>23236.892577999999</v>
      </c>
      <c r="Q1783">
        <v>676.44189500000005</v>
      </c>
      <c r="R1783">
        <v>11.917681999999999</v>
      </c>
      <c r="S1783">
        <v>33.908627000000003</v>
      </c>
      <c r="T1783">
        <v>25230.9375</v>
      </c>
      <c r="U1783">
        <v>4.2129999999999997E-3</v>
      </c>
      <c r="V1783">
        <v>7724.9414059999999</v>
      </c>
      <c r="W1783">
        <v>6146.9790039999998</v>
      </c>
      <c r="X1783">
        <v>749.05957000000001</v>
      </c>
    </row>
    <row r="1784" spans="1:24" x14ac:dyDescent="0.3">
      <c r="A1784">
        <v>1781</v>
      </c>
      <c r="B1784">
        <v>2014</v>
      </c>
      <c r="C1784">
        <v>11</v>
      </c>
      <c r="D1784">
        <v>17</v>
      </c>
      <c r="E1784">
        <v>0</v>
      </c>
      <c r="F1784">
        <v>119.61309799999999</v>
      </c>
      <c r="G1784">
        <v>113.55604599999999</v>
      </c>
      <c r="H1784">
        <f t="shared" si="28"/>
        <v>-6.0570519999999988</v>
      </c>
      <c r="J1784">
        <v>10.650886</v>
      </c>
      <c r="K1784">
        <v>6.0552080000000004</v>
      </c>
      <c r="L1784">
        <v>3.3291930000000001</v>
      </c>
      <c r="M1784">
        <v>111.29220599999999</v>
      </c>
      <c r="N1784">
        <v>119.61309799999999</v>
      </c>
      <c r="O1784">
        <v>8.3208909999999996</v>
      </c>
      <c r="P1784">
        <v>22937.214843999998</v>
      </c>
      <c r="Q1784">
        <v>548.73803699999996</v>
      </c>
      <c r="R1784">
        <v>11.166186</v>
      </c>
      <c r="S1784">
        <v>33.908627000000003</v>
      </c>
      <c r="T1784">
        <v>20467.648438</v>
      </c>
      <c r="U1784">
        <v>3.5790000000000001E-3</v>
      </c>
      <c r="V1784">
        <v>6493.2695309999999</v>
      </c>
      <c r="W1784">
        <v>5578.6459960000002</v>
      </c>
      <c r="X1784">
        <v>776.15777600000001</v>
      </c>
    </row>
    <row r="1785" spans="1:24" x14ac:dyDescent="0.3">
      <c r="A1785">
        <v>1782</v>
      </c>
      <c r="B1785">
        <v>2014</v>
      </c>
      <c r="C1785">
        <v>11</v>
      </c>
      <c r="D1785">
        <v>18</v>
      </c>
      <c r="E1785">
        <v>0</v>
      </c>
      <c r="F1785">
        <v>104.825165</v>
      </c>
      <c r="G1785">
        <v>103.542816</v>
      </c>
      <c r="H1785">
        <f t="shared" si="28"/>
        <v>-1.2823489999999964</v>
      </c>
      <c r="J1785">
        <v>9.9299040000000005</v>
      </c>
      <c r="K1785">
        <v>6.2677079999999998</v>
      </c>
      <c r="L1785">
        <v>4.4690089999999998</v>
      </c>
      <c r="M1785">
        <v>108.741112</v>
      </c>
      <c r="N1785">
        <v>104.825165</v>
      </c>
      <c r="O1785">
        <v>-3.9159470000000001</v>
      </c>
      <c r="P1785">
        <v>18606.953125</v>
      </c>
      <c r="Q1785">
        <v>493.52725199999998</v>
      </c>
      <c r="R1785">
        <v>10.823032</v>
      </c>
      <c r="S1785">
        <v>33.908627000000003</v>
      </c>
      <c r="T1785">
        <v>18408.314452999999</v>
      </c>
      <c r="U1785">
        <v>0</v>
      </c>
      <c r="V1785">
        <v>5974.6743159999996</v>
      </c>
      <c r="W1785">
        <v>5924.1665039999998</v>
      </c>
      <c r="X1785">
        <v>794.06262200000003</v>
      </c>
    </row>
    <row r="1786" spans="1:24" x14ac:dyDescent="0.3">
      <c r="A1786">
        <v>1783</v>
      </c>
      <c r="B1786">
        <v>2014</v>
      </c>
      <c r="C1786">
        <v>11</v>
      </c>
      <c r="D1786">
        <v>19</v>
      </c>
      <c r="E1786">
        <v>6.6831050000000003</v>
      </c>
      <c r="F1786">
        <v>51.505389999999998</v>
      </c>
      <c r="G1786">
        <v>76.668068000000005</v>
      </c>
      <c r="H1786">
        <f t="shared" si="28"/>
        <v>25.162678000000007</v>
      </c>
      <c r="J1786">
        <v>8.6395029999999995</v>
      </c>
      <c r="K1786">
        <v>6.9781250000000004</v>
      </c>
      <c r="L1786">
        <v>7.3039249999999996</v>
      </c>
      <c r="M1786">
        <v>70.880013000000005</v>
      </c>
      <c r="N1786">
        <v>51.505389999999998</v>
      </c>
      <c r="O1786">
        <v>-19.374625999999999</v>
      </c>
      <c r="P1786">
        <v>16734.832031000002</v>
      </c>
      <c r="Q1786">
        <v>473.47631799999999</v>
      </c>
      <c r="R1786">
        <v>10.695209</v>
      </c>
      <c r="S1786">
        <v>33.908627000000003</v>
      </c>
      <c r="T1786">
        <v>17660.425781000002</v>
      </c>
      <c r="U1786">
        <v>0</v>
      </c>
      <c r="V1786">
        <v>5788.3540039999998</v>
      </c>
      <c r="W1786">
        <v>5661.3540039999998</v>
      </c>
      <c r="X1786">
        <v>801.87829599999998</v>
      </c>
    </row>
    <row r="1787" spans="1:24" x14ac:dyDescent="0.3">
      <c r="A1787">
        <v>1784</v>
      </c>
      <c r="B1787">
        <v>2014</v>
      </c>
      <c r="C1787">
        <v>11</v>
      </c>
      <c r="D1787">
        <v>20</v>
      </c>
      <c r="E1787">
        <v>0.64508100000000002</v>
      </c>
      <c r="F1787">
        <v>56.641604999999998</v>
      </c>
      <c r="G1787">
        <v>68.612465</v>
      </c>
      <c r="H1787">
        <f t="shared" si="28"/>
        <v>11.970860000000002</v>
      </c>
      <c r="J1787">
        <v>7.8867789999999998</v>
      </c>
      <c r="K1787">
        <v>7.952083</v>
      </c>
      <c r="L1787">
        <v>9.3890530000000005</v>
      </c>
      <c r="M1787">
        <v>41.042411999999999</v>
      </c>
      <c r="N1787">
        <v>56.641604999999998</v>
      </c>
      <c r="O1787">
        <v>15.599194000000001</v>
      </c>
      <c r="P1787">
        <v>16054.931640999999</v>
      </c>
      <c r="Q1787">
        <v>572.97448699999995</v>
      </c>
      <c r="R1787">
        <v>11.324175</v>
      </c>
      <c r="S1787">
        <v>33.908627000000003</v>
      </c>
      <c r="T1787">
        <v>21371.65625</v>
      </c>
      <c r="U1787">
        <v>5.2469999999999999E-3</v>
      </c>
      <c r="V1787">
        <v>6741.1596680000002</v>
      </c>
      <c r="W1787">
        <v>5423.9584960000002</v>
      </c>
      <c r="X1787">
        <v>771.70440699999995</v>
      </c>
    </row>
    <row r="1788" spans="1:24" x14ac:dyDescent="0.3">
      <c r="A1788">
        <v>1785</v>
      </c>
      <c r="B1788">
        <v>2014</v>
      </c>
      <c r="C1788">
        <v>11</v>
      </c>
      <c r="D1788">
        <v>21</v>
      </c>
      <c r="E1788">
        <v>24.281106999999999</v>
      </c>
      <c r="F1788">
        <v>35.769337</v>
      </c>
      <c r="G1788">
        <v>47.187694999999998</v>
      </c>
      <c r="H1788">
        <f t="shared" si="28"/>
        <v>11.418357999999998</v>
      </c>
      <c r="J1788">
        <v>7.9424989999999998</v>
      </c>
      <c r="K1788">
        <v>8.1875</v>
      </c>
      <c r="L1788">
        <v>10.658829000000001</v>
      </c>
      <c r="M1788">
        <v>31.525772</v>
      </c>
      <c r="N1788">
        <v>35.769337</v>
      </c>
      <c r="O1788">
        <v>4.2435640000000001</v>
      </c>
      <c r="P1788">
        <v>19428.777343999998</v>
      </c>
      <c r="Q1788">
        <v>657.28912400000002</v>
      </c>
      <c r="R1788">
        <v>11.829515000000001</v>
      </c>
      <c r="S1788">
        <v>33.908627000000003</v>
      </c>
      <c r="T1788">
        <v>24516.548827999999</v>
      </c>
      <c r="U1788">
        <v>1.529E-3</v>
      </c>
      <c r="V1788">
        <v>7573.4809569999998</v>
      </c>
      <c r="W1788">
        <v>5250.1040039999998</v>
      </c>
      <c r="X1788">
        <v>755.77191200000004</v>
      </c>
    </row>
    <row r="1789" spans="1:24" x14ac:dyDescent="0.3">
      <c r="A1789">
        <v>1786</v>
      </c>
      <c r="B1789">
        <v>2014</v>
      </c>
      <c r="C1789">
        <v>11</v>
      </c>
      <c r="D1789">
        <v>22</v>
      </c>
      <c r="E1789">
        <v>7.7991070000000002</v>
      </c>
      <c r="F1789">
        <v>65.454338000000007</v>
      </c>
      <c r="G1789">
        <v>45.175499000000002</v>
      </c>
      <c r="H1789">
        <f t="shared" si="28"/>
        <v>-20.278839000000005</v>
      </c>
      <c r="J1789">
        <v>7.3496680000000003</v>
      </c>
      <c r="K1789">
        <v>8.6364579999999993</v>
      </c>
      <c r="L1789">
        <v>8.3688509999999994</v>
      </c>
      <c r="M1789">
        <v>40.550545</v>
      </c>
      <c r="N1789">
        <v>65.454338000000007</v>
      </c>
      <c r="O1789">
        <v>24.903793</v>
      </c>
      <c r="P1789">
        <v>22287.771484000001</v>
      </c>
      <c r="Q1789">
        <v>1280.4228519999999</v>
      </c>
      <c r="R1789">
        <v>15.208952999999999</v>
      </c>
      <c r="S1789">
        <v>33.908627000000003</v>
      </c>
      <c r="T1789">
        <v>47759.117187999997</v>
      </c>
      <c r="U1789">
        <v>4.9430000000000003E-3</v>
      </c>
      <c r="V1789">
        <v>14801.823242</v>
      </c>
      <c r="W1789">
        <v>9673.125</v>
      </c>
      <c r="X1789">
        <v>758.25176999999996</v>
      </c>
    </row>
    <row r="1790" spans="1:24" x14ac:dyDescent="0.3">
      <c r="A1790">
        <v>1787</v>
      </c>
      <c r="B1790">
        <v>2014</v>
      </c>
      <c r="C1790">
        <v>11</v>
      </c>
      <c r="D1790">
        <v>23</v>
      </c>
      <c r="E1790">
        <v>0.30318400000000001</v>
      </c>
      <c r="F1790">
        <v>76.136032</v>
      </c>
      <c r="G1790">
        <v>65.884063999999995</v>
      </c>
      <c r="H1790">
        <f t="shared" si="28"/>
        <v>-10.251968000000005</v>
      </c>
      <c r="J1790">
        <v>7.1296720000000002</v>
      </c>
      <c r="K1790">
        <v>8.4333329999999993</v>
      </c>
      <c r="L1790">
        <v>9.1341400000000004</v>
      </c>
      <c r="M1790">
        <v>36.949612000000002</v>
      </c>
      <c r="N1790">
        <v>76.136032</v>
      </c>
      <c r="O1790">
        <v>39.186419999999998</v>
      </c>
      <c r="P1790">
        <v>43417.378905999998</v>
      </c>
      <c r="Q1790">
        <v>1407.878052</v>
      </c>
      <c r="R1790">
        <v>15.77894</v>
      </c>
      <c r="S1790">
        <v>33.908627000000003</v>
      </c>
      <c r="T1790">
        <v>52513.128905999998</v>
      </c>
      <c r="U1790">
        <v>1.3847999999999999E-2</v>
      </c>
      <c r="V1790">
        <v>16327.686523</v>
      </c>
      <c r="W1790">
        <v>9176.4580079999996</v>
      </c>
      <c r="X1790">
        <v>760.69622800000002</v>
      </c>
    </row>
    <row r="1791" spans="1:24" x14ac:dyDescent="0.3">
      <c r="A1791">
        <v>1788</v>
      </c>
      <c r="B1791">
        <v>2014</v>
      </c>
      <c r="C1791">
        <v>11</v>
      </c>
      <c r="D1791">
        <v>24</v>
      </c>
      <c r="E1791">
        <v>0</v>
      </c>
      <c r="F1791">
        <v>45.073185000000002</v>
      </c>
      <c r="G1791">
        <v>65.058723000000001</v>
      </c>
      <c r="H1791">
        <f t="shared" si="28"/>
        <v>19.985537999999998</v>
      </c>
      <c r="J1791">
        <v>8.2208749999999995</v>
      </c>
      <c r="K1791">
        <v>8.3937500000000007</v>
      </c>
      <c r="L1791">
        <v>8.4589390000000009</v>
      </c>
      <c r="M1791">
        <v>50.583961000000002</v>
      </c>
      <c r="N1791">
        <v>45.073185000000002</v>
      </c>
      <c r="O1791">
        <v>-5.5107759999999999</v>
      </c>
      <c r="P1791">
        <v>47739.210937999997</v>
      </c>
      <c r="Q1791">
        <v>1163.2196039999999</v>
      </c>
      <c r="R1791">
        <v>14.689308</v>
      </c>
      <c r="S1791">
        <v>33.908627000000003</v>
      </c>
      <c r="T1791">
        <v>43387.496094000002</v>
      </c>
      <c r="U1791">
        <v>0</v>
      </c>
      <c r="V1791">
        <v>13491.306640999999</v>
      </c>
      <c r="W1791">
        <v>7533.0209960000002</v>
      </c>
      <c r="X1791">
        <v>760.75347899999997</v>
      </c>
    </row>
    <row r="1792" spans="1:24" x14ac:dyDescent="0.3">
      <c r="A1792">
        <v>1789</v>
      </c>
      <c r="B1792">
        <v>2014</v>
      </c>
      <c r="C1792">
        <v>11</v>
      </c>
      <c r="D1792">
        <v>25</v>
      </c>
      <c r="E1792">
        <v>0</v>
      </c>
      <c r="F1792">
        <v>34.282359999999997</v>
      </c>
      <c r="G1792">
        <v>44.513863000000001</v>
      </c>
      <c r="H1792">
        <f t="shared" si="28"/>
        <v>10.231503000000004</v>
      </c>
      <c r="J1792">
        <v>9.7507249999999992</v>
      </c>
      <c r="K1792">
        <v>8.8979169999999996</v>
      </c>
      <c r="L1792">
        <v>11.683762</v>
      </c>
      <c r="M1792">
        <v>32.993507000000001</v>
      </c>
      <c r="N1792">
        <v>34.282359999999997</v>
      </c>
      <c r="O1792">
        <v>1.288853</v>
      </c>
      <c r="P1792">
        <v>39443.179687999997</v>
      </c>
      <c r="Q1792">
        <v>953.34338400000001</v>
      </c>
      <c r="R1792">
        <v>13.685497</v>
      </c>
      <c r="S1792">
        <v>33.908627000000003</v>
      </c>
      <c r="T1792">
        <v>35559.21875</v>
      </c>
      <c r="U1792">
        <v>6.7699999999999998E-4</v>
      </c>
      <c r="V1792">
        <v>11170.654296999999</v>
      </c>
      <c r="W1792">
        <v>5774.6875</v>
      </c>
      <c r="X1792">
        <v>768.56555200000003</v>
      </c>
    </row>
    <row r="1793" spans="1:24" x14ac:dyDescent="0.3">
      <c r="A1793">
        <v>1790</v>
      </c>
      <c r="B1793">
        <v>2014</v>
      </c>
      <c r="C1793">
        <v>11</v>
      </c>
      <c r="D1793">
        <v>26</v>
      </c>
      <c r="E1793">
        <v>0.61282599999999998</v>
      </c>
      <c r="F1793">
        <v>89.600684999999999</v>
      </c>
      <c r="G1793">
        <v>85.569473000000002</v>
      </c>
      <c r="H1793">
        <f t="shared" si="28"/>
        <v>-4.0312119999999965</v>
      </c>
      <c r="J1793">
        <v>10.245222999999999</v>
      </c>
      <c r="K1793">
        <v>8.9927080000000004</v>
      </c>
      <c r="L1793">
        <v>11.113678</v>
      </c>
      <c r="M1793">
        <v>30.393678999999999</v>
      </c>
      <c r="N1793">
        <v>89.600684999999999</v>
      </c>
      <c r="O1793">
        <v>59.207008000000002</v>
      </c>
      <c r="P1793">
        <v>32326.564452999999</v>
      </c>
      <c r="Q1793">
        <v>968.51501499999995</v>
      </c>
      <c r="R1793">
        <v>13.761699</v>
      </c>
      <c r="S1793">
        <v>33.908627000000003</v>
      </c>
      <c r="T1793">
        <v>36125.117187999997</v>
      </c>
      <c r="U1793">
        <v>2.5805999999999999E-2</v>
      </c>
      <c r="V1793">
        <v>11337.289063</v>
      </c>
      <c r="W1793">
        <v>6003.0209960000002</v>
      </c>
      <c r="X1793">
        <v>767.81127900000001</v>
      </c>
    </row>
    <row r="1794" spans="1:24" x14ac:dyDescent="0.3">
      <c r="A1794">
        <v>1791</v>
      </c>
      <c r="B1794">
        <v>2014</v>
      </c>
      <c r="C1794">
        <v>11</v>
      </c>
      <c r="D1794">
        <v>27</v>
      </c>
      <c r="E1794">
        <v>17.985046000000001</v>
      </c>
      <c r="F1794">
        <v>44.070495999999999</v>
      </c>
      <c r="G1794">
        <v>46.048588000000002</v>
      </c>
      <c r="H1794">
        <f t="shared" si="28"/>
        <v>1.9780920000000037</v>
      </c>
      <c r="J1794">
        <v>9.9757379999999998</v>
      </c>
      <c r="K1794">
        <v>8.9291669999999996</v>
      </c>
      <c r="L1794">
        <v>11.784148999999999</v>
      </c>
      <c r="M1794">
        <v>31.391911</v>
      </c>
      <c r="N1794">
        <v>44.070495999999999</v>
      </c>
      <c r="O1794">
        <v>12.678584000000001</v>
      </c>
      <c r="P1794">
        <v>32841.015625</v>
      </c>
      <c r="Q1794">
        <v>901.48748799999998</v>
      </c>
      <c r="R1794">
        <v>13.424353999999999</v>
      </c>
      <c r="S1794">
        <v>33.908627000000003</v>
      </c>
      <c r="T1794">
        <v>33625.023437999997</v>
      </c>
      <c r="U1794">
        <v>6.2420000000000002E-3</v>
      </c>
      <c r="V1794">
        <v>10611.238281</v>
      </c>
      <c r="W1794">
        <v>7088.6459960000002</v>
      </c>
      <c r="X1794">
        <v>772.07244900000001</v>
      </c>
    </row>
    <row r="1795" spans="1:24" x14ac:dyDescent="0.3">
      <c r="A1795">
        <v>1792</v>
      </c>
      <c r="B1795">
        <v>2014</v>
      </c>
      <c r="C1795">
        <v>11</v>
      </c>
      <c r="D1795">
        <v>28</v>
      </c>
      <c r="E1795">
        <v>17.636700000000001</v>
      </c>
      <c r="F1795">
        <v>30.135189</v>
      </c>
      <c r="G1795">
        <v>38.415886</v>
      </c>
      <c r="H1795">
        <f t="shared" si="28"/>
        <v>8.280697</v>
      </c>
      <c r="J1795">
        <v>8.1332050000000002</v>
      </c>
      <c r="K1795">
        <v>9.0968750000000007</v>
      </c>
      <c r="L1795">
        <v>9.1340479999999999</v>
      </c>
      <c r="M1795">
        <v>42.315719999999999</v>
      </c>
      <c r="N1795">
        <v>30.135189</v>
      </c>
      <c r="O1795">
        <v>-12.180531999999999</v>
      </c>
      <c r="P1795">
        <v>30568.201172000001</v>
      </c>
      <c r="Q1795">
        <v>1139.2021480000001</v>
      </c>
      <c r="R1795">
        <v>14.612111000000001</v>
      </c>
      <c r="S1795">
        <v>33.908627000000003</v>
      </c>
      <c r="T1795">
        <v>42491.660155999998</v>
      </c>
      <c r="U1795">
        <v>0</v>
      </c>
      <c r="V1795">
        <v>13303.063477</v>
      </c>
      <c r="W1795">
        <v>8850.1044920000004</v>
      </c>
      <c r="X1795">
        <v>765.95367399999998</v>
      </c>
    </row>
    <row r="1796" spans="1:24" x14ac:dyDescent="0.3">
      <c r="A1796">
        <v>1793</v>
      </c>
      <c r="B1796">
        <v>2014</v>
      </c>
      <c r="C1796">
        <v>11</v>
      </c>
      <c r="D1796">
        <v>29</v>
      </c>
      <c r="E1796">
        <v>0.79345100000000002</v>
      </c>
      <c r="F1796">
        <v>59.240406</v>
      </c>
      <c r="G1796">
        <v>48.79063</v>
      </c>
      <c r="H1796">
        <f t="shared" ref="H1796:H1859" si="29">G1796-F1796</f>
        <v>-10.449776</v>
      </c>
      <c r="J1796">
        <v>6.4045870000000003</v>
      </c>
      <c r="K1796">
        <v>8.7375000000000007</v>
      </c>
      <c r="L1796">
        <v>3.3542179999999999</v>
      </c>
      <c r="M1796">
        <v>70.676788000000002</v>
      </c>
      <c r="N1796">
        <v>59.240406</v>
      </c>
      <c r="O1796">
        <v>-11.436386000000001</v>
      </c>
      <c r="P1796">
        <v>38628.78125</v>
      </c>
      <c r="Q1796">
        <v>1685.161621</v>
      </c>
      <c r="R1796">
        <v>17.069898999999999</v>
      </c>
      <c r="S1796">
        <v>33.908627000000003</v>
      </c>
      <c r="T1796">
        <v>62855.667969000002</v>
      </c>
      <c r="U1796">
        <v>0</v>
      </c>
      <c r="V1796">
        <v>20137.224609000001</v>
      </c>
      <c r="W1796">
        <v>15971.875</v>
      </c>
      <c r="X1796">
        <v>783.808044</v>
      </c>
    </row>
    <row r="1797" spans="1:24" x14ac:dyDescent="0.3">
      <c r="A1797">
        <v>1794</v>
      </c>
      <c r="B1797">
        <v>2014</v>
      </c>
      <c r="C1797">
        <v>11</v>
      </c>
      <c r="D1797">
        <v>30</v>
      </c>
      <c r="E1797">
        <v>0</v>
      </c>
      <c r="F1797">
        <v>103.290436</v>
      </c>
      <c r="G1797">
        <v>96.571753999999999</v>
      </c>
      <c r="H1797">
        <f t="shared" si="29"/>
        <v>-6.7186820000000012</v>
      </c>
      <c r="J1797">
        <v>6.1828120000000002</v>
      </c>
      <c r="K1797">
        <v>7.3614579999999998</v>
      </c>
      <c r="L1797">
        <v>1.8716740000000001</v>
      </c>
      <c r="M1797">
        <v>92.835762000000003</v>
      </c>
      <c r="N1797">
        <v>103.290436</v>
      </c>
      <c r="O1797">
        <v>10.454674000000001</v>
      </c>
      <c r="P1797">
        <v>57141.515625</v>
      </c>
      <c r="Q1797">
        <v>1299.0976559999999</v>
      </c>
      <c r="R1797">
        <v>15.466882999999999</v>
      </c>
      <c r="S1797">
        <v>33.908627000000003</v>
      </c>
      <c r="T1797">
        <v>48455.679687999997</v>
      </c>
      <c r="U1797">
        <v>4.1180000000000001E-3</v>
      </c>
      <c r="V1797">
        <v>15480.719727</v>
      </c>
      <c r="W1797">
        <v>11965.625</v>
      </c>
      <c r="X1797">
        <v>781.629639</v>
      </c>
    </row>
    <row r="1798" spans="1:24" x14ac:dyDescent="0.3">
      <c r="A1798">
        <v>1795</v>
      </c>
      <c r="B1798">
        <v>2014</v>
      </c>
      <c r="C1798">
        <v>12</v>
      </c>
      <c r="D1798">
        <v>1</v>
      </c>
      <c r="E1798">
        <v>16.61101</v>
      </c>
      <c r="F1798">
        <v>26.970243</v>
      </c>
      <c r="G1798">
        <v>40.434902000000001</v>
      </c>
      <c r="H1798">
        <f t="shared" si="29"/>
        <v>13.464659000000001</v>
      </c>
      <c r="J1798">
        <v>7.7200100000000003</v>
      </c>
      <c r="K1798">
        <v>6.9885419999999998</v>
      </c>
      <c r="L1798">
        <v>2.991333</v>
      </c>
      <c r="M1798">
        <v>76.741005000000001</v>
      </c>
      <c r="N1798">
        <v>26.970243</v>
      </c>
      <c r="O1798">
        <v>-49.770760000000003</v>
      </c>
      <c r="P1798">
        <v>44050.617187999997</v>
      </c>
      <c r="Q1798">
        <v>836.18377699999996</v>
      </c>
      <c r="R1798">
        <v>13.309827</v>
      </c>
      <c r="S1798">
        <v>33.908627000000003</v>
      </c>
      <c r="T1798">
        <v>31189.228515999999</v>
      </c>
      <c r="U1798">
        <v>0</v>
      </c>
      <c r="V1798">
        <v>10371.545898</v>
      </c>
      <c r="W1798">
        <v>10225.520508</v>
      </c>
      <c r="X1798">
        <v>813.567139</v>
      </c>
    </row>
    <row r="1799" spans="1:24" x14ac:dyDescent="0.3">
      <c r="A1799">
        <v>1796</v>
      </c>
      <c r="B1799">
        <v>2014</v>
      </c>
      <c r="C1799">
        <v>12</v>
      </c>
      <c r="D1799">
        <v>2</v>
      </c>
      <c r="E1799">
        <v>0.94182100000000002</v>
      </c>
      <c r="F1799">
        <v>91.326401000000004</v>
      </c>
      <c r="G1799">
        <v>68.592003000000005</v>
      </c>
      <c r="H1799">
        <f t="shared" si="29"/>
        <v>-22.734397999999999</v>
      </c>
      <c r="J1799">
        <v>9.9105249999999998</v>
      </c>
      <c r="K1799">
        <v>7.3989580000000004</v>
      </c>
      <c r="L1799">
        <v>4.3913419999999999</v>
      </c>
      <c r="M1799">
        <v>62.177917000000001</v>
      </c>
      <c r="N1799">
        <v>91.326401000000004</v>
      </c>
      <c r="O1799">
        <v>29.148482999999999</v>
      </c>
      <c r="P1799">
        <v>28353.84375</v>
      </c>
      <c r="Q1799">
        <v>781.30554199999995</v>
      </c>
      <c r="R1799">
        <v>13.024542</v>
      </c>
      <c r="S1799">
        <v>33.908627000000003</v>
      </c>
      <c r="T1799">
        <v>29142.296875</v>
      </c>
      <c r="U1799">
        <v>1.0649E-2</v>
      </c>
      <c r="V1799">
        <v>9789.2695309999999</v>
      </c>
      <c r="W1799">
        <v>11007.291992</v>
      </c>
      <c r="X1799">
        <v>821.82824700000003</v>
      </c>
    </row>
    <row r="1800" spans="1:24" x14ac:dyDescent="0.3">
      <c r="A1800">
        <v>1797</v>
      </c>
      <c r="B1800">
        <v>2014</v>
      </c>
      <c r="C1800">
        <v>12</v>
      </c>
      <c r="D1800">
        <v>3</v>
      </c>
      <c r="E1800">
        <v>12.624366</v>
      </c>
      <c r="F1800">
        <v>36.867519000000001</v>
      </c>
      <c r="G1800">
        <v>41.035151999999997</v>
      </c>
      <c r="H1800">
        <f t="shared" si="29"/>
        <v>4.167632999999995</v>
      </c>
      <c r="J1800">
        <v>10.348113</v>
      </c>
      <c r="K1800">
        <v>7.5916670000000002</v>
      </c>
      <c r="L1800">
        <v>5.7466889999999999</v>
      </c>
      <c r="M1800">
        <v>67.907393999999996</v>
      </c>
      <c r="N1800">
        <v>36.867519000000001</v>
      </c>
      <c r="O1800">
        <v>-31.039871000000002</v>
      </c>
      <c r="P1800">
        <v>26492.996093999998</v>
      </c>
      <c r="Q1800">
        <v>657.82641599999999</v>
      </c>
      <c r="R1800">
        <v>12.36232</v>
      </c>
      <c r="S1800">
        <v>33.908627000000003</v>
      </c>
      <c r="T1800">
        <v>24536.589843999998</v>
      </c>
      <c r="U1800">
        <v>0</v>
      </c>
      <c r="V1800">
        <v>8517.5947269999997</v>
      </c>
      <c r="W1800">
        <v>9931.3544920000004</v>
      </c>
      <c r="X1800">
        <v>849.29254200000003</v>
      </c>
    </row>
    <row r="1801" spans="1:24" x14ac:dyDescent="0.3">
      <c r="A1801">
        <v>1798</v>
      </c>
      <c r="B1801">
        <v>2014</v>
      </c>
      <c r="C1801">
        <v>12</v>
      </c>
      <c r="D1801">
        <v>4</v>
      </c>
      <c r="E1801">
        <v>7.3862509999999997</v>
      </c>
      <c r="F1801">
        <v>29.139322</v>
      </c>
      <c r="G1801">
        <v>42.051479</v>
      </c>
      <c r="H1801">
        <f t="shared" si="29"/>
        <v>12.912157000000001</v>
      </c>
      <c r="J1801">
        <v>8.7621479999999998</v>
      </c>
      <c r="K1801">
        <v>7.9010420000000003</v>
      </c>
      <c r="L1801">
        <v>7.5961150000000002</v>
      </c>
      <c r="M1801">
        <v>55.461170000000003</v>
      </c>
      <c r="N1801">
        <v>29.139322</v>
      </c>
      <c r="O1801">
        <v>-26.321850000000001</v>
      </c>
      <c r="P1801">
        <v>22305.992188</v>
      </c>
      <c r="Q1801">
        <v>701.98370399999999</v>
      </c>
      <c r="R1801">
        <v>12.606464000000001</v>
      </c>
      <c r="S1801">
        <v>33.908627000000003</v>
      </c>
      <c r="T1801">
        <v>26183.632813</v>
      </c>
      <c r="U1801">
        <v>0</v>
      </c>
      <c r="V1801">
        <v>8973.5820309999999</v>
      </c>
      <c r="W1801">
        <v>9330.7294920000004</v>
      </c>
      <c r="X1801">
        <v>838.47570800000005</v>
      </c>
    </row>
    <row r="1802" spans="1:24" x14ac:dyDescent="0.3">
      <c r="A1802">
        <v>1799</v>
      </c>
      <c r="B1802">
        <v>2014</v>
      </c>
      <c r="C1802">
        <v>12</v>
      </c>
      <c r="D1802">
        <v>5</v>
      </c>
      <c r="E1802">
        <v>8.5216049999999992</v>
      </c>
      <c r="F1802">
        <v>28.996082000000001</v>
      </c>
      <c r="G1802">
        <v>54.506630000000001</v>
      </c>
      <c r="H1802">
        <f t="shared" si="29"/>
        <v>25.510548</v>
      </c>
      <c r="J1802">
        <v>7.7279059999999999</v>
      </c>
      <c r="K1802">
        <v>8.2916670000000003</v>
      </c>
      <c r="L1802">
        <v>9.3465419999999995</v>
      </c>
      <c r="M1802">
        <v>36.460971999999998</v>
      </c>
      <c r="N1802">
        <v>28.996082000000001</v>
      </c>
      <c r="O1802">
        <v>-7.4648880000000002</v>
      </c>
      <c r="P1802">
        <v>23803.302734000001</v>
      </c>
      <c r="Q1802">
        <v>735.61138900000003</v>
      </c>
      <c r="R1802">
        <v>12.789069</v>
      </c>
      <c r="S1802">
        <v>33.908627000000003</v>
      </c>
      <c r="T1802">
        <v>27437.929688</v>
      </c>
      <c r="U1802">
        <v>0</v>
      </c>
      <c r="V1802">
        <v>9324.4003909999992</v>
      </c>
      <c r="W1802">
        <v>8718.4375</v>
      </c>
      <c r="X1802">
        <v>831.42700200000002</v>
      </c>
    </row>
    <row r="1803" spans="1:24" x14ac:dyDescent="0.3">
      <c r="A1803">
        <v>1800</v>
      </c>
      <c r="B1803">
        <v>2014</v>
      </c>
      <c r="C1803">
        <v>12</v>
      </c>
      <c r="D1803">
        <v>6</v>
      </c>
      <c r="E1803">
        <v>0</v>
      </c>
      <c r="F1803">
        <v>52.610393999999999</v>
      </c>
      <c r="G1803">
        <v>53.640362000000003</v>
      </c>
      <c r="H1803">
        <f t="shared" si="29"/>
        <v>1.0299680000000038</v>
      </c>
      <c r="J1803">
        <v>7.3243900000000002</v>
      </c>
      <c r="K1803">
        <v>8.4343749999999993</v>
      </c>
      <c r="L1803">
        <v>8.5961909999999992</v>
      </c>
      <c r="M1803">
        <v>51.290030999999999</v>
      </c>
      <c r="N1803">
        <v>52.610393999999999</v>
      </c>
      <c r="O1803">
        <v>1.3203609999999999</v>
      </c>
      <c r="P1803">
        <v>24943.572265999999</v>
      </c>
      <c r="Q1803">
        <v>872.75537099999997</v>
      </c>
      <c r="R1803">
        <v>13.514462</v>
      </c>
      <c r="S1803">
        <v>33.908627000000003</v>
      </c>
      <c r="T1803">
        <v>32553.328125</v>
      </c>
      <c r="U1803">
        <v>4.2999999999999999E-4</v>
      </c>
      <c r="V1803">
        <v>10802.238281</v>
      </c>
      <c r="W1803">
        <v>8601.6669920000004</v>
      </c>
      <c r="X1803">
        <v>811.84454300000004</v>
      </c>
    </row>
    <row r="1804" spans="1:24" x14ac:dyDescent="0.3">
      <c r="A1804">
        <v>1801</v>
      </c>
      <c r="B1804">
        <v>2014</v>
      </c>
      <c r="C1804">
        <v>12</v>
      </c>
      <c r="D1804">
        <v>7</v>
      </c>
      <c r="E1804">
        <v>0</v>
      </c>
      <c r="F1804">
        <v>79.519249000000002</v>
      </c>
      <c r="G1804">
        <v>81.094893999999996</v>
      </c>
      <c r="H1804">
        <f t="shared" si="29"/>
        <v>1.5756449999999944</v>
      </c>
      <c r="J1804">
        <v>7.933262</v>
      </c>
      <c r="K1804">
        <v>8.0208329999999997</v>
      </c>
      <c r="L1804">
        <v>7.2861940000000001</v>
      </c>
      <c r="M1804">
        <v>61.654865000000001</v>
      </c>
      <c r="N1804">
        <v>79.519249000000002</v>
      </c>
      <c r="O1804">
        <v>17.864384000000001</v>
      </c>
      <c r="P1804">
        <v>29593.935547000001</v>
      </c>
      <c r="Q1804">
        <v>853.82714799999997</v>
      </c>
      <c r="R1804">
        <v>13.41799</v>
      </c>
      <c r="S1804">
        <v>33.908627000000003</v>
      </c>
      <c r="T1804">
        <v>31847.316406000002</v>
      </c>
      <c r="U1804">
        <v>6.7080000000000004E-3</v>
      </c>
      <c r="V1804">
        <v>10597.829102</v>
      </c>
      <c r="W1804">
        <v>7720.625</v>
      </c>
      <c r="X1804">
        <v>814.13909899999999</v>
      </c>
    </row>
    <row r="1805" spans="1:24" x14ac:dyDescent="0.3">
      <c r="A1805">
        <v>1802</v>
      </c>
      <c r="B1805">
        <v>2014</v>
      </c>
      <c r="C1805">
        <v>12</v>
      </c>
      <c r="D1805">
        <v>8</v>
      </c>
      <c r="E1805">
        <v>0.29673300000000002</v>
      </c>
      <c r="F1805">
        <v>43.449787000000001</v>
      </c>
      <c r="G1805">
        <v>45.011794999999999</v>
      </c>
      <c r="H1805">
        <f t="shared" si="29"/>
        <v>1.5620079999999987</v>
      </c>
      <c r="J1805">
        <v>8.4208850000000002</v>
      </c>
      <c r="K1805">
        <v>8.0885420000000003</v>
      </c>
      <c r="L1805">
        <v>9.6961060000000003</v>
      </c>
      <c r="M1805">
        <v>34.725814999999997</v>
      </c>
      <c r="N1805">
        <v>43.449787000000001</v>
      </c>
      <c r="O1805">
        <v>8.7239699999999996</v>
      </c>
      <c r="P1805">
        <v>28952.105468999998</v>
      </c>
      <c r="Q1805">
        <v>740.81085199999995</v>
      </c>
      <c r="R1805">
        <v>12.831018</v>
      </c>
      <c r="S1805">
        <v>33.908627000000003</v>
      </c>
      <c r="T1805">
        <v>27631.865234000001</v>
      </c>
      <c r="U1805">
        <v>4.0439999999999999E-3</v>
      </c>
      <c r="V1805">
        <v>9406.1826170000004</v>
      </c>
      <c r="W1805">
        <v>7146.4584960000002</v>
      </c>
      <c r="X1805">
        <v>832.832581</v>
      </c>
    </row>
    <row r="1806" spans="1:24" x14ac:dyDescent="0.3">
      <c r="A1806">
        <v>1803</v>
      </c>
      <c r="B1806">
        <v>2014</v>
      </c>
      <c r="C1806">
        <v>12</v>
      </c>
      <c r="D1806">
        <v>9</v>
      </c>
      <c r="E1806">
        <v>3.5866820000000001</v>
      </c>
      <c r="F1806">
        <v>36.963012999999997</v>
      </c>
      <c r="G1806">
        <v>31.70402</v>
      </c>
      <c r="H1806">
        <f t="shared" si="29"/>
        <v>-5.2589929999999967</v>
      </c>
      <c r="J1806">
        <v>8.39907</v>
      </c>
      <c r="K1806">
        <v>8.4270829999999997</v>
      </c>
      <c r="L1806">
        <v>13.871078000000001</v>
      </c>
      <c r="M1806">
        <v>12.799543</v>
      </c>
      <c r="N1806">
        <v>36.963012999999997</v>
      </c>
      <c r="O1806">
        <v>24.163468999999999</v>
      </c>
      <c r="P1806">
        <v>25119.878906000002</v>
      </c>
      <c r="Q1806">
        <v>643.53808600000002</v>
      </c>
      <c r="R1806">
        <v>12.303174</v>
      </c>
      <c r="S1806">
        <v>33.908627000000003</v>
      </c>
      <c r="T1806">
        <v>24003.640625</v>
      </c>
      <c r="U1806">
        <v>1.2862999999999999E-2</v>
      </c>
      <c r="V1806">
        <v>8409.3574219999991</v>
      </c>
      <c r="W1806">
        <v>6266.7709960000002</v>
      </c>
      <c r="X1806">
        <v>857.11724900000002</v>
      </c>
    </row>
    <row r="1807" spans="1:24" x14ac:dyDescent="0.3">
      <c r="A1807">
        <v>1804</v>
      </c>
      <c r="B1807">
        <v>2014</v>
      </c>
      <c r="C1807">
        <v>12</v>
      </c>
      <c r="D1807">
        <v>10</v>
      </c>
      <c r="E1807">
        <v>14.733803999999999</v>
      </c>
      <c r="F1807">
        <v>37.535975999999998</v>
      </c>
      <c r="G1807">
        <v>42.317501</v>
      </c>
      <c r="H1807">
        <f t="shared" si="29"/>
        <v>4.781525000000002</v>
      </c>
      <c r="J1807">
        <v>7.2982870000000002</v>
      </c>
      <c r="K1807">
        <v>8.6462369999999993</v>
      </c>
      <c r="L1807">
        <v>10.776932</v>
      </c>
      <c r="M1807">
        <v>24.401678</v>
      </c>
      <c r="N1807">
        <v>37.535975999999998</v>
      </c>
      <c r="O1807">
        <v>13.134297</v>
      </c>
      <c r="P1807">
        <v>21821.492188</v>
      </c>
      <c r="Q1807">
        <v>729.40216099999998</v>
      </c>
      <c r="R1807">
        <v>12.777664</v>
      </c>
      <c r="S1807">
        <v>33.908627000000003</v>
      </c>
      <c r="T1807">
        <v>27206.328125</v>
      </c>
      <c r="U1807">
        <v>4.8809999999999999E-3</v>
      </c>
      <c r="V1807">
        <v>9302.2421880000002</v>
      </c>
      <c r="W1807">
        <v>6259.2470700000003</v>
      </c>
      <c r="X1807">
        <v>836.51208499999996</v>
      </c>
    </row>
    <row r="1808" spans="1:24" x14ac:dyDescent="0.3">
      <c r="A1808">
        <v>1805</v>
      </c>
      <c r="B1808">
        <v>2014</v>
      </c>
      <c r="C1808">
        <v>12</v>
      </c>
      <c r="D1808">
        <v>11</v>
      </c>
      <c r="E1808">
        <v>2.161038</v>
      </c>
      <c r="F1808">
        <v>31.151517999999999</v>
      </c>
      <c r="G1808">
        <v>47.180874000000003</v>
      </c>
      <c r="H1808">
        <f t="shared" si="29"/>
        <v>16.029356000000003</v>
      </c>
      <c r="J1808">
        <v>6.4738740000000004</v>
      </c>
      <c r="K1808">
        <v>8.6854169999999993</v>
      </c>
      <c r="L1808">
        <v>10.780975</v>
      </c>
      <c r="M1808">
        <v>26.011053</v>
      </c>
      <c r="N1808">
        <v>31.151517999999999</v>
      </c>
      <c r="O1808">
        <v>5.1404649999999998</v>
      </c>
      <c r="P1808">
        <v>24733.025390999999</v>
      </c>
      <c r="Q1808">
        <v>761.46655299999998</v>
      </c>
      <c r="R1808">
        <v>12.949507000000001</v>
      </c>
      <c r="S1808">
        <v>33.908627000000003</v>
      </c>
      <c r="T1808">
        <v>28402.3125</v>
      </c>
      <c r="U1808">
        <v>2.0079999999999998E-3</v>
      </c>
      <c r="V1808">
        <v>9639.5986329999996</v>
      </c>
      <c r="W1808">
        <v>6296.5625</v>
      </c>
      <c r="X1808">
        <v>830.347351</v>
      </c>
    </row>
    <row r="1809" spans="1:24" x14ac:dyDescent="0.3">
      <c r="A1809">
        <v>1806</v>
      </c>
      <c r="B1809">
        <v>2014</v>
      </c>
      <c r="C1809">
        <v>12</v>
      </c>
      <c r="D1809">
        <v>12</v>
      </c>
      <c r="E1809">
        <v>0.46445599999999998</v>
      </c>
      <c r="F1809">
        <v>56.054996000000003</v>
      </c>
      <c r="G1809">
        <v>55.052311000000003</v>
      </c>
      <c r="H1809">
        <f t="shared" si="29"/>
        <v>-1.0026849999999996</v>
      </c>
      <c r="J1809">
        <v>6.6801029999999999</v>
      </c>
      <c r="K1809">
        <v>8.501042</v>
      </c>
      <c r="L1809">
        <v>7.2561650000000002</v>
      </c>
      <c r="M1809">
        <v>40.839770999999999</v>
      </c>
      <c r="N1809">
        <v>56.054996000000003</v>
      </c>
      <c r="O1809">
        <v>15.215225999999999</v>
      </c>
      <c r="P1809">
        <v>25820.285156000002</v>
      </c>
      <c r="Q1809">
        <v>672.82324200000005</v>
      </c>
      <c r="R1809">
        <v>12.473541000000001</v>
      </c>
      <c r="S1809">
        <v>33.908627000000003</v>
      </c>
      <c r="T1809">
        <v>25095.962890999999</v>
      </c>
      <c r="U1809">
        <v>6.156E-3</v>
      </c>
      <c r="V1809">
        <v>8723.4804690000001</v>
      </c>
      <c r="W1809">
        <v>5834.1665039999998</v>
      </c>
      <c r="X1809">
        <v>850.43365500000004</v>
      </c>
    </row>
    <row r="1810" spans="1:24" x14ac:dyDescent="0.3">
      <c r="A1810">
        <v>1807</v>
      </c>
      <c r="B1810">
        <v>2014</v>
      </c>
      <c r="C1810">
        <v>12</v>
      </c>
      <c r="D1810">
        <v>13</v>
      </c>
      <c r="E1810">
        <v>0</v>
      </c>
      <c r="F1810">
        <v>77.616187999999994</v>
      </c>
      <c r="G1810">
        <v>80.658355999999998</v>
      </c>
      <c r="H1810">
        <f t="shared" si="29"/>
        <v>3.0421680000000038</v>
      </c>
      <c r="J1810">
        <v>7.50556</v>
      </c>
      <c r="K1810">
        <v>7.954167</v>
      </c>
      <c r="L1810">
        <v>6.1762079999999999</v>
      </c>
      <c r="M1810">
        <v>66.317558000000005</v>
      </c>
      <c r="N1810">
        <v>77.616187999999994</v>
      </c>
      <c r="O1810">
        <v>11.298629999999999</v>
      </c>
      <c r="P1810">
        <v>22814.511718999998</v>
      </c>
      <c r="Q1810">
        <v>538.40069600000004</v>
      </c>
      <c r="R1810">
        <v>11.718392</v>
      </c>
      <c r="S1810">
        <v>33.908627000000003</v>
      </c>
      <c r="T1810">
        <v>20082.070313</v>
      </c>
      <c r="U1810">
        <v>4.9179999999999996E-3</v>
      </c>
      <c r="V1810">
        <v>7385.25</v>
      </c>
      <c r="W1810">
        <v>5408.2290039999998</v>
      </c>
      <c r="X1810">
        <v>899.72808799999996</v>
      </c>
    </row>
    <row r="1811" spans="1:24" x14ac:dyDescent="0.3">
      <c r="A1811">
        <v>1808</v>
      </c>
      <c r="B1811">
        <v>2014</v>
      </c>
      <c r="C1811">
        <v>12</v>
      </c>
      <c r="D1811">
        <v>14</v>
      </c>
      <c r="E1811">
        <v>2.4255239999999998</v>
      </c>
      <c r="F1811">
        <v>88.216025999999999</v>
      </c>
      <c r="G1811">
        <v>87.997748999999999</v>
      </c>
      <c r="H1811">
        <f t="shared" si="29"/>
        <v>-0.2182770000000005</v>
      </c>
      <c r="J1811">
        <v>8.6297420000000002</v>
      </c>
      <c r="K1811">
        <v>6.891667</v>
      </c>
      <c r="L1811">
        <v>4.9412989999999999</v>
      </c>
      <c r="M1811">
        <v>70.936347999999995</v>
      </c>
      <c r="N1811">
        <v>88.216025999999999</v>
      </c>
      <c r="O1811">
        <v>17.279678000000001</v>
      </c>
      <c r="P1811">
        <v>18256.427734000001</v>
      </c>
      <c r="Q1811">
        <v>384.91622899999999</v>
      </c>
      <c r="R1811">
        <v>10.794931999999999</v>
      </c>
      <c r="S1811">
        <v>33.908627000000003</v>
      </c>
      <c r="T1811">
        <v>14357.179688</v>
      </c>
      <c r="U1811">
        <v>8.3280000000000003E-3</v>
      </c>
      <c r="V1811">
        <v>5933.3994140000004</v>
      </c>
      <c r="W1811">
        <v>5101.5625</v>
      </c>
      <c r="X1811">
        <v>1011.088074</v>
      </c>
    </row>
    <row r="1812" spans="1:24" x14ac:dyDescent="0.3">
      <c r="A1812">
        <v>1809</v>
      </c>
      <c r="B1812">
        <v>2014</v>
      </c>
      <c r="C1812">
        <v>12</v>
      </c>
      <c r="D1812">
        <v>15</v>
      </c>
      <c r="E1812">
        <v>2.8512819999999999</v>
      </c>
      <c r="F1812">
        <v>40.332588000000001</v>
      </c>
      <c r="G1812">
        <v>44.936763999999997</v>
      </c>
      <c r="H1812">
        <f t="shared" si="29"/>
        <v>4.6041759999999954</v>
      </c>
      <c r="J1812">
        <v>8.5025539999999999</v>
      </c>
      <c r="K1812">
        <v>6.9562499999999998</v>
      </c>
      <c r="L1812">
        <v>6.1461030000000001</v>
      </c>
      <c r="M1812">
        <v>67.098618000000002</v>
      </c>
      <c r="N1812">
        <v>40.332588000000001</v>
      </c>
      <c r="O1812">
        <v>-26.766029</v>
      </c>
      <c r="P1812">
        <v>13051.981444999999</v>
      </c>
      <c r="Q1812">
        <v>255.828033</v>
      </c>
      <c r="R1812">
        <v>9.9520090000000003</v>
      </c>
      <c r="S1812">
        <v>33.908627000000003</v>
      </c>
      <c r="T1812">
        <v>9542.2548829999996</v>
      </c>
      <c r="U1812">
        <v>0</v>
      </c>
      <c r="V1812">
        <v>4776.8959960000002</v>
      </c>
      <c r="W1812">
        <v>4744.7915039999998</v>
      </c>
      <c r="X1812">
        <v>1224.755249</v>
      </c>
    </row>
    <row r="1813" spans="1:24" x14ac:dyDescent="0.3">
      <c r="A1813">
        <v>1810</v>
      </c>
      <c r="B1813">
        <v>2014</v>
      </c>
      <c r="C1813">
        <v>12</v>
      </c>
      <c r="D1813">
        <v>16</v>
      </c>
      <c r="E1813">
        <v>0.39349699999999999</v>
      </c>
      <c r="F1813">
        <v>66.886748999999995</v>
      </c>
      <c r="G1813">
        <v>51.491748999999999</v>
      </c>
      <c r="H1813">
        <f t="shared" si="29"/>
        <v>-15.394999999999996</v>
      </c>
      <c r="J1813">
        <v>8.1636989999999994</v>
      </c>
      <c r="K1813">
        <v>7.4416669999999998</v>
      </c>
      <c r="L1813">
        <v>7.3263239999999996</v>
      </c>
      <c r="M1813">
        <v>53.663361000000002</v>
      </c>
      <c r="N1813">
        <v>66.886748999999995</v>
      </c>
      <c r="O1813">
        <v>13.223388999999999</v>
      </c>
      <c r="P1813">
        <v>8674.7773440000001</v>
      </c>
      <c r="Q1813">
        <v>171.475143</v>
      </c>
      <c r="R1813">
        <v>9.35825</v>
      </c>
      <c r="S1813">
        <v>33.908627000000003</v>
      </c>
      <c r="T1813">
        <v>6395.9350590000004</v>
      </c>
      <c r="U1813">
        <v>7.5249999999999996E-3</v>
      </c>
      <c r="V1813">
        <v>4054.1777339999999</v>
      </c>
      <c r="W1813">
        <v>4144.6875</v>
      </c>
      <c r="X1813">
        <v>1550.7910159999999</v>
      </c>
    </row>
    <row r="1814" spans="1:24" x14ac:dyDescent="0.3">
      <c r="A1814">
        <v>1811</v>
      </c>
      <c r="B1814">
        <v>2014</v>
      </c>
      <c r="C1814">
        <v>12</v>
      </c>
      <c r="D1814">
        <v>17</v>
      </c>
      <c r="E1814">
        <v>3.4512139999999998</v>
      </c>
      <c r="F1814">
        <v>39.213943</v>
      </c>
      <c r="G1814">
        <v>34.725723000000002</v>
      </c>
      <c r="H1814">
        <f t="shared" si="29"/>
        <v>-4.4882199999999983</v>
      </c>
      <c r="J1814">
        <v>7.283525</v>
      </c>
      <c r="K1814">
        <v>7.3156249999999998</v>
      </c>
      <c r="L1814">
        <v>7.451416</v>
      </c>
      <c r="M1814">
        <v>52.264153</v>
      </c>
      <c r="N1814">
        <v>39.213943</v>
      </c>
      <c r="O1814">
        <v>-13.050209000000001</v>
      </c>
      <c r="P1814">
        <v>5814.486328</v>
      </c>
      <c r="Q1814">
        <v>92.820792999999995</v>
      </c>
      <c r="R1814">
        <v>8.7688179999999996</v>
      </c>
      <c r="S1814">
        <v>33.908627000000003</v>
      </c>
      <c r="T1814">
        <v>3462.1679690000001</v>
      </c>
      <c r="U1814">
        <v>0</v>
      </c>
      <c r="V1814">
        <v>3408.4736330000001</v>
      </c>
      <c r="W1814">
        <v>3846.3542480000001</v>
      </c>
      <c r="X1814">
        <v>2408.6091310000002</v>
      </c>
    </row>
    <row r="1815" spans="1:24" x14ac:dyDescent="0.3">
      <c r="A1815">
        <v>1812</v>
      </c>
      <c r="B1815">
        <v>2014</v>
      </c>
      <c r="C1815">
        <v>12</v>
      </c>
      <c r="D1815">
        <v>18</v>
      </c>
      <c r="E1815">
        <v>11.908318</v>
      </c>
      <c r="F1815">
        <v>55.400181000000003</v>
      </c>
      <c r="G1815">
        <v>58.749293999999999</v>
      </c>
      <c r="H1815">
        <f t="shared" si="29"/>
        <v>3.3491129999999956</v>
      </c>
      <c r="J1815">
        <v>7.115837</v>
      </c>
      <c r="K1815">
        <v>7.4958330000000002</v>
      </c>
      <c r="L1815">
        <v>9.1618189999999995</v>
      </c>
      <c r="M1815">
        <v>38.821860999999998</v>
      </c>
      <c r="N1815">
        <v>55.400181000000003</v>
      </c>
      <c r="O1815">
        <v>16.578320999999999</v>
      </c>
      <c r="P1815">
        <v>3147.4255370000001</v>
      </c>
      <c r="Q1815">
        <v>77.588615000000004</v>
      </c>
      <c r="R1815">
        <v>8.6489030000000007</v>
      </c>
      <c r="S1815">
        <v>33.908627000000003</v>
      </c>
      <c r="T1815">
        <v>2894.0158689999998</v>
      </c>
      <c r="U1815">
        <v>7.698E-3</v>
      </c>
      <c r="V1815">
        <v>3285.5878910000001</v>
      </c>
      <c r="W1815">
        <v>3748.5417480000001</v>
      </c>
      <c r="X1815">
        <v>2777.5810550000001</v>
      </c>
    </row>
    <row r="1816" spans="1:24" x14ac:dyDescent="0.3">
      <c r="A1816">
        <v>1813</v>
      </c>
      <c r="B1816">
        <v>2014</v>
      </c>
      <c r="C1816">
        <v>12</v>
      </c>
      <c r="D1816">
        <v>19</v>
      </c>
      <c r="E1816">
        <v>12.308272000000001</v>
      </c>
      <c r="F1816">
        <v>45.884884</v>
      </c>
      <c r="G1816">
        <v>43.279259000000003</v>
      </c>
      <c r="H1816">
        <f t="shared" si="29"/>
        <v>-2.6056249999999963</v>
      </c>
      <c r="J1816">
        <v>6.3435499999999996</v>
      </c>
      <c r="K1816">
        <v>7.8624999999999998</v>
      </c>
      <c r="L1816">
        <v>8.6559449999999991</v>
      </c>
      <c r="M1816">
        <v>39.059154999999997</v>
      </c>
      <c r="N1816">
        <v>45.884884</v>
      </c>
      <c r="O1816">
        <v>6.8257289999999999</v>
      </c>
      <c r="P1816">
        <v>2630.9233399999998</v>
      </c>
      <c r="Q1816">
        <v>183.085159</v>
      </c>
      <c r="R1816">
        <v>9.4658259999999999</v>
      </c>
      <c r="S1816">
        <v>33.908627000000003</v>
      </c>
      <c r="T1816">
        <v>6828.9829099999997</v>
      </c>
      <c r="U1816">
        <v>1.1000000000000001E-3</v>
      </c>
      <c r="V1816">
        <v>4179.6489259999998</v>
      </c>
      <c r="W1816">
        <v>4019.1667480000001</v>
      </c>
      <c r="X1816">
        <v>1497.4017329999999</v>
      </c>
    </row>
    <row r="1817" spans="1:24" x14ac:dyDescent="0.3">
      <c r="A1817">
        <v>1814</v>
      </c>
      <c r="B1817">
        <v>2014</v>
      </c>
      <c r="C1817">
        <v>12</v>
      </c>
      <c r="D1817">
        <v>20</v>
      </c>
      <c r="E1817">
        <v>33.705840999999999</v>
      </c>
      <c r="F1817">
        <v>22.952673000000001</v>
      </c>
      <c r="G1817">
        <v>31.219728</v>
      </c>
      <c r="H1817">
        <f t="shared" si="29"/>
        <v>8.2670549999999992</v>
      </c>
      <c r="J1817">
        <v>6.034745</v>
      </c>
      <c r="K1817">
        <v>8.0020830000000007</v>
      </c>
      <c r="L1817">
        <v>11.366058000000001</v>
      </c>
      <c r="M1817">
        <v>21.809781999999998</v>
      </c>
      <c r="N1817">
        <v>22.952673000000001</v>
      </c>
      <c r="O1817">
        <v>1.142892</v>
      </c>
      <c r="P1817">
        <v>6208.1660160000001</v>
      </c>
      <c r="Q1817">
        <v>355.28900099999998</v>
      </c>
      <c r="R1817">
        <v>10.674124000000001</v>
      </c>
      <c r="S1817">
        <v>33.908627000000003</v>
      </c>
      <c r="T1817">
        <v>13252.098633</v>
      </c>
      <c r="U1817">
        <v>2.3800000000000001E-4</v>
      </c>
      <c r="V1817">
        <v>5757.9741210000002</v>
      </c>
      <c r="W1817">
        <v>5514.2709960000002</v>
      </c>
      <c r="X1817">
        <v>1063.0155030000001</v>
      </c>
    </row>
    <row r="1818" spans="1:24" x14ac:dyDescent="0.3">
      <c r="A1818">
        <v>1815</v>
      </c>
      <c r="B1818">
        <v>2014</v>
      </c>
      <c r="C1818">
        <v>12</v>
      </c>
      <c r="D1818">
        <v>21</v>
      </c>
      <c r="E1818">
        <v>21.178232000000001</v>
      </c>
      <c r="F1818">
        <v>26.636015</v>
      </c>
      <c r="G1818">
        <v>34.070908000000003</v>
      </c>
      <c r="H1818">
        <f t="shared" si="29"/>
        <v>7.4348930000000024</v>
      </c>
      <c r="J1818">
        <v>5.4992910000000004</v>
      </c>
      <c r="K1818">
        <v>9.1968750000000004</v>
      </c>
      <c r="L1818">
        <v>11.986298</v>
      </c>
      <c r="M1818">
        <v>8.7284299999999995</v>
      </c>
      <c r="N1818">
        <v>26.636015</v>
      </c>
      <c r="O1818">
        <v>17.907585000000001</v>
      </c>
      <c r="P1818">
        <v>12047.362305000001</v>
      </c>
      <c r="Q1818">
        <v>1638.294678</v>
      </c>
      <c r="R1818">
        <v>17.905578999999999</v>
      </c>
      <c r="S1818">
        <v>33.908627000000003</v>
      </c>
      <c r="T1818">
        <v>61107.550780999998</v>
      </c>
      <c r="U1818">
        <v>1.583E-3</v>
      </c>
      <c r="V1818">
        <v>22874.560547000001</v>
      </c>
      <c r="W1818">
        <v>24876.041015999999</v>
      </c>
      <c r="X1818">
        <v>915.82482900000002</v>
      </c>
    </row>
    <row r="1819" spans="1:24" x14ac:dyDescent="0.3">
      <c r="A1819">
        <v>1816</v>
      </c>
      <c r="B1819">
        <v>2014</v>
      </c>
      <c r="C1819">
        <v>12</v>
      </c>
      <c r="D1819">
        <v>22</v>
      </c>
      <c r="E1819">
        <v>1.74173</v>
      </c>
      <c r="F1819">
        <v>0.90037299999999998</v>
      </c>
      <c r="G1819">
        <v>1.2959909999999999</v>
      </c>
      <c r="H1819">
        <f t="shared" si="29"/>
        <v>0.39561799999999991</v>
      </c>
      <c r="J1819">
        <v>5.2320000000000002</v>
      </c>
      <c r="K1819">
        <v>9.170833</v>
      </c>
      <c r="L1819">
        <v>11.360946999999999</v>
      </c>
      <c r="M1819">
        <v>18.212423000000001</v>
      </c>
      <c r="N1819">
        <v>0.90037299999999998</v>
      </c>
      <c r="O1819">
        <v>-17.312049999999999</v>
      </c>
      <c r="P1819">
        <v>55552.320312999997</v>
      </c>
      <c r="Q1819">
        <v>2671.0708009999998</v>
      </c>
      <c r="R1819">
        <v>21.664379</v>
      </c>
      <c r="S1819">
        <v>33.908627000000003</v>
      </c>
      <c r="T1819">
        <v>99629.578125</v>
      </c>
      <c r="U1819">
        <v>0</v>
      </c>
      <c r="V1819">
        <v>38022.476562999997</v>
      </c>
      <c r="W1819">
        <v>31862.5</v>
      </c>
      <c r="X1819">
        <v>933.698486</v>
      </c>
    </row>
    <row r="1820" spans="1:24" x14ac:dyDescent="0.3">
      <c r="A1820">
        <v>1817</v>
      </c>
      <c r="B1820">
        <v>2014</v>
      </c>
      <c r="C1820">
        <v>12</v>
      </c>
      <c r="D1820">
        <v>23</v>
      </c>
      <c r="E1820">
        <v>7.4120549999999996</v>
      </c>
      <c r="F1820">
        <v>43.224693000000002</v>
      </c>
      <c r="G1820">
        <v>57.617007999999998</v>
      </c>
      <c r="H1820">
        <f t="shared" si="29"/>
        <v>14.392314999999996</v>
      </c>
      <c r="J1820">
        <v>5.4779289999999996</v>
      </c>
      <c r="K1820">
        <v>8.8666669999999996</v>
      </c>
      <c r="L1820">
        <v>12.086411</v>
      </c>
      <c r="M1820">
        <v>11.311529999999999</v>
      </c>
      <c r="N1820">
        <v>43.224693000000002</v>
      </c>
      <c r="O1820">
        <v>31.913163999999998</v>
      </c>
      <c r="P1820">
        <v>90572.34375</v>
      </c>
      <c r="Q1820">
        <v>1999.227783</v>
      </c>
      <c r="R1820">
        <v>19.460304000000001</v>
      </c>
      <c r="S1820">
        <v>33.908627000000003</v>
      </c>
      <c r="T1820">
        <v>74570.179688000004</v>
      </c>
      <c r="U1820">
        <v>1.7041000000000001E-2</v>
      </c>
      <c r="V1820">
        <v>28561.615234000001</v>
      </c>
      <c r="W1820">
        <v>23020.833984000001</v>
      </c>
      <c r="X1820">
        <v>937.07019000000003</v>
      </c>
    </row>
    <row r="1821" spans="1:24" x14ac:dyDescent="0.3">
      <c r="A1821">
        <v>1818</v>
      </c>
      <c r="B1821">
        <v>2014</v>
      </c>
      <c r="C1821">
        <v>12</v>
      </c>
      <c r="D1821">
        <v>24</v>
      </c>
      <c r="E1821">
        <v>14.308045</v>
      </c>
      <c r="F1821">
        <v>30.933247000000001</v>
      </c>
      <c r="G1821">
        <v>44.882195000000003</v>
      </c>
      <c r="H1821">
        <f t="shared" si="29"/>
        <v>13.948948000000001</v>
      </c>
      <c r="J1821">
        <v>5.4990420000000002</v>
      </c>
      <c r="K1821">
        <v>8.6666670000000003</v>
      </c>
      <c r="L1821">
        <v>7.4763489999999999</v>
      </c>
      <c r="M1821">
        <v>40.025599999999997</v>
      </c>
      <c r="N1821">
        <v>30.933247000000001</v>
      </c>
      <c r="O1821">
        <v>-9.0923560000000005</v>
      </c>
      <c r="P1821">
        <v>67791.070313000004</v>
      </c>
      <c r="Q1821">
        <v>1193.3332519999999</v>
      </c>
      <c r="R1821">
        <v>16.458487999999999</v>
      </c>
      <c r="S1821">
        <v>33.908627000000003</v>
      </c>
      <c r="T1821">
        <v>44510.71875</v>
      </c>
      <c r="U1821">
        <v>0</v>
      </c>
      <c r="V1821">
        <v>18270.771484000001</v>
      </c>
      <c r="W1821">
        <v>19962.5</v>
      </c>
      <c r="X1821">
        <v>1004.261475</v>
      </c>
    </row>
    <row r="1822" spans="1:24" x14ac:dyDescent="0.3">
      <c r="A1822">
        <v>1819</v>
      </c>
      <c r="B1822">
        <v>2014</v>
      </c>
      <c r="C1822">
        <v>12</v>
      </c>
      <c r="D1822">
        <v>25</v>
      </c>
      <c r="E1822">
        <v>0.88376299999999997</v>
      </c>
      <c r="F1822">
        <v>62.398529000000003</v>
      </c>
      <c r="G1822">
        <v>32.447510000000001</v>
      </c>
      <c r="H1822">
        <f t="shared" si="29"/>
        <v>-29.951019000000002</v>
      </c>
      <c r="J1822">
        <v>7.1495839999999999</v>
      </c>
      <c r="K1822">
        <v>8.108333</v>
      </c>
      <c r="L1822">
        <v>6.4764710000000001</v>
      </c>
      <c r="M1822">
        <v>49.165947000000003</v>
      </c>
      <c r="N1822">
        <v>62.398529000000003</v>
      </c>
      <c r="O1822">
        <v>13.232582000000001</v>
      </c>
      <c r="P1822">
        <v>40464.289062999997</v>
      </c>
      <c r="Q1822">
        <v>1155.1773679999999</v>
      </c>
      <c r="R1822">
        <v>16.298655</v>
      </c>
      <c r="S1822">
        <v>33.908627000000003</v>
      </c>
      <c r="T1822">
        <v>43087.527344000002</v>
      </c>
      <c r="U1822">
        <v>4.6309999999999997E-3</v>
      </c>
      <c r="V1822">
        <v>17801.439452999999</v>
      </c>
      <c r="W1822">
        <v>18320.833984000001</v>
      </c>
      <c r="X1822">
        <v>1010.783386</v>
      </c>
    </row>
    <row r="1823" spans="1:24" x14ac:dyDescent="0.3">
      <c r="A1823">
        <v>1820</v>
      </c>
      <c r="B1823">
        <v>2014</v>
      </c>
      <c r="C1823">
        <v>12</v>
      </c>
      <c r="D1823">
        <v>26</v>
      </c>
      <c r="E1823">
        <v>0</v>
      </c>
      <c r="F1823">
        <v>44.575252999999996</v>
      </c>
      <c r="G1823">
        <v>70.802002000000002</v>
      </c>
      <c r="H1823">
        <f t="shared" si="29"/>
        <v>26.226749000000005</v>
      </c>
      <c r="J1823">
        <v>8.0616679999999992</v>
      </c>
      <c r="K1823">
        <v>8.0052079999999997</v>
      </c>
      <c r="L1823">
        <v>5.8512880000000003</v>
      </c>
      <c r="M1823">
        <v>69.993126000000004</v>
      </c>
      <c r="N1823">
        <v>44.575252999999996</v>
      </c>
      <c r="O1823">
        <v>-25.417873</v>
      </c>
      <c r="P1823">
        <v>39170.476562999997</v>
      </c>
      <c r="Q1823">
        <v>920.39074700000003</v>
      </c>
      <c r="R1823">
        <v>15.288732</v>
      </c>
      <c r="S1823">
        <v>33.908627000000003</v>
      </c>
      <c r="T1823">
        <v>34330.105469000002</v>
      </c>
      <c r="U1823">
        <v>0</v>
      </c>
      <c r="V1823">
        <v>15009.778319999999</v>
      </c>
      <c r="W1823">
        <v>15956.25</v>
      </c>
      <c r="X1823">
        <v>1069.6795649999999</v>
      </c>
    </row>
    <row r="1824" spans="1:24" x14ac:dyDescent="0.3">
      <c r="A1824">
        <v>1821</v>
      </c>
      <c r="B1824">
        <v>2014</v>
      </c>
      <c r="C1824">
        <v>12</v>
      </c>
      <c r="D1824">
        <v>27</v>
      </c>
      <c r="E1824">
        <v>7.0185500000000003</v>
      </c>
      <c r="F1824">
        <v>43.422500999999997</v>
      </c>
      <c r="G1824">
        <v>46.607909999999997</v>
      </c>
      <c r="H1824">
        <f t="shared" si="29"/>
        <v>3.1854089999999999</v>
      </c>
      <c r="J1824">
        <v>9.0495579999999993</v>
      </c>
      <c r="K1824">
        <v>7.4343750000000002</v>
      </c>
      <c r="L1824">
        <v>4.7765050000000002</v>
      </c>
      <c r="M1824">
        <v>67.844909999999999</v>
      </c>
      <c r="N1824">
        <v>43.422500999999997</v>
      </c>
      <c r="O1824">
        <v>-24.422407</v>
      </c>
      <c r="P1824">
        <v>31209.185547000001</v>
      </c>
      <c r="Q1824">
        <v>707.64727800000003</v>
      </c>
      <c r="R1824">
        <v>14.312566</v>
      </c>
      <c r="S1824">
        <v>33.908627000000003</v>
      </c>
      <c r="T1824">
        <v>26394.882813</v>
      </c>
      <c r="U1824">
        <v>0</v>
      </c>
      <c r="V1824">
        <v>12588.202148</v>
      </c>
      <c r="W1824">
        <v>14257.291992</v>
      </c>
      <c r="X1824">
        <v>1166.805664</v>
      </c>
    </row>
    <row r="1825" spans="1:24" x14ac:dyDescent="0.3">
      <c r="A1825">
        <v>1822</v>
      </c>
      <c r="B1825">
        <v>2014</v>
      </c>
      <c r="C1825">
        <v>12</v>
      </c>
      <c r="D1825">
        <v>28</v>
      </c>
      <c r="E1825">
        <v>4.470453</v>
      </c>
      <c r="F1825">
        <v>60.741028</v>
      </c>
      <c r="G1825">
        <v>37.310882999999997</v>
      </c>
      <c r="H1825">
        <f t="shared" si="29"/>
        <v>-23.430145000000003</v>
      </c>
      <c r="J1825">
        <v>9.935905</v>
      </c>
      <c r="K1825">
        <v>7.5843749999999996</v>
      </c>
      <c r="L1825">
        <v>5.4963990000000003</v>
      </c>
      <c r="M1825">
        <v>66.603706000000003</v>
      </c>
      <c r="N1825">
        <v>60.741028</v>
      </c>
      <c r="O1825">
        <v>-5.8626800000000001</v>
      </c>
      <c r="P1825">
        <v>23995.347656000002</v>
      </c>
      <c r="Q1825">
        <v>525.80438200000003</v>
      </c>
      <c r="R1825">
        <v>13.421758000000001</v>
      </c>
      <c r="S1825">
        <v>33.908627000000003</v>
      </c>
      <c r="T1825">
        <v>19612.234375</v>
      </c>
      <c r="U1825">
        <v>0</v>
      </c>
      <c r="V1825">
        <v>10605.769531</v>
      </c>
      <c r="W1825">
        <v>13511.458008</v>
      </c>
      <c r="X1825">
        <v>1323.0297849999999</v>
      </c>
    </row>
    <row r="1826" spans="1:24" x14ac:dyDescent="0.3">
      <c r="A1826">
        <v>1823</v>
      </c>
      <c r="B1826">
        <v>2014</v>
      </c>
      <c r="C1826">
        <v>12</v>
      </c>
      <c r="D1826">
        <v>29</v>
      </c>
      <c r="E1826">
        <v>1.393383</v>
      </c>
      <c r="F1826">
        <v>2.7011180000000001</v>
      </c>
      <c r="G1826">
        <v>1.848492</v>
      </c>
      <c r="H1826">
        <f t="shared" si="29"/>
        <v>-0.85262600000000011</v>
      </c>
      <c r="J1826">
        <v>9.387378</v>
      </c>
      <c r="K1826">
        <v>7.2270830000000004</v>
      </c>
      <c r="L1826">
        <v>1.791153</v>
      </c>
      <c r="M1826">
        <v>89.071556000000001</v>
      </c>
      <c r="N1826">
        <v>2.7011180000000001</v>
      </c>
      <c r="O1826">
        <v>-86.370437999999993</v>
      </c>
      <c r="P1826">
        <v>17829.302734000001</v>
      </c>
      <c r="Q1826">
        <v>408.47820999999999</v>
      </c>
      <c r="R1826">
        <v>12.812231000000001</v>
      </c>
      <c r="S1826">
        <v>33.908627000000003</v>
      </c>
      <c r="T1826">
        <v>15236.028319999999</v>
      </c>
      <c r="U1826">
        <v>0</v>
      </c>
      <c r="V1826">
        <v>9369.5009769999997</v>
      </c>
      <c r="W1826">
        <v>12557.291992</v>
      </c>
      <c r="X1826">
        <v>1504.5242920000001</v>
      </c>
    </row>
    <row r="1827" spans="1:24" x14ac:dyDescent="0.3">
      <c r="A1827">
        <v>1824</v>
      </c>
      <c r="B1827">
        <v>2014</v>
      </c>
      <c r="C1827">
        <v>12</v>
      </c>
      <c r="D1827">
        <v>30</v>
      </c>
      <c r="E1827">
        <v>0</v>
      </c>
      <c r="F1827">
        <v>90.610198999999994</v>
      </c>
      <c r="G1827">
        <v>89.546120000000002</v>
      </c>
      <c r="H1827">
        <f t="shared" si="29"/>
        <v>-1.0640789999999924</v>
      </c>
      <c r="J1827">
        <v>10.003351</v>
      </c>
      <c r="K1827">
        <v>5.5843749999999996</v>
      </c>
      <c r="L1827">
        <v>-2.1583559999999999</v>
      </c>
      <c r="M1827">
        <v>130.870712</v>
      </c>
      <c r="N1827">
        <v>90.610198999999994</v>
      </c>
      <c r="O1827">
        <v>-40.260505999999999</v>
      </c>
      <c r="P1827">
        <v>13850.934569999999</v>
      </c>
      <c r="Q1827">
        <v>266.83724999999998</v>
      </c>
      <c r="R1827">
        <v>12.037572000000001</v>
      </c>
      <c r="S1827">
        <v>33.908627000000003</v>
      </c>
      <c r="T1827">
        <v>9952.8925780000009</v>
      </c>
      <c r="U1827">
        <v>0</v>
      </c>
      <c r="V1827">
        <v>7933.9130859999996</v>
      </c>
      <c r="W1827">
        <v>10903.125</v>
      </c>
      <c r="X1827">
        <v>1950.26062</v>
      </c>
    </row>
    <row r="1828" spans="1:24" x14ac:dyDescent="0.3">
      <c r="A1828">
        <v>1825</v>
      </c>
      <c r="B1828">
        <v>2014</v>
      </c>
      <c r="C1828">
        <v>12</v>
      </c>
      <c r="D1828">
        <v>31</v>
      </c>
      <c r="E1828">
        <v>0</v>
      </c>
      <c r="F1828">
        <v>84.082497000000004</v>
      </c>
      <c r="G1828">
        <v>87.008705000000006</v>
      </c>
      <c r="H1828">
        <f t="shared" si="29"/>
        <v>2.9262080000000026</v>
      </c>
      <c r="J1828">
        <v>10.267123</v>
      </c>
      <c r="K1828">
        <v>4.829167</v>
      </c>
      <c r="L1828">
        <v>-0.99604800000000004</v>
      </c>
      <c r="M1828">
        <v>138.30526699999999</v>
      </c>
      <c r="N1828">
        <v>84.082497000000004</v>
      </c>
      <c r="O1828">
        <v>-54.222771000000002</v>
      </c>
      <c r="P1828">
        <v>9048.0849610000005</v>
      </c>
      <c r="Q1828">
        <v>113.61642500000001</v>
      </c>
      <c r="R1828">
        <v>11.141458</v>
      </c>
      <c r="S1828">
        <v>33.908627000000003</v>
      </c>
      <c r="T1828">
        <v>4237.8344729999999</v>
      </c>
      <c r="U1828">
        <v>0</v>
      </c>
      <c r="V1828">
        <v>6454.9926759999998</v>
      </c>
      <c r="W1828">
        <v>9694.1669920000004</v>
      </c>
      <c r="X1828">
        <v>3726.5444339999999</v>
      </c>
    </row>
    <row r="1829" spans="1:24" x14ac:dyDescent="0.3">
      <c r="A1829">
        <v>1826</v>
      </c>
      <c r="B1829">
        <v>2015</v>
      </c>
      <c r="C1829">
        <v>1</v>
      </c>
      <c r="D1829">
        <v>1</v>
      </c>
      <c r="E1829">
        <v>0</v>
      </c>
      <c r="F1829">
        <v>87.485671999999994</v>
      </c>
      <c r="G1829">
        <v>91.860725000000002</v>
      </c>
      <c r="H1829">
        <f t="shared" si="29"/>
        <v>4.3750530000000083</v>
      </c>
      <c r="J1829">
        <v>9.8189469999999996</v>
      </c>
      <c r="K1829">
        <v>4.9239579999999998</v>
      </c>
      <c r="L1829">
        <v>1.194321</v>
      </c>
      <c r="M1829">
        <v>127.75767500000001</v>
      </c>
      <c r="N1829">
        <v>87.485671999999994</v>
      </c>
      <c r="O1829">
        <v>-40.272007000000002</v>
      </c>
      <c r="P1829">
        <v>3852.576904</v>
      </c>
      <c r="Q1829">
        <v>56.818179999999998</v>
      </c>
      <c r="R1829">
        <v>10.715738999999999</v>
      </c>
      <c r="S1829">
        <v>33.908627000000003</v>
      </c>
      <c r="T1829">
        <v>2119.2890630000002</v>
      </c>
      <c r="U1829">
        <v>0</v>
      </c>
      <c r="V1829">
        <v>5818.0327150000003</v>
      </c>
      <c r="W1829">
        <v>0</v>
      </c>
      <c r="X1829">
        <v>6716.4604490000002</v>
      </c>
    </row>
    <row r="1830" spans="1:24" x14ac:dyDescent="0.3">
      <c r="A1830">
        <v>1827</v>
      </c>
      <c r="B1830">
        <v>2015</v>
      </c>
      <c r="C1830">
        <v>1</v>
      </c>
      <c r="D1830">
        <v>2</v>
      </c>
      <c r="E1830">
        <v>0</v>
      </c>
      <c r="F1830">
        <v>75.812454000000002</v>
      </c>
      <c r="G1830">
        <v>81.915679999999995</v>
      </c>
      <c r="H1830">
        <f t="shared" si="29"/>
        <v>6.1032259999999923</v>
      </c>
      <c r="J1830">
        <v>8.0390779999999999</v>
      </c>
      <c r="K1830">
        <v>5.360417</v>
      </c>
      <c r="L1830">
        <v>3.0688780000000002</v>
      </c>
      <c r="M1830">
        <v>110.45443</v>
      </c>
      <c r="N1830">
        <v>75.812454000000002</v>
      </c>
      <c r="O1830">
        <v>-34.641975000000002</v>
      </c>
      <c r="P1830">
        <v>1926.6264650000001</v>
      </c>
      <c r="Q1830">
        <v>56.818179999999998</v>
      </c>
      <c r="R1830">
        <v>10.469685999999999</v>
      </c>
      <c r="S1830">
        <v>33.908627000000003</v>
      </c>
      <c r="T1830">
        <v>2119.2890630000002</v>
      </c>
      <c r="U1830">
        <v>0</v>
      </c>
      <c r="V1830">
        <v>5468.5654299999997</v>
      </c>
      <c r="W1830">
        <v>8403.75</v>
      </c>
      <c r="X1830">
        <v>6313.0283200000003</v>
      </c>
    </row>
    <row r="1831" spans="1:24" x14ac:dyDescent="0.3">
      <c r="A1831">
        <v>1828</v>
      </c>
      <c r="B1831">
        <v>2015</v>
      </c>
      <c r="C1831">
        <v>1</v>
      </c>
      <c r="D1831">
        <v>3</v>
      </c>
      <c r="E1831">
        <v>1.869874</v>
      </c>
      <c r="F1831">
        <v>63.702365999999998</v>
      </c>
      <c r="G1831">
        <v>68.090262999999993</v>
      </c>
      <c r="H1831">
        <f t="shared" si="29"/>
        <v>4.3878969999999953</v>
      </c>
      <c r="J1831">
        <v>6.3846509999999999</v>
      </c>
      <c r="K1831">
        <v>5.6468749999999996</v>
      </c>
      <c r="L1831">
        <v>4.9035339999999996</v>
      </c>
      <c r="M1831">
        <v>71.087654000000001</v>
      </c>
      <c r="N1831">
        <v>63.702365999999998</v>
      </c>
      <c r="O1831">
        <v>-7.3852909999999996</v>
      </c>
      <c r="P1831">
        <v>1926.6264650000001</v>
      </c>
      <c r="Q1831">
        <v>113.198105</v>
      </c>
      <c r="R1831">
        <v>10.83616</v>
      </c>
      <c r="S1831">
        <v>33.908627000000003</v>
      </c>
      <c r="T1831">
        <v>4222.2314450000003</v>
      </c>
      <c r="U1831">
        <v>0</v>
      </c>
      <c r="V1831">
        <v>5994.0200199999999</v>
      </c>
      <c r="W1831">
        <v>6964.1665039999998</v>
      </c>
      <c r="X1831">
        <v>3473.2070309999999</v>
      </c>
    </row>
    <row r="1832" spans="1:24" x14ac:dyDescent="0.3">
      <c r="A1832">
        <v>1829</v>
      </c>
      <c r="B1832">
        <v>2015</v>
      </c>
      <c r="C1832">
        <v>1</v>
      </c>
      <c r="D1832">
        <v>4</v>
      </c>
      <c r="E1832">
        <v>0.81683899999999998</v>
      </c>
      <c r="F1832">
        <v>26.755362999999999</v>
      </c>
      <c r="G1832">
        <v>32.286811999999998</v>
      </c>
      <c r="H1832">
        <f t="shared" si="29"/>
        <v>5.5314489999999985</v>
      </c>
      <c r="J1832">
        <v>5.5840820000000004</v>
      </c>
      <c r="K1832">
        <v>5.9572919999999998</v>
      </c>
      <c r="L1832">
        <v>6.9336549999999999</v>
      </c>
      <c r="M1832">
        <v>50.070250999999999</v>
      </c>
      <c r="N1832">
        <v>26.755362999999999</v>
      </c>
      <c r="O1832">
        <v>-23.314886000000001</v>
      </c>
      <c r="P1832">
        <v>3838.3920899999998</v>
      </c>
      <c r="Q1832">
        <v>154.166809</v>
      </c>
      <c r="R1832">
        <v>11.094275</v>
      </c>
      <c r="S1832">
        <v>33.908627000000003</v>
      </c>
      <c r="T1832">
        <v>5750.3432620000003</v>
      </c>
      <c r="U1832">
        <v>0</v>
      </c>
      <c r="V1832">
        <v>6382.3540039999998</v>
      </c>
      <c r="W1832">
        <v>6290.3125</v>
      </c>
      <c r="X1832">
        <v>2715.4489749999998</v>
      </c>
    </row>
    <row r="1833" spans="1:24" x14ac:dyDescent="0.3">
      <c r="A1833">
        <v>1830</v>
      </c>
      <c r="B1833">
        <v>2015</v>
      </c>
      <c r="C1833">
        <v>1</v>
      </c>
      <c r="D1833">
        <v>5</v>
      </c>
      <c r="E1833">
        <v>0</v>
      </c>
      <c r="F1833">
        <v>78.009613000000002</v>
      </c>
      <c r="G1833">
        <v>61.954914000000002</v>
      </c>
      <c r="H1833">
        <f t="shared" si="29"/>
        <v>-16.054698999999999</v>
      </c>
      <c r="J1833">
        <v>6.4125509999999997</v>
      </c>
      <c r="K1833">
        <v>6.545833</v>
      </c>
      <c r="L1833">
        <v>8.6738280000000003</v>
      </c>
      <c r="M1833">
        <v>45.357852999999999</v>
      </c>
      <c r="N1833">
        <v>78.009613000000002</v>
      </c>
      <c r="O1833">
        <v>32.651760000000003</v>
      </c>
      <c r="P1833">
        <v>5227.5849609999996</v>
      </c>
      <c r="Q1833">
        <v>246.24272199999999</v>
      </c>
      <c r="R1833">
        <v>11.656628</v>
      </c>
      <c r="S1833">
        <v>33.908627000000003</v>
      </c>
      <c r="T1833">
        <v>9184.7275389999995</v>
      </c>
      <c r="U1833">
        <v>7.4269999999999996E-3</v>
      </c>
      <c r="V1833">
        <v>7281.9033200000003</v>
      </c>
      <c r="W1833">
        <v>6064.2709960000002</v>
      </c>
      <c r="X1833">
        <v>1939.693726</v>
      </c>
    </row>
    <row r="1834" spans="1:24" x14ac:dyDescent="0.3">
      <c r="A1834">
        <v>1831</v>
      </c>
      <c r="B1834">
        <v>2015</v>
      </c>
      <c r="C1834">
        <v>1</v>
      </c>
      <c r="D1834">
        <v>6</v>
      </c>
      <c r="E1834">
        <v>0</v>
      </c>
      <c r="F1834">
        <v>84.620368999999997</v>
      </c>
      <c r="G1834">
        <v>88.301581999999996</v>
      </c>
      <c r="H1834">
        <f t="shared" si="29"/>
        <v>3.6812129999999996</v>
      </c>
      <c r="J1834">
        <v>7.1169029999999998</v>
      </c>
      <c r="K1834">
        <v>6.5406250000000004</v>
      </c>
      <c r="L1834">
        <v>9.0187380000000008</v>
      </c>
      <c r="M1834">
        <v>50.205821999999998</v>
      </c>
      <c r="N1834">
        <v>84.620368999999997</v>
      </c>
      <c r="O1834">
        <v>34.414546999999999</v>
      </c>
      <c r="P1834">
        <v>8349.7519530000009</v>
      </c>
      <c r="Q1834">
        <v>310.56527699999998</v>
      </c>
      <c r="R1834">
        <v>12.032467</v>
      </c>
      <c r="S1834">
        <v>33.908627000000003</v>
      </c>
      <c r="T1834">
        <v>11583.925781</v>
      </c>
      <c r="U1834">
        <v>1.0272E-2</v>
      </c>
      <c r="V1834">
        <v>7924.9438479999999</v>
      </c>
      <c r="W1834">
        <v>5908.0209960000002</v>
      </c>
      <c r="X1834">
        <v>1673.766846</v>
      </c>
    </row>
    <row r="1835" spans="1:24" x14ac:dyDescent="0.3">
      <c r="A1835">
        <v>1832</v>
      </c>
      <c r="B1835">
        <v>2015</v>
      </c>
      <c r="C1835">
        <v>1</v>
      </c>
      <c r="D1835">
        <v>7</v>
      </c>
      <c r="E1835">
        <v>0</v>
      </c>
      <c r="F1835">
        <v>90.473044999999999</v>
      </c>
      <c r="G1835">
        <v>94.713181000000006</v>
      </c>
      <c r="H1835">
        <f t="shared" si="29"/>
        <v>4.2401360000000068</v>
      </c>
      <c r="J1835">
        <v>7.2953250000000001</v>
      </c>
      <c r="K1835">
        <v>6.2906250000000004</v>
      </c>
      <c r="L1835">
        <v>8.0241389999999999</v>
      </c>
      <c r="M1835">
        <v>60.344822000000001</v>
      </c>
      <c r="N1835">
        <v>90.473044999999999</v>
      </c>
      <c r="O1835">
        <v>30.128225</v>
      </c>
      <c r="P1835">
        <v>10530.841796999999</v>
      </c>
      <c r="Q1835">
        <v>363.34884599999998</v>
      </c>
      <c r="R1835">
        <v>12.331882</v>
      </c>
      <c r="S1835">
        <v>33.908627000000003</v>
      </c>
      <c r="T1835">
        <v>13552.726563</v>
      </c>
      <c r="U1835">
        <v>9.6100000000000005E-3</v>
      </c>
      <c r="V1835">
        <v>8461.7851559999999</v>
      </c>
      <c r="W1835">
        <v>5903.4375</v>
      </c>
      <c r="X1835">
        <v>1527.5303960000001</v>
      </c>
    </row>
    <row r="1836" spans="1:24" x14ac:dyDescent="0.3">
      <c r="A1836">
        <v>1833</v>
      </c>
      <c r="B1836">
        <v>2015</v>
      </c>
      <c r="C1836">
        <v>1</v>
      </c>
      <c r="D1836">
        <v>8</v>
      </c>
      <c r="E1836">
        <v>0</v>
      </c>
      <c r="F1836">
        <v>81.845009000000005</v>
      </c>
      <c r="G1836">
        <v>93.685265000000001</v>
      </c>
      <c r="H1836">
        <f t="shared" si="29"/>
        <v>11.840255999999997</v>
      </c>
      <c r="J1836">
        <v>7.206213</v>
      </c>
      <c r="K1836">
        <v>6.0906250000000002</v>
      </c>
      <c r="L1836">
        <v>7.3985900000000004</v>
      </c>
      <c r="M1836">
        <v>64.586753999999999</v>
      </c>
      <c r="N1836">
        <v>81.845009000000005</v>
      </c>
      <c r="O1836">
        <v>17.258254999999998</v>
      </c>
      <c r="P1836">
        <v>12320.661133</v>
      </c>
      <c r="Q1836">
        <v>338.74023399999999</v>
      </c>
      <c r="R1836">
        <v>12.194236999999999</v>
      </c>
      <c r="S1836">
        <v>33.908627000000003</v>
      </c>
      <c r="T1836">
        <v>12634.837890999999</v>
      </c>
      <c r="U1836">
        <v>6.8170000000000001E-3</v>
      </c>
      <c r="V1836">
        <v>8212.2607420000004</v>
      </c>
      <c r="W1836">
        <v>5833.9584960000002</v>
      </c>
      <c r="X1836">
        <v>1590.184692</v>
      </c>
    </row>
    <row r="1837" spans="1:24" x14ac:dyDescent="0.3">
      <c r="A1837">
        <v>1834</v>
      </c>
      <c r="B1837">
        <v>2015</v>
      </c>
      <c r="C1837">
        <v>1</v>
      </c>
      <c r="D1837">
        <v>9</v>
      </c>
      <c r="E1837">
        <v>0</v>
      </c>
      <c r="F1837">
        <v>63.516055999999999</v>
      </c>
      <c r="G1837">
        <v>87.562766999999994</v>
      </c>
      <c r="H1837">
        <f t="shared" si="29"/>
        <v>24.046710999999995</v>
      </c>
      <c r="J1837">
        <v>7.0081910000000001</v>
      </c>
      <c r="K1837">
        <v>6.2687499999999998</v>
      </c>
      <c r="L1837">
        <v>6.9338230000000003</v>
      </c>
      <c r="M1837">
        <v>63.335566999999998</v>
      </c>
      <c r="N1837">
        <v>63.516055999999999</v>
      </c>
      <c r="O1837">
        <v>0.18049000000000001</v>
      </c>
      <c r="P1837">
        <v>11486.215819999999</v>
      </c>
      <c r="Q1837">
        <v>222.47363300000001</v>
      </c>
      <c r="R1837">
        <v>11.527400999999999</v>
      </c>
      <c r="S1837">
        <v>33.908627000000003</v>
      </c>
      <c r="T1837">
        <v>8298.1523440000001</v>
      </c>
      <c r="U1837">
        <v>1E-4</v>
      </c>
      <c r="V1837">
        <v>7068.6127930000002</v>
      </c>
      <c r="W1837">
        <v>5707.5</v>
      </c>
      <c r="X1837">
        <v>2084.0458979999999</v>
      </c>
    </row>
    <row r="1838" spans="1:24" x14ac:dyDescent="0.3">
      <c r="A1838">
        <v>1835</v>
      </c>
      <c r="B1838">
        <v>2015</v>
      </c>
      <c r="C1838">
        <v>1</v>
      </c>
      <c r="D1838">
        <v>10</v>
      </c>
      <c r="E1838">
        <v>0.80699799999999999</v>
      </c>
      <c r="F1838">
        <v>62.269714</v>
      </c>
      <c r="G1838">
        <v>63.740912999999999</v>
      </c>
      <c r="H1838">
        <f t="shared" si="29"/>
        <v>1.4711989999999986</v>
      </c>
      <c r="J1838">
        <v>6.6784160000000004</v>
      </c>
      <c r="K1838">
        <v>6.4749999999999996</v>
      </c>
      <c r="L1838">
        <v>6.0633699999999999</v>
      </c>
      <c r="M1838">
        <v>49.921024000000003</v>
      </c>
      <c r="N1838">
        <v>62.269714</v>
      </c>
      <c r="O1838">
        <v>12.34869</v>
      </c>
      <c r="P1838">
        <v>7543.7753910000001</v>
      </c>
      <c r="Q1838">
        <v>102.281357</v>
      </c>
      <c r="R1838">
        <v>10.796063999999999</v>
      </c>
      <c r="S1838">
        <v>33.908627000000003</v>
      </c>
      <c r="T1838">
        <v>3815.0424800000001</v>
      </c>
      <c r="U1838">
        <v>9.4199999999999996E-3</v>
      </c>
      <c r="V1838">
        <v>5935.0576170000004</v>
      </c>
      <c r="W1838">
        <v>5541.25</v>
      </c>
      <c r="X1838">
        <v>3806.0991210000002</v>
      </c>
    </row>
    <row r="1839" spans="1:24" x14ac:dyDescent="0.3">
      <c r="A1839">
        <v>1836</v>
      </c>
      <c r="B1839">
        <v>2015</v>
      </c>
      <c r="C1839">
        <v>1</v>
      </c>
      <c r="D1839">
        <v>11</v>
      </c>
      <c r="E1839">
        <v>6.9579040000000001</v>
      </c>
      <c r="F1839">
        <v>53.018509000000002</v>
      </c>
      <c r="G1839">
        <v>63.830855999999997</v>
      </c>
      <c r="H1839">
        <f t="shared" si="29"/>
        <v>10.812346999999995</v>
      </c>
      <c r="J1839">
        <v>6.2604759999999997</v>
      </c>
      <c r="K1839">
        <v>6.9479170000000003</v>
      </c>
      <c r="L1839">
        <v>7.6589970000000003</v>
      </c>
      <c r="M1839">
        <v>41.17915</v>
      </c>
      <c r="N1839">
        <v>53.018509000000002</v>
      </c>
      <c r="O1839">
        <v>11.839358000000001</v>
      </c>
      <c r="P1839">
        <v>3468.2204590000001</v>
      </c>
      <c r="Q1839">
        <v>56.818179999999998</v>
      </c>
      <c r="R1839">
        <v>9.8789010000000008</v>
      </c>
      <c r="S1839">
        <v>33.908627000000003</v>
      </c>
      <c r="T1839">
        <v>2119.2890630000002</v>
      </c>
      <c r="U1839">
        <v>7.7609999999999997E-3</v>
      </c>
      <c r="V1839">
        <v>4683.8901370000003</v>
      </c>
      <c r="W1839">
        <v>5329.2709960000002</v>
      </c>
      <c r="X1839">
        <v>5407.1826170000004</v>
      </c>
    </row>
    <row r="1840" spans="1:24" x14ac:dyDescent="0.3">
      <c r="A1840">
        <v>1837</v>
      </c>
      <c r="B1840">
        <v>2015</v>
      </c>
      <c r="C1840">
        <v>1</v>
      </c>
      <c r="D1840">
        <v>12</v>
      </c>
      <c r="E1840">
        <v>2.2438500000000001</v>
      </c>
      <c r="F1840">
        <v>27.462050999999999</v>
      </c>
      <c r="G1840">
        <v>31.592972</v>
      </c>
      <c r="H1840">
        <f t="shared" si="29"/>
        <v>4.1309210000000007</v>
      </c>
      <c r="J1840">
        <v>5.976108</v>
      </c>
      <c r="K1840">
        <v>7.1177080000000004</v>
      </c>
      <c r="L1840">
        <v>8.8638150000000007</v>
      </c>
      <c r="M1840">
        <v>32.410645000000002</v>
      </c>
      <c r="N1840">
        <v>27.462050999999999</v>
      </c>
      <c r="O1840">
        <v>-4.9485939999999999</v>
      </c>
      <c r="P1840">
        <v>1926.6264650000001</v>
      </c>
      <c r="Q1840">
        <v>56.818179999999998</v>
      </c>
      <c r="R1840">
        <v>9.5489870000000003</v>
      </c>
      <c r="S1840">
        <v>33.908627000000003</v>
      </c>
      <c r="T1840">
        <v>2119.2890630000002</v>
      </c>
      <c r="U1840">
        <v>0</v>
      </c>
      <c r="V1840">
        <v>4278.2875979999999</v>
      </c>
      <c r="W1840">
        <v>5223.0209960000002</v>
      </c>
      <c r="X1840">
        <v>4938.9462890000004</v>
      </c>
    </row>
    <row r="1841" spans="1:24" x14ac:dyDescent="0.3">
      <c r="A1841">
        <v>1838</v>
      </c>
      <c r="B1841">
        <v>2015</v>
      </c>
      <c r="C1841">
        <v>1</v>
      </c>
      <c r="D1841">
        <v>13</v>
      </c>
      <c r="E1841">
        <v>0</v>
      </c>
      <c r="F1841">
        <v>94.122130999999996</v>
      </c>
      <c r="G1841">
        <v>99.056106999999997</v>
      </c>
      <c r="H1841">
        <f t="shared" si="29"/>
        <v>4.9339760000000012</v>
      </c>
      <c r="J1841">
        <v>6.3209200000000001</v>
      </c>
      <c r="K1841">
        <v>6.9166670000000003</v>
      </c>
      <c r="L1841">
        <v>4.7841639999999996</v>
      </c>
      <c r="M1841">
        <v>64.279053000000005</v>
      </c>
      <c r="N1841">
        <v>94.122130999999996</v>
      </c>
      <c r="O1841">
        <v>29.843078999999999</v>
      </c>
      <c r="P1841">
        <v>1926.6264650000001</v>
      </c>
      <c r="Q1841">
        <v>56.818179999999998</v>
      </c>
      <c r="R1841">
        <v>9.2119330000000001</v>
      </c>
      <c r="S1841">
        <v>33.908627000000003</v>
      </c>
      <c r="T1841">
        <v>2119.2890630000002</v>
      </c>
      <c r="U1841">
        <v>9.75E-3</v>
      </c>
      <c r="V1841">
        <v>3887.3400879999999</v>
      </c>
      <c r="W1841">
        <v>4963.6459960000002</v>
      </c>
      <c r="X1841">
        <v>4487.6279299999997</v>
      </c>
    </row>
    <row r="1842" spans="1:24" x14ac:dyDescent="0.3">
      <c r="A1842">
        <v>1839</v>
      </c>
      <c r="B1842">
        <v>2015</v>
      </c>
      <c r="C1842">
        <v>1</v>
      </c>
      <c r="D1842">
        <v>14</v>
      </c>
      <c r="E1842">
        <v>0.73810799999999999</v>
      </c>
      <c r="F1842">
        <v>93.389740000000003</v>
      </c>
      <c r="G1842">
        <v>97.000281999999999</v>
      </c>
      <c r="H1842">
        <f t="shared" si="29"/>
        <v>3.6105419999999953</v>
      </c>
      <c r="J1842">
        <v>6.552689</v>
      </c>
      <c r="K1842">
        <v>6.0625</v>
      </c>
      <c r="L1842">
        <v>4.2388459999999997</v>
      </c>
      <c r="M1842">
        <v>66.787154999999998</v>
      </c>
      <c r="N1842">
        <v>93.389740000000003</v>
      </c>
      <c r="O1842">
        <v>26.602585000000001</v>
      </c>
      <c r="P1842">
        <v>1926.6264650000001</v>
      </c>
      <c r="Q1842">
        <v>56.818179999999998</v>
      </c>
      <c r="R1842">
        <v>8.6525610000000004</v>
      </c>
      <c r="S1842">
        <v>33.908627000000003</v>
      </c>
      <c r="T1842">
        <v>2119.2890630000002</v>
      </c>
      <c r="U1842">
        <v>8.6440000000000006E-3</v>
      </c>
      <c r="V1842">
        <v>3289.2951659999999</v>
      </c>
      <c r="W1842">
        <v>4605.9375</v>
      </c>
      <c r="X1842">
        <v>3797.2321780000002</v>
      </c>
    </row>
    <row r="1843" spans="1:24" x14ac:dyDescent="0.3">
      <c r="A1843">
        <v>1840</v>
      </c>
      <c r="B1843">
        <v>2015</v>
      </c>
      <c r="C1843">
        <v>1</v>
      </c>
      <c r="D1843">
        <v>15</v>
      </c>
      <c r="E1843">
        <v>16.326962999999999</v>
      </c>
      <c r="F1843">
        <v>52.202601999999999</v>
      </c>
      <c r="G1843">
        <v>63.70879</v>
      </c>
      <c r="H1843">
        <f t="shared" si="29"/>
        <v>11.506188000000002</v>
      </c>
      <c r="J1843">
        <v>6.5726990000000001</v>
      </c>
      <c r="K1843">
        <v>5.9666670000000002</v>
      </c>
      <c r="L1843">
        <v>6.1484220000000001</v>
      </c>
      <c r="M1843">
        <v>56.809013</v>
      </c>
      <c r="N1843">
        <v>52.202601999999999</v>
      </c>
      <c r="O1843">
        <v>-4.6064129999999999</v>
      </c>
      <c r="P1843">
        <v>1926.6264650000001</v>
      </c>
      <c r="Q1843">
        <v>56.818179999999998</v>
      </c>
      <c r="R1843">
        <v>8.5257450000000006</v>
      </c>
      <c r="S1843">
        <v>33.908627000000003</v>
      </c>
      <c r="T1843">
        <v>2119.2890630000002</v>
      </c>
      <c r="U1843">
        <v>0</v>
      </c>
      <c r="V1843">
        <v>3162.3017580000001</v>
      </c>
      <c r="W1843">
        <v>4262.7084960000002</v>
      </c>
      <c r="X1843">
        <v>3650.6284179999998</v>
      </c>
    </row>
    <row r="1844" spans="1:24" x14ac:dyDescent="0.3">
      <c r="A1844">
        <v>1841</v>
      </c>
      <c r="B1844">
        <v>2015</v>
      </c>
      <c r="C1844">
        <v>1</v>
      </c>
      <c r="D1844">
        <v>16</v>
      </c>
      <c r="E1844">
        <v>7.7452199999999998</v>
      </c>
      <c r="F1844">
        <v>70.435187999999997</v>
      </c>
      <c r="G1844">
        <v>91.462410000000006</v>
      </c>
      <c r="H1844">
        <f t="shared" si="29"/>
        <v>21.027222000000009</v>
      </c>
      <c r="J1844">
        <v>6.09788</v>
      </c>
      <c r="K1844">
        <v>6.9552079999999998</v>
      </c>
      <c r="L1844">
        <v>9.1940310000000007</v>
      </c>
      <c r="M1844">
        <v>30.401627999999999</v>
      </c>
      <c r="N1844">
        <v>70.435187999999997</v>
      </c>
      <c r="O1844">
        <v>40.033557999999999</v>
      </c>
      <c r="P1844">
        <v>1926.6264650000001</v>
      </c>
      <c r="Q1844">
        <v>278.62521400000003</v>
      </c>
      <c r="R1844">
        <v>10.225206</v>
      </c>
      <c r="S1844">
        <v>33.908627000000003</v>
      </c>
      <c r="T1844">
        <v>10392.578125</v>
      </c>
      <c r="U1844">
        <v>3.1050000000000001E-3</v>
      </c>
      <c r="V1844">
        <v>5134.6323240000002</v>
      </c>
      <c r="W1844">
        <v>5139.5834960000002</v>
      </c>
      <c r="X1844">
        <v>1208.761475</v>
      </c>
    </row>
    <row r="1845" spans="1:24" x14ac:dyDescent="0.3">
      <c r="A1845">
        <v>1842</v>
      </c>
      <c r="B1845">
        <v>2015</v>
      </c>
      <c r="C1845">
        <v>1</v>
      </c>
      <c r="D1845">
        <v>17</v>
      </c>
      <c r="E1845">
        <v>24.741403999999999</v>
      </c>
      <c r="F1845">
        <v>47.018073999999999</v>
      </c>
      <c r="G1845">
        <v>40.349494999999997</v>
      </c>
      <c r="H1845">
        <f t="shared" si="29"/>
        <v>-6.6685790000000011</v>
      </c>
      <c r="J1845">
        <v>6.1656339999999998</v>
      </c>
      <c r="K1845">
        <v>7.0510419999999998</v>
      </c>
      <c r="L1845">
        <v>10.728989</v>
      </c>
      <c r="M1845">
        <v>22.321241000000001</v>
      </c>
      <c r="N1845">
        <v>47.018073999999999</v>
      </c>
      <c r="O1845">
        <v>24.696833000000002</v>
      </c>
      <c r="P1845">
        <v>9447.7978519999997</v>
      </c>
      <c r="Q1845">
        <v>291.50943000000001</v>
      </c>
      <c r="R1845">
        <v>10.311633</v>
      </c>
      <c r="S1845">
        <v>33.908627000000003</v>
      </c>
      <c r="T1845">
        <v>10873.153319999999</v>
      </c>
      <c r="U1845">
        <v>9.2759999999999995E-3</v>
      </c>
      <c r="V1845">
        <v>5251.1806640000004</v>
      </c>
      <c r="W1845">
        <v>6470.7290039999998</v>
      </c>
      <c r="X1845">
        <v>1181.560547</v>
      </c>
    </row>
    <row r="1846" spans="1:24" x14ac:dyDescent="0.3">
      <c r="A1846">
        <v>1843</v>
      </c>
      <c r="B1846">
        <v>2015</v>
      </c>
      <c r="C1846">
        <v>1</v>
      </c>
      <c r="D1846">
        <v>18</v>
      </c>
      <c r="E1846">
        <v>2.2340080000000002</v>
      </c>
      <c r="F1846">
        <v>77.527778999999995</v>
      </c>
      <c r="G1846">
        <v>77.129463000000001</v>
      </c>
      <c r="H1846">
        <f t="shared" si="29"/>
        <v>-0.39831599999999412</v>
      </c>
      <c r="J1846">
        <v>5.8712679999999997</v>
      </c>
      <c r="K1846">
        <v>7.9291669999999996</v>
      </c>
      <c r="L1846">
        <v>8.9085389999999993</v>
      </c>
      <c r="M1846">
        <v>28.946259000000001</v>
      </c>
      <c r="N1846">
        <v>77.527778999999995</v>
      </c>
      <c r="O1846">
        <v>48.581519999999998</v>
      </c>
      <c r="P1846">
        <v>9884.6845699999994</v>
      </c>
      <c r="Q1846">
        <v>1022.323608</v>
      </c>
      <c r="R1846">
        <v>14.740698999999999</v>
      </c>
      <c r="S1846">
        <v>33.908627000000003</v>
      </c>
      <c r="T1846">
        <v>38132.148437999997</v>
      </c>
      <c r="U1846">
        <v>5.1590000000000004E-3</v>
      </c>
      <c r="V1846">
        <v>13617.538086</v>
      </c>
      <c r="W1846">
        <v>10950.9375</v>
      </c>
      <c r="X1846">
        <v>873.69903599999998</v>
      </c>
    </row>
    <row r="1847" spans="1:24" x14ac:dyDescent="0.3">
      <c r="A1847">
        <v>1844</v>
      </c>
      <c r="B1847">
        <v>2015</v>
      </c>
      <c r="C1847">
        <v>1</v>
      </c>
      <c r="D1847">
        <v>19</v>
      </c>
      <c r="E1847">
        <v>0</v>
      </c>
      <c r="F1847">
        <v>80.007614000000004</v>
      </c>
      <c r="G1847">
        <v>85.506943000000007</v>
      </c>
      <c r="H1847">
        <f t="shared" si="29"/>
        <v>5.499329000000003</v>
      </c>
      <c r="J1847">
        <v>6.3318719999999997</v>
      </c>
      <c r="K1847">
        <v>7.623958</v>
      </c>
      <c r="L1847">
        <v>8.3037109999999998</v>
      </c>
      <c r="M1847">
        <v>52.863841999999998</v>
      </c>
      <c r="N1847">
        <v>80.007614000000004</v>
      </c>
      <c r="O1847">
        <v>27.143774000000001</v>
      </c>
      <c r="P1847">
        <v>34665.589844000002</v>
      </c>
      <c r="Q1847">
        <v>1008.004578</v>
      </c>
      <c r="R1847">
        <v>14.673864999999999</v>
      </c>
      <c r="S1847">
        <v>33.908627000000003</v>
      </c>
      <c r="T1847">
        <v>37598.054687999997</v>
      </c>
      <c r="U1847">
        <v>9.9749999999999995E-3</v>
      </c>
      <c r="V1847">
        <v>13453.517578000001</v>
      </c>
      <c r="W1847">
        <v>9157.9169920000004</v>
      </c>
      <c r="X1847">
        <v>875.43719499999997</v>
      </c>
    </row>
    <row r="1848" spans="1:24" x14ac:dyDescent="0.3">
      <c r="A1848">
        <v>1845</v>
      </c>
      <c r="B1848">
        <v>2015</v>
      </c>
      <c r="C1848">
        <v>1</v>
      </c>
      <c r="D1848">
        <v>20</v>
      </c>
      <c r="E1848">
        <v>0</v>
      </c>
      <c r="F1848">
        <v>81.973495</v>
      </c>
      <c r="G1848">
        <v>86.091567999999995</v>
      </c>
      <c r="H1848">
        <f t="shared" si="29"/>
        <v>4.1180729999999954</v>
      </c>
      <c r="J1848">
        <v>6.9718859999999996</v>
      </c>
      <c r="K1848">
        <v>6.7677079999999998</v>
      </c>
      <c r="L1848">
        <v>5.0943449999999997</v>
      </c>
      <c r="M1848">
        <v>71.843261999999996</v>
      </c>
      <c r="N1848">
        <v>81.973495</v>
      </c>
      <c r="O1848">
        <v>10.130238</v>
      </c>
      <c r="P1848">
        <v>34180.050780999998</v>
      </c>
      <c r="Q1848">
        <v>901.34808299999997</v>
      </c>
      <c r="R1848">
        <v>14.168844</v>
      </c>
      <c r="S1848">
        <v>33.908627000000003</v>
      </c>
      <c r="T1848">
        <v>33619.824219000002</v>
      </c>
      <c r="U1848">
        <v>3.7780000000000001E-3</v>
      </c>
      <c r="V1848">
        <v>12253.934569999999</v>
      </c>
      <c r="W1848">
        <v>7840.4165039999998</v>
      </c>
      <c r="X1848">
        <v>891.73266599999999</v>
      </c>
    </row>
    <row r="1849" spans="1:24" x14ac:dyDescent="0.3">
      <c r="A1849">
        <v>1846</v>
      </c>
      <c r="B1849">
        <v>2015</v>
      </c>
      <c r="C1849">
        <v>1</v>
      </c>
      <c r="D1849">
        <v>21</v>
      </c>
      <c r="E1849">
        <v>0</v>
      </c>
      <c r="F1849">
        <v>98.259476000000006</v>
      </c>
      <c r="G1849">
        <v>107.838326</v>
      </c>
      <c r="H1849">
        <f t="shared" si="29"/>
        <v>9.5788499999999885</v>
      </c>
      <c r="J1849">
        <v>7.7572799999999997</v>
      </c>
      <c r="K1849">
        <v>6.3979169999999996</v>
      </c>
      <c r="L1849">
        <v>4.5043179999999996</v>
      </c>
      <c r="M1849">
        <v>81.069153</v>
      </c>
      <c r="N1849">
        <v>98.259476000000006</v>
      </c>
      <c r="O1849">
        <v>17.190321000000001</v>
      </c>
      <c r="P1849">
        <v>30563.474609000001</v>
      </c>
      <c r="Q1849">
        <v>766.03924600000005</v>
      </c>
      <c r="R1849">
        <v>13.502636000000001</v>
      </c>
      <c r="S1849">
        <v>33.908627000000003</v>
      </c>
      <c r="T1849">
        <v>28572.873047000001</v>
      </c>
      <c r="U1849">
        <v>6.764E-3</v>
      </c>
      <c r="V1849">
        <v>10777.048828000001</v>
      </c>
      <c r="W1849">
        <v>6741.0415039999998</v>
      </c>
      <c r="X1849">
        <v>922.78491199999996</v>
      </c>
    </row>
    <row r="1850" spans="1:24" x14ac:dyDescent="0.3">
      <c r="A1850">
        <v>1847</v>
      </c>
      <c r="B1850">
        <v>2015</v>
      </c>
      <c r="C1850">
        <v>1</v>
      </c>
      <c r="D1850">
        <v>22</v>
      </c>
      <c r="E1850">
        <v>0</v>
      </c>
      <c r="F1850">
        <v>31.40024</v>
      </c>
      <c r="G1850">
        <v>36.918838999999998</v>
      </c>
      <c r="H1850">
        <f t="shared" si="29"/>
        <v>5.5185989999999983</v>
      </c>
      <c r="J1850">
        <v>8.1909460000000003</v>
      </c>
      <c r="K1850">
        <v>6.6937499999999996</v>
      </c>
      <c r="L1850">
        <v>8.1136470000000003</v>
      </c>
      <c r="M1850">
        <v>66.130996999999994</v>
      </c>
      <c r="N1850">
        <v>31.40024</v>
      </c>
      <c r="O1850">
        <v>-34.730758999999999</v>
      </c>
      <c r="P1850">
        <v>25975.339843999998</v>
      </c>
      <c r="Q1850">
        <v>568.681152</v>
      </c>
      <c r="R1850">
        <v>12.472981000000001</v>
      </c>
      <c r="S1850">
        <v>33.908627000000003</v>
      </c>
      <c r="T1850">
        <v>21211.515625</v>
      </c>
      <c r="U1850">
        <v>0</v>
      </c>
      <c r="V1850">
        <v>8722.4365230000003</v>
      </c>
      <c r="W1850">
        <v>5876.1459960000002</v>
      </c>
      <c r="X1850">
        <v>1006.052551</v>
      </c>
    </row>
    <row r="1851" spans="1:24" x14ac:dyDescent="0.3">
      <c r="A1851">
        <v>1848</v>
      </c>
      <c r="B1851">
        <v>2015</v>
      </c>
      <c r="C1851">
        <v>1</v>
      </c>
      <c r="D1851">
        <v>23</v>
      </c>
      <c r="E1851">
        <v>0.39365699999999998</v>
      </c>
      <c r="F1851">
        <v>46.761096999999999</v>
      </c>
      <c r="G1851">
        <v>60.644328999999999</v>
      </c>
      <c r="H1851">
        <f t="shared" si="29"/>
        <v>13.883232</v>
      </c>
      <c r="J1851">
        <v>8.5395900000000005</v>
      </c>
      <c r="K1851">
        <v>7.2447920000000003</v>
      </c>
      <c r="L1851">
        <v>9.3238369999999993</v>
      </c>
      <c r="M1851">
        <v>43.430926999999997</v>
      </c>
      <c r="N1851">
        <v>46.761096999999999</v>
      </c>
      <c r="O1851">
        <v>3.3301699999999999</v>
      </c>
      <c r="P1851">
        <v>19283.195313</v>
      </c>
      <c r="Q1851">
        <v>333.55859400000003</v>
      </c>
      <c r="R1851">
        <v>11.130357</v>
      </c>
      <c r="S1851">
        <v>33.908627000000003</v>
      </c>
      <c r="T1851">
        <v>12441.565430000001</v>
      </c>
      <c r="U1851">
        <v>2.2759999999999998E-3</v>
      </c>
      <c r="V1851">
        <v>6437.8564450000003</v>
      </c>
      <c r="W1851">
        <v>5599.2709960000002</v>
      </c>
      <c r="X1851">
        <v>1265.9624020000001</v>
      </c>
    </row>
    <row r="1852" spans="1:24" x14ac:dyDescent="0.3">
      <c r="A1852">
        <v>1849</v>
      </c>
      <c r="B1852">
        <v>2015</v>
      </c>
      <c r="C1852">
        <v>1</v>
      </c>
      <c r="D1852">
        <v>24</v>
      </c>
      <c r="E1852">
        <v>0</v>
      </c>
      <c r="F1852">
        <v>85.352760000000004</v>
      </c>
      <c r="G1852">
        <v>93.312652999999997</v>
      </c>
      <c r="H1852">
        <f t="shared" si="29"/>
        <v>7.9598929999999939</v>
      </c>
      <c r="J1852">
        <v>8.5420110000000005</v>
      </c>
      <c r="K1852">
        <v>7.5552080000000004</v>
      </c>
      <c r="L1852">
        <v>12.344055000000001</v>
      </c>
      <c r="M1852">
        <v>33.965477</v>
      </c>
      <c r="N1852">
        <v>85.352760000000004</v>
      </c>
      <c r="O1852">
        <v>51.387282999999996</v>
      </c>
      <c r="P1852">
        <v>11310.514648</v>
      </c>
      <c r="Q1852">
        <v>125.85863500000001</v>
      </c>
      <c r="R1852">
        <v>9.795337</v>
      </c>
      <c r="S1852">
        <v>33.908627000000003</v>
      </c>
      <c r="T1852">
        <v>4694.4628910000001</v>
      </c>
      <c r="U1852">
        <v>6.0359999999999997E-2</v>
      </c>
      <c r="V1852">
        <v>4578.9794920000004</v>
      </c>
      <c r="W1852">
        <v>5575.2084960000002</v>
      </c>
      <c r="X1852">
        <v>2386.3676759999998</v>
      </c>
    </row>
    <row r="1853" spans="1:24" x14ac:dyDescent="0.3">
      <c r="A1853">
        <v>1850</v>
      </c>
      <c r="B1853">
        <v>2015</v>
      </c>
      <c r="C1853">
        <v>1</v>
      </c>
      <c r="D1853">
        <v>25</v>
      </c>
      <c r="E1853">
        <v>0</v>
      </c>
      <c r="F1853">
        <v>108.19167299999999</v>
      </c>
      <c r="G1853">
        <v>114.301323</v>
      </c>
      <c r="H1853">
        <f t="shared" si="29"/>
        <v>6.109650000000002</v>
      </c>
      <c r="J1853">
        <v>7.7132259999999997</v>
      </c>
      <c r="K1853">
        <v>7.5229169999999996</v>
      </c>
      <c r="L1853">
        <v>11.043808</v>
      </c>
      <c r="M1853">
        <v>45.580821999999998</v>
      </c>
      <c r="N1853">
        <v>108.19167299999999</v>
      </c>
      <c r="O1853">
        <v>62.610850999999997</v>
      </c>
      <c r="P1853">
        <v>4267.6933589999999</v>
      </c>
      <c r="Q1853">
        <v>56.818179999999998</v>
      </c>
      <c r="R1853">
        <v>8.9811390000000006</v>
      </c>
      <c r="S1853">
        <v>33.908627000000003</v>
      </c>
      <c r="T1853">
        <v>2119.2890630000002</v>
      </c>
      <c r="U1853">
        <v>5.9130000000000002E-2</v>
      </c>
      <c r="V1853">
        <v>3633.0183109999998</v>
      </c>
      <c r="W1853">
        <v>5343.3334960000002</v>
      </c>
      <c r="X1853">
        <v>4194.0336909999996</v>
      </c>
    </row>
    <row r="1854" spans="1:24" x14ac:dyDescent="0.3">
      <c r="A1854">
        <v>1851</v>
      </c>
      <c r="B1854">
        <v>2015</v>
      </c>
      <c r="C1854">
        <v>1</v>
      </c>
      <c r="D1854">
        <v>26</v>
      </c>
      <c r="E1854">
        <v>0</v>
      </c>
      <c r="F1854">
        <v>108.050331</v>
      </c>
      <c r="G1854">
        <v>115.18789700000001</v>
      </c>
      <c r="H1854">
        <f t="shared" si="29"/>
        <v>7.1375660000000067</v>
      </c>
      <c r="J1854">
        <v>6.8826150000000004</v>
      </c>
      <c r="K1854">
        <v>7.3489579999999997</v>
      </c>
      <c r="L1854">
        <v>10.898453</v>
      </c>
      <c r="M1854">
        <v>46.439315999999998</v>
      </c>
      <c r="N1854">
        <v>108.050331</v>
      </c>
      <c r="O1854">
        <v>61.611015000000002</v>
      </c>
      <c r="P1854">
        <v>1926.6264650000001</v>
      </c>
      <c r="Q1854">
        <v>67.749274999999997</v>
      </c>
      <c r="R1854">
        <v>9.0645950000000006</v>
      </c>
      <c r="S1854">
        <v>33.908627000000003</v>
      </c>
      <c r="T1854">
        <v>2527.0134280000002</v>
      </c>
      <c r="U1854">
        <v>2.1403999999999999E-2</v>
      </c>
      <c r="V1854">
        <v>3723.741211</v>
      </c>
      <c r="W1854">
        <v>5258.2290039999998</v>
      </c>
      <c r="X1854">
        <v>3605.1760250000002</v>
      </c>
    </row>
    <row r="1855" spans="1:24" x14ac:dyDescent="0.3">
      <c r="A1855">
        <v>1852</v>
      </c>
      <c r="B1855">
        <v>2015</v>
      </c>
      <c r="C1855">
        <v>1</v>
      </c>
      <c r="D1855">
        <v>27</v>
      </c>
      <c r="E1855">
        <v>0</v>
      </c>
      <c r="F1855">
        <v>62.456023999999999</v>
      </c>
      <c r="G1855">
        <v>87.222274999999996</v>
      </c>
      <c r="H1855">
        <f t="shared" si="29"/>
        <v>24.766250999999997</v>
      </c>
      <c r="J1855">
        <v>6.355842</v>
      </c>
      <c r="K1855">
        <v>7.264583</v>
      </c>
      <c r="L1855">
        <v>9.2283329999999992</v>
      </c>
      <c r="M1855">
        <v>48.030853</v>
      </c>
      <c r="N1855">
        <v>62.456023999999999</v>
      </c>
      <c r="O1855">
        <v>14.42517</v>
      </c>
      <c r="P1855">
        <v>2297.2849120000001</v>
      </c>
      <c r="Q1855">
        <v>116.436295</v>
      </c>
      <c r="R1855">
        <v>9.4295849999999994</v>
      </c>
      <c r="S1855">
        <v>33.908627000000003</v>
      </c>
      <c r="T1855">
        <v>4343.0141599999997</v>
      </c>
      <c r="U1855">
        <v>3.225E-3</v>
      </c>
      <c r="V1855">
        <v>4137.111328</v>
      </c>
      <c r="W1855">
        <v>5099.1665039999998</v>
      </c>
      <c r="X1855">
        <v>2330.561279</v>
      </c>
    </row>
    <row r="1856" spans="1:24" x14ac:dyDescent="0.3">
      <c r="A1856">
        <v>1853</v>
      </c>
      <c r="B1856">
        <v>2015</v>
      </c>
      <c r="C1856">
        <v>1</v>
      </c>
      <c r="D1856">
        <v>28</v>
      </c>
      <c r="E1856">
        <v>0</v>
      </c>
      <c r="F1856">
        <v>95.008705000000006</v>
      </c>
      <c r="G1856">
        <v>95.612601999999995</v>
      </c>
      <c r="H1856">
        <f t="shared" si="29"/>
        <v>0.60389699999998925</v>
      </c>
      <c r="J1856">
        <v>6.7290999999999999</v>
      </c>
      <c r="K1856">
        <v>7.4177080000000002</v>
      </c>
      <c r="L1856">
        <v>10.063599</v>
      </c>
      <c r="M1856">
        <v>37.242683</v>
      </c>
      <c r="N1856">
        <v>95.008705000000006</v>
      </c>
      <c r="O1856">
        <v>57.766022</v>
      </c>
      <c r="P1856">
        <v>3948.1948240000002</v>
      </c>
      <c r="Q1856">
        <v>139.78697199999999</v>
      </c>
      <c r="R1856">
        <v>9.5989489999999993</v>
      </c>
      <c r="S1856">
        <v>33.908627000000003</v>
      </c>
      <c r="T1856">
        <v>5213.982422</v>
      </c>
      <c r="U1856">
        <v>1.8668000000000001E-2</v>
      </c>
      <c r="V1856">
        <v>4338.2402339999999</v>
      </c>
      <c r="W1856">
        <v>4753.0209960000002</v>
      </c>
      <c r="X1856">
        <v>2035.6286620000001</v>
      </c>
    </row>
    <row r="1857" spans="1:24" x14ac:dyDescent="0.3">
      <c r="A1857">
        <v>1854</v>
      </c>
      <c r="B1857">
        <v>2015</v>
      </c>
      <c r="C1857">
        <v>1</v>
      </c>
      <c r="D1857">
        <v>29</v>
      </c>
      <c r="E1857">
        <v>0</v>
      </c>
      <c r="F1857">
        <v>56.462012999999999</v>
      </c>
      <c r="G1857">
        <v>80.136107999999993</v>
      </c>
      <c r="H1857">
        <f t="shared" si="29"/>
        <v>23.674094999999994</v>
      </c>
      <c r="J1857">
        <v>6.5156150000000004</v>
      </c>
      <c r="K1857">
        <v>7.4104169999999998</v>
      </c>
      <c r="L1857">
        <v>8.5285799999999998</v>
      </c>
      <c r="M1857">
        <v>46.749488999999997</v>
      </c>
      <c r="N1857">
        <v>56.462012999999999</v>
      </c>
      <c r="O1857">
        <v>9.7125249999999994</v>
      </c>
      <c r="P1857">
        <v>4739.984375</v>
      </c>
      <c r="Q1857">
        <v>114.804993</v>
      </c>
      <c r="R1857">
        <v>9.419003</v>
      </c>
      <c r="S1857">
        <v>33.908627000000003</v>
      </c>
      <c r="T1857">
        <v>4282.1674800000001</v>
      </c>
      <c r="U1857">
        <v>4.4279999999999996E-3</v>
      </c>
      <c r="V1857">
        <v>4124.7431640000004</v>
      </c>
      <c r="W1857">
        <v>4540.5209960000002</v>
      </c>
      <c r="X1857">
        <v>2356.6103520000001</v>
      </c>
    </row>
    <row r="1858" spans="1:24" x14ac:dyDescent="0.3">
      <c r="A1858">
        <v>1855</v>
      </c>
      <c r="B1858">
        <v>2015</v>
      </c>
      <c r="C1858">
        <v>1</v>
      </c>
      <c r="D1858">
        <v>30</v>
      </c>
      <c r="E1858">
        <v>0</v>
      </c>
      <c r="F1858">
        <v>116.81970200000001</v>
      </c>
      <c r="G1858">
        <v>123.12209300000001</v>
      </c>
      <c r="H1858">
        <f t="shared" si="29"/>
        <v>6.3023910000000001</v>
      </c>
      <c r="J1858">
        <v>6.9865620000000002</v>
      </c>
      <c r="K1858">
        <v>7.2864579999999997</v>
      </c>
      <c r="L1858">
        <v>7.3538059999999996</v>
      </c>
      <c r="M1858">
        <v>57.349387999999998</v>
      </c>
      <c r="N1858">
        <v>116.81970200000001</v>
      </c>
      <c r="O1858">
        <v>59.470314000000002</v>
      </c>
      <c r="P1858">
        <v>3892.8796390000002</v>
      </c>
      <c r="Q1858">
        <v>62.442017</v>
      </c>
      <c r="R1858">
        <v>9.0319230000000008</v>
      </c>
      <c r="S1858">
        <v>33.908627000000003</v>
      </c>
      <c r="T1858">
        <v>2329.0554200000001</v>
      </c>
      <c r="U1858">
        <v>3.9257E-2</v>
      </c>
      <c r="V1858">
        <v>3688.0576169999999</v>
      </c>
      <c r="W1858">
        <v>4476.875</v>
      </c>
      <c r="X1858">
        <v>3874.1142580000001</v>
      </c>
    </row>
    <row r="1859" spans="1:24" x14ac:dyDescent="0.3">
      <c r="A1859">
        <v>1856</v>
      </c>
      <c r="B1859">
        <v>2015</v>
      </c>
      <c r="C1859">
        <v>1</v>
      </c>
      <c r="D1859">
        <v>31</v>
      </c>
      <c r="E1859">
        <v>0.48222999999999999</v>
      </c>
      <c r="F1859">
        <v>113.202744</v>
      </c>
      <c r="G1859">
        <v>115.663307</v>
      </c>
      <c r="H1859">
        <f t="shared" si="29"/>
        <v>2.4605630000000076</v>
      </c>
      <c r="J1859">
        <v>7.0686530000000003</v>
      </c>
      <c r="K1859">
        <v>6.75</v>
      </c>
      <c r="L1859">
        <v>6.7055049999999996</v>
      </c>
      <c r="M1859">
        <v>52.220882000000003</v>
      </c>
      <c r="N1859">
        <v>113.202744</v>
      </c>
      <c r="O1859">
        <v>60.981861000000002</v>
      </c>
      <c r="P1859">
        <v>2117.3229980000001</v>
      </c>
      <c r="Q1859">
        <v>56.818179999999998</v>
      </c>
      <c r="R1859">
        <v>8.4359769999999994</v>
      </c>
      <c r="S1859">
        <v>33.908627000000003</v>
      </c>
      <c r="T1859">
        <v>2119.2890630000002</v>
      </c>
      <c r="U1859">
        <v>2.3942999999999999E-2</v>
      </c>
      <c r="V1859">
        <v>3074.2895509999998</v>
      </c>
      <c r="W1859">
        <v>4268.6459960000002</v>
      </c>
      <c r="X1859">
        <v>3549.0253910000001</v>
      </c>
    </row>
    <row r="1860" spans="1:24" x14ac:dyDescent="0.3">
      <c r="A1860">
        <v>1857</v>
      </c>
      <c r="B1860">
        <v>2015</v>
      </c>
      <c r="C1860">
        <v>2</v>
      </c>
      <c r="D1860">
        <v>1</v>
      </c>
      <c r="E1860">
        <v>10.86496</v>
      </c>
      <c r="F1860">
        <v>41.390255000000003</v>
      </c>
      <c r="G1860">
        <v>56.718989999999998</v>
      </c>
      <c r="H1860">
        <f t="shared" ref="H1860:H1923" si="30">G1860-F1860</f>
        <v>15.328734999999995</v>
      </c>
      <c r="J1860">
        <v>6.4338449999999998</v>
      </c>
      <c r="K1860">
        <v>6.5718750000000004</v>
      </c>
      <c r="L1860">
        <v>7.865494</v>
      </c>
      <c r="M1860">
        <v>43.836506</v>
      </c>
      <c r="N1860">
        <v>41.390255000000003</v>
      </c>
      <c r="O1860">
        <v>-2.44625</v>
      </c>
      <c r="P1860">
        <v>1926.6264650000001</v>
      </c>
      <c r="Q1860">
        <v>56.818179999999998</v>
      </c>
      <c r="R1860">
        <v>8.3156040000000004</v>
      </c>
      <c r="S1860">
        <v>33.908627000000003</v>
      </c>
      <c r="T1860">
        <v>2119.2890630000002</v>
      </c>
      <c r="U1860">
        <v>0</v>
      </c>
      <c r="V1860">
        <v>2958.6970209999999</v>
      </c>
      <c r="W1860">
        <v>3800.2082519999999</v>
      </c>
      <c r="X1860">
        <v>3415.5827640000002</v>
      </c>
    </row>
    <row r="1861" spans="1:24" x14ac:dyDescent="0.3">
      <c r="A1861">
        <v>1858</v>
      </c>
      <c r="B1861">
        <v>2015</v>
      </c>
      <c r="C1861">
        <v>2</v>
      </c>
      <c r="D1861">
        <v>2</v>
      </c>
      <c r="E1861">
        <v>15.283771</v>
      </c>
      <c r="F1861">
        <v>75.953789</v>
      </c>
      <c r="G1861">
        <v>87.363608999999997</v>
      </c>
      <c r="H1861">
        <f t="shared" si="30"/>
        <v>11.409819999999996</v>
      </c>
      <c r="J1861">
        <v>6.3255800000000004</v>
      </c>
      <c r="K1861">
        <v>7.4239579999999998</v>
      </c>
      <c r="L1861">
        <v>10.620087</v>
      </c>
      <c r="M1861">
        <v>20.904881</v>
      </c>
      <c r="N1861">
        <v>75.953789</v>
      </c>
      <c r="O1861">
        <v>55.048907999999997</v>
      </c>
      <c r="P1861">
        <v>1926.6264650000001</v>
      </c>
      <c r="Q1861">
        <v>71.792496</v>
      </c>
      <c r="R1861">
        <v>8.4388719999999999</v>
      </c>
      <c r="S1861">
        <v>33.908627000000003</v>
      </c>
      <c r="T1861">
        <v>2677.8234859999998</v>
      </c>
      <c r="U1861">
        <v>1.7232999999999998E-2</v>
      </c>
      <c r="V1861">
        <v>3077.1044919999999</v>
      </c>
      <c r="W1861">
        <v>3850.8332519999999</v>
      </c>
      <c r="X1861">
        <v>2811.3496089999999</v>
      </c>
    </row>
    <row r="1862" spans="1:24" x14ac:dyDescent="0.3">
      <c r="A1862">
        <v>1859</v>
      </c>
      <c r="B1862">
        <v>2015</v>
      </c>
      <c r="C1862">
        <v>2</v>
      </c>
      <c r="D1862">
        <v>3</v>
      </c>
      <c r="E1862">
        <v>4.3892860000000002</v>
      </c>
      <c r="F1862">
        <v>42.495261999999997</v>
      </c>
      <c r="G1862">
        <v>44.351928999999998</v>
      </c>
      <c r="H1862">
        <f t="shared" si="30"/>
        <v>1.8566670000000016</v>
      </c>
      <c r="J1862">
        <v>5.5218959999999999</v>
      </c>
      <c r="K1862">
        <v>7.9729169999999998</v>
      </c>
      <c r="L1862">
        <v>9.2455289999999994</v>
      </c>
      <c r="M1862">
        <v>29.697209999999998</v>
      </c>
      <c r="N1862">
        <v>42.495261999999997</v>
      </c>
      <c r="O1862">
        <v>12.798052</v>
      </c>
      <c r="P1862">
        <v>2434.3847660000001</v>
      </c>
      <c r="Q1862">
        <v>223.18073999999999</v>
      </c>
      <c r="R1862">
        <v>9.6266219999999993</v>
      </c>
      <c r="S1862">
        <v>33.908627000000003</v>
      </c>
      <c r="T1862">
        <v>8324.5273440000001</v>
      </c>
      <c r="U1862">
        <v>1.5560000000000001E-3</v>
      </c>
      <c r="V1862">
        <v>4371.671875</v>
      </c>
      <c r="W1862">
        <v>4250</v>
      </c>
      <c r="X1862">
        <v>1284.820557</v>
      </c>
    </row>
    <row r="1863" spans="1:24" x14ac:dyDescent="0.3">
      <c r="A1863">
        <v>1860</v>
      </c>
      <c r="B1863">
        <v>2015</v>
      </c>
      <c r="C1863">
        <v>2</v>
      </c>
      <c r="D1863">
        <v>4</v>
      </c>
      <c r="E1863">
        <v>0.69874199999999997</v>
      </c>
      <c r="F1863">
        <v>67.794739000000007</v>
      </c>
      <c r="G1863">
        <v>80.206772000000001</v>
      </c>
      <c r="H1863">
        <f t="shared" si="30"/>
        <v>12.412032999999994</v>
      </c>
      <c r="J1863">
        <v>5.610411</v>
      </c>
      <c r="K1863">
        <v>8.0104170000000003</v>
      </c>
      <c r="L1863">
        <v>10.105164</v>
      </c>
      <c r="M1863">
        <v>18.353798000000001</v>
      </c>
      <c r="N1863">
        <v>67.794739000000007</v>
      </c>
      <c r="O1863">
        <v>49.440941000000002</v>
      </c>
      <c r="P1863">
        <v>7567.7524409999996</v>
      </c>
      <c r="Q1863">
        <v>400.98425300000002</v>
      </c>
      <c r="R1863">
        <v>10.853458</v>
      </c>
      <c r="S1863">
        <v>33.908627000000003</v>
      </c>
      <c r="T1863">
        <v>14956.508789</v>
      </c>
      <c r="U1863">
        <v>1.043E-2</v>
      </c>
      <c r="V1863">
        <v>6019.5708009999998</v>
      </c>
      <c r="W1863">
        <v>5059.0625</v>
      </c>
      <c r="X1863">
        <v>984.66803000000004</v>
      </c>
    </row>
    <row r="1864" spans="1:24" x14ac:dyDescent="0.3">
      <c r="A1864">
        <v>1861</v>
      </c>
      <c r="B1864">
        <v>2015</v>
      </c>
      <c r="C1864">
        <v>2</v>
      </c>
      <c r="D1864">
        <v>5</v>
      </c>
      <c r="E1864">
        <v>7.0464770000000003</v>
      </c>
      <c r="F1864">
        <v>46.394900999999997</v>
      </c>
      <c r="G1864">
        <v>53.866534999999999</v>
      </c>
      <c r="H1864">
        <f t="shared" si="30"/>
        <v>7.4716340000000017</v>
      </c>
      <c r="J1864">
        <v>5.9049500000000004</v>
      </c>
      <c r="K1864">
        <v>8.1208329999999993</v>
      </c>
      <c r="L1864">
        <v>12.655258</v>
      </c>
      <c r="M1864">
        <v>5.2322680000000004</v>
      </c>
      <c r="N1864">
        <v>46.394900999999997</v>
      </c>
      <c r="O1864">
        <v>41.162632000000002</v>
      </c>
      <c r="P1864">
        <v>13596.826171999999</v>
      </c>
      <c r="Q1864">
        <v>326.71701000000002</v>
      </c>
      <c r="R1864">
        <v>10.376599000000001</v>
      </c>
      <c r="S1864">
        <v>33.908627000000003</v>
      </c>
      <c r="T1864">
        <v>12186.376953000001</v>
      </c>
      <c r="U1864">
        <v>2.0775999999999999E-2</v>
      </c>
      <c r="V1864">
        <v>5339.8676759999998</v>
      </c>
      <c r="W1864">
        <v>4846.875</v>
      </c>
      <c r="X1864">
        <v>1072.0385739999999</v>
      </c>
    </row>
    <row r="1865" spans="1:24" x14ac:dyDescent="0.3">
      <c r="A1865">
        <v>1862</v>
      </c>
      <c r="B1865">
        <v>2015</v>
      </c>
      <c r="C1865">
        <v>2</v>
      </c>
      <c r="D1865">
        <v>6</v>
      </c>
      <c r="E1865">
        <v>24.347746000000001</v>
      </c>
      <c r="F1865">
        <v>38.929690999999998</v>
      </c>
      <c r="G1865">
        <v>63.528903999999997</v>
      </c>
      <c r="H1865">
        <f t="shared" si="30"/>
        <v>24.599212999999999</v>
      </c>
      <c r="J1865">
        <v>6.1530170000000002</v>
      </c>
      <c r="K1865">
        <v>8.2718749999999996</v>
      </c>
      <c r="L1865">
        <v>11.585373000000001</v>
      </c>
      <c r="M1865">
        <v>9.9271139999999995</v>
      </c>
      <c r="N1865">
        <v>38.929690999999998</v>
      </c>
      <c r="O1865">
        <v>29.002576999999999</v>
      </c>
      <c r="P1865">
        <v>11078.524414</v>
      </c>
      <c r="Q1865">
        <v>293.857483</v>
      </c>
      <c r="R1865">
        <v>10.157507000000001</v>
      </c>
      <c r="S1865">
        <v>33.908627000000003</v>
      </c>
      <c r="T1865">
        <v>10960.733398</v>
      </c>
      <c r="U1865">
        <v>1.2938E-2</v>
      </c>
      <c r="V1865">
        <v>5044.4765630000002</v>
      </c>
      <c r="W1865">
        <v>5124.8959960000002</v>
      </c>
      <c r="X1865">
        <v>1125.9808350000001</v>
      </c>
    </row>
    <row r="1866" spans="1:24" x14ac:dyDescent="0.3">
      <c r="A1866">
        <v>1863</v>
      </c>
      <c r="B1866">
        <v>2015</v>
      </c>
      <c r="C1866">
        <v>2</v>
      </c>
      <c r="D1866">
        <v>7</v>
      </c>
      <c r="E1866">
        <v>11.307824</v>
      </c>
      <c r="F1866">
        <v>49.388694999999998</v>
      </c>
      <c r="G1866">
        <v>80.354538000000005</v>
      </c>
      <c r="H1866">
        <f t="shared" si="30"/>
        <v>30.965843000000007</v>
      </c>
      <c r="J1866">
        <v>5.7210809999999999</v>
      </c>
      <c r="K1866">
        <v>8.3322920000000007</v>
      </c>
      <c r="L1866">
        <v>10.530487000000001</v>
      </c>
      <c r="M1866">
        <v>20.509004999999998</v>
      </c>
      <c r="N1866">
        <v>49.388694999999998</v>
      </c>
      <c r="O1866">
        <v>28.87969</v>
      </c>
      <c r="P1866">
        <v>9964.3037110000005</v>
      </c>
      <c r="Q1866">
        <v>607.40832499999999</v>
      </c>
      <c r="R1866">
        <v>12.174289</v>
      </c>
      <c r="S1866">
        <v>33.908627000000003</v>
      </c>
      <c r="T1866">
        <v>22656.019531000002</v>
      </c>
      <c r="U1866">
        <v>5.4660000000000004E-3</v>
      </c>
      <c r="V1866">
        <v>8176.4858400000003</v>
      </c>
      <c r="W1866">
        <v>7582.8125</v>
      </c>
      <c r="X1866">
        <v>882.95306400000004</v>
      </c>
    </row>
    <row r="1867" spans="1:24" x14ac:dyDescent="0.3">
      <c r="A1867">
        <v>1864</v>
      </c>
      <c r="B1867">
        <v>2015</v>
      </c>
      <c r="C1867">
        <v>2</v>
      </c>
      <c r="D1867">
        <v>8</v>
      </c>
      <c r="E1867">
        <v>5.6096250000000003</v>
      </c>
      <c r="F1867">
        <v>56.378494000000003</v>
      </c>
      <c r="G1867">
        <v>79.879127999999994</v>
      </c>
      <c r="H1867">
        <f t="shared" si="30"/>
        <v>23.500633999999991</v>
      </c>
      <c r="J1867">
        <v>5.6586569999999998</v>
      </c>
      <c r="K1867">
        <v>8.3083329999999993</v>
      </c>
      <c r="L1867">
        <v>10.709868999999999</v>
      </c>
      <c r="M1867">
        <v>18.944451999999998</v>
      </c>
      <c r="N1867">
        <v>56.378494000000003</v>
      </c>
      <c r="O1867">
        <v>37.434044</v>
      </c>
      <c r="P1867">
        <v>20596.380859000001</v>
      </c>
      <c r="Q1867">
        <v>910.76104699999996</v>
      </c>
      <c r="R1867">
        <v>13.826065</v>
      </c>
      <c r="S1867">
        <v>33.908627000000003</v>
      </c>
      <c r="T1867">
        <v>33970.921875</v>
      </c>
      <c r="U1867">
        <v>9.6970000000000008E-3</v>
      </c>
      <c r="V1867">
        <v>11479.244140999999</v>
      </c>
      <c r="W1867">
        <v>10021.458008</v>
      </c>
      <c r="X1867">
        <v>826.72387700000002</v>
      </c>
    </row>
    <row r="1868" spans="1:24" x14ac:dyDescent="0.3">
      <c r="A1868">
        <v>1865</v>
      </c>
      <c r="B1868">
        <v>2015</v>
      </c>
      <c r="C1868">
        <v>2</v>
      </c>
      <c r="D1868">
        <v>9</v>
      </c>
      <c r="E1868">
        <v>15.943148000000001</v>
      </c>
      <c r="F1868">
        <v>57.766173999999999</v>
      </c>
      <c r="G1868">
        <v>64.145652999999996</v>
      </c>
      <c r="H1868">
        <f t="shared" si="30"/>
        <v>6.3794789999999963</v>
      </c>
      <c r="J1868">
        <v>6.1820310000000003</v>
      </c>
      <c r="K1868">
        <v>8.1854169999999993</v>
      </c>
      <c r="L1868">
        <v>9.759995</v>
      </c>
      <c r="M1868">
        <v>22.370664999999999</v>
      </c>
      <c r="N1868">
        <v>57.766173999999999</v>
      </c>
      <c r="O1868">
        <v>35.395511999999997</v>
      </c>
      <c r="P1868">
        <v>30882.658202999999</v>
      </c>
      <c r="Q1868">
        <v>774.17584199999999</v>
      </c>
      <c r="R1868">
        <v>13.136289</v>
      </c>
      <c r="S1868">
        <v>33.908627000000003</v>
      </c>
      <c r="T1868">
        <v>28876.363281000002</v>
      </c>
      <c r="U1868">
        <v>1.5678000000000001E-2</v>
      </c>
      <c r="V1868">
        <v>10014.84375</v>
      </c>
      <c r="W1868">
        <v>8552.1875</v>
      </c>
      <c r="X1868">
        <v>848.50854500000003</v>
      </c>
    </row>
    <row r="1869" spans="1:24" x14ac:dyDescent="0.3">
      <c r="A1869">
        <v>1866</v>
      </c>
      <c r="B1869">
        <v>2015</v>
      </c>
      <c r="C1869">
        <v>2</v>
      </c>
      <c r="D1869">
        <v>10</v>
      </c>
      <c r="E1869">
        <v>0</v>
      </c>
      <c r="F1869">
        <v>117.397903</v>
      </c>
      <c r="G1869">
        <v>136.851135</v>
      </c>
      <c r="H1869">
        <f t="shared" si="30"/>
        <v>19.453232</v>
      </c>
      <c r="J1869">
        <v>6.7525339999999998</v>
      </c>
      <c r="K1869">
        <v>8.2229170000000007</v>
      </c>
      <c r="L1869">
        <v>9.1102749999999997</v>
      </c>
      <c r="M1869">
        <v>46.322997999999998</v>
      </c>
      <c r="N1869">
        <v>117.397903</v>
      </c>
      <c r="O1869">
        <v>71.074905000000001</v>
      </c>
      <c r="P1869">
        <v>26251.240234000001</v>
      </c>
      <c r="Q1869">
        <v>937.94207800000004</v>
      </c>
      <c r="R1869">
        <v>13.978009999999999</v>
      </c>
      <c r="S1869">
        <v>33.908627000000003</v>
      </c>
      <c r="T1869">
        <v>34984.761719000002</v>
      </c>
      <c r="U1869">
        <v>2.1992999999999999E-2</v>
      </c>
      <c r="V1869">
        <v>11818.745117</v>
      </c>
      <c r="W1869">
        <v>8657.5</v>
      </c>
      <c r="X1869">
        <v>826.50793499999997</v>
      </c>
    </row>
    <row r="1870" spans="1:24" x14ac:dyDescent="0.3">
      <c r="A1870">
        <v>1867</v>
      </c>
      <c r="B1870">
        <v>2015</v>
      </c>
      <c r="C1870">
        <v>2</v>
      </c>
      <c r="D1870">
        <v>11</v>
      </c>
      <c r="E1870">
        <v>0</v>
      </c>
      <c r="F1870">
        <v>95.317077999999995</v>
      </c>
      <c r="G1870">
        <v>111.13407100000001</v>
      </c>
      <c r="H1870">
        <f t="shared" si="30"/>
        <v>15.816993000000011</v>
      </c>
      <c r="J1870">
        <v>7.1550950000000002</v>
      </c>
      <c r="K1870">
        <v>8.0604169999999993</v>
      </c>
      <c r="L1870">
        <v>9.4005890000000001</v>
      </c>
      <c r="M1870">
        <v>50.446883999999997</v>
      </c>
      <c r="N1870">
        <v>95.317077999999995</v>
      </c>
      <c r="O1870">
        <v>44.870193</v>
      </c>
      <c r="P1870">
        <v>31804.326172000001</v>
      </c>
      <c r="Q1870">
        <v>763.90081799999996</v>
      </c>
      <c r="R1870">
        <v>13.105028000000001</v>
      </c>
      <c r="S1870">
        <v>33.908627000000003</v>
      </c>
      <c r="T1870">
        <v>28493.109375</v>
      </c>
      <c r="U1870">
        <v>2.1197000000000001E-2</v>
      </c>
      <c r="V1870">
        <v>9951.4179690000001</v>
      </c>
      <c r="W1870">
        <v>7943.3334960000002</v>
      </c>
      <c r="X1870">
        <v>854.47552499999995</v>
      </c>
    </row>
    <row r="1871" spans="1:24" x14ac:dyDescent="0.3">
      <c r="A1871">
        <v>1868</v>
      </c>
      <c r="B1871">
        <v>2015</v>
      </c>
      <c r="C1871">
        <v>2</v>
      </c>
      <c r="D1871">
        <v>12</v>
      </c>
      <c r="E1871">
        <v>0</v>
      </c>
      <c r="F1871">
        <v>125.67259199999999</v>
      </c>
      <c r="G1871">
        <v>142.47895800000001</v>
      </c>
      <c r="H1871">
        <f t="shared" si="30"/>
        <v>16.806366000000011</v>
      </c>
      <c r="J1871">
        <v>7.9851409999999996</v>
      </c>
      <c r="K1871">
        <v>7.9447919999999996</v>
      </c>
      <c r="L1871">
        <v>10.610001</v>
      </c>
      <c r="M1871">
        <v>47.954135999999998</v>
      </c>
      <c r="N1871">
        <v>125.67259199999999</v>
      </c>
      <c r="O1871">
        <v>77.718451999999999</v>
      </c>
      <c r="P1871">
        <v>25902.826172000001</v>
      </c>
      <c r="Q1871">
        <v>526.67083700000001</v>
      </c>
      <c r="R1871">
        <v>11.820231</v>
      </c>
      <c r="S1871">
        <v>33.908627000000003</v>
      </c>
      <c r="T1871">
        <v>19644.552734000001</v>
      </c>
      <c r="U1871">
        <v>4.5532999999999997E-2</v>
      </c>
      <c r="V1871">
        <v>7557.6430659999996</v>
      </c>
      <c r="W1871">
        <v>6818.9584960000002</v>
      </c>
      <c r="X1871">
        <v>941.23651099999995</v>
      </c>
    </row>
    <row r="1872" spans="1:24" x14ac:dyDescent="0.3">
      <c r="A1872">
        <v>1869</v>
      </c>
      <c r="B1872">
        <v>2015</v>
      </c>
      <c r="C1872">
        <v>2</v>
      </c>
      <c r="D1872">
        <v>13</v>
      </c>
      <c r="E1872">
        <v>0</v>
      </c>
      <c r="F1872">
        <v>127.432892</v>
      </c>
      <c r="G1872">
        <v>147.727722</v>
      </c>
      <c r="H1872">
        <f t="shared" si="30"/>
        <v>20.294830000000005</v>
      </c>
      <c r="J1872">
        <v>8.3060259999999992</v>
      </c>
      <c r="K1872">
        <v>7.8843750000000004</v>
      </c>
      <c r="L1872">
        <v>10.32518</v>
      </c>
      <c r="M1872">
        <v>54.949955000000003</v>
      </c>
      <c r="N1872">
        <v>127.432892</v>
      </c>
      <c r="O1872">
        <v>72.482933000000003</v>
      </c>
      <c r="P1872">
        <v>17858.683593999998</v>
      </c>
      <c r="Q1872">
        <v>313.56735200000003</v>
      </c>
      <c r="R1872">
        <v>10.535754000000001</v>
      </c>
      <c r="S1872">
        <v>33.908627000000003</v>
      </c>
      <c r="T1872">
        <v>11695.902344</v>
      </c>
      <c r="U1872">
        <v>4.9970000000000001E-2</v>
      </c>
      <c r="V1872">
        <v>5561.0756840000004</v>
      </c>
      <c r="W1872">
        <v>5978.5415039999998</v>
      </c>
      <c r="X1872">
        <v>1163.267456</v>
      </c>
    </row>
    <row r="1873" spans="1:24" x14ac:dyDescent="0.3">
      <c r="A1873">
        <v>1870</v>
      </c>
      <c r="B1873">
        <v>2015</v>
      </c>
      <c r="C1873">
        <v>2</v>
      </c>
      <c r="D1873">
        <v>14</v>
      </c>
      <c r="E1873">
        <v>0</v>
      </c>
      <c r="F1873">
        <v>135.63691700000001</v>
      </c>
      <c r="G1873">
        <v>154.64042699999999</v>
      </c>
      <c r="H1873">
        <f t="shared" si="30"/>
        <v>19.003509999999977</v>
      </c>
      <c r="J1873">
        <v>8.1028590000000005</v>
      </c>
      <c r="K1873">
        <v>8.092708</v>
      </c>
      <c r="L1873">
        <v>9.8950960000000006</v>
      </c>
      <c r="M1873">
        <v>52.130992999999997</v>
      </c>
      <c r="N1873">
        <v>135.63691700000001</v>
      </c>
      <c r="O1873">
        <v>83.505927999999997</v>
      </c>
      <c r="P1873">
        <v>10632.638671999999</v>
      </c>
      <c r="Q1873">
        <v>115.014656</v>
      </c>
      <c r="R1873">
        <v>9.1833109999999998</v>
      </c>
      <c r="S1873">
        <v>33.908627000000003</v>
      </c>
      <c r="T1873">
        <v>4289.9877930000002</v>
      </c>
      <c r="U1873">
        <v>9.3141000000000002E-2</v>
      </c>
      <c r="V1873">
        <v>3855.2148440000001</v>
      </c>
      <c r="W1873">
        <v>5356.4584960000002</v>
      </c>
      <c r="X1873">
        <v>2198.6042480000001</v>
      </c>
    </row>
    <row r="1874" spans="1:24" x14ac:dyDescent="0.3">
      <c r="A1874">
        <v>1871</v>
      </c>
      <c r="B1874">
        <v>2015</v>
      </c>
      <c r="C1874">
        <v>2</v>
      </c>
      <c r="D1874">
        <v>15</v>
      </c>
      <c r="E1874">
        <v>0</v>
      </c>
      <c r="F1874">
        <v>139.34382600000001</v>
      </c>
      <c r="G1874">
        <v>158.854874</v>
      </c>
      <c r="H1874">
        <f t="shared" si="30"/>
        <v>19.511047999999988</v>
      </c>
      <c r="J1874">
        <v>7.4977039999999997</v>
      </c>
      <c r="K1874">
        <v>7.7</v>
      </c>
      <c r="L1874">
        <v>9.3647460000000002</v>
      </c>
      <c r="M1874">
        <v>57.568314000000001</v>
      </c>
      <c r="N1874">
        <v>139.34382600000001</v>
      </c>
      <c r="O1874">
        <v>81.775513000000004</v>
      </c>
      <c r="P1874">
        <v>3899.9890140000002</v>
      </c>
      <c r="Q1874">
        <v>56.818179999999998</v>
      </c>
      <c r="R1874">
        <v>8.1166319999999992</v>
      </c>
      <c r="S1874">
        <v>33.908627000000003</v>
      </c>
      <c r="T1874">
        <v>2119.2890630000002</v>
      </c>
      <c r="U1874">
        <v>6.6254999999999994E-2</v>
      </c>
      <c r="V1874">
        <v>2773.6572270000001</v>
      </c>
      <c r="W1874">
        <v>4858.75</v>
      </c>
      <c r="X1874">
        <v>3201.9689939999998</v>
      </c>
    </row>
    <row r="1875" spans="1:24" x14ac:dyDescent="0.3">
      <c r="A1875">
        <v>1872</v>
      </c>
      <c r="B1875">
        <v>2015</v>
      </c>
      <c r="C1875">
        <v>2</v>
      </c>
      <c r="D1875">
        <v>16</v>
      </c>
      <c r="E1875">
        <v>0</v>
      </c>
      <c r="F1875">
        <v>138.79132100000001</v>
      </c>
      <c r="G1875">
        <v>160.83360300000001</v>
      </c>
      <c r="H1875">
        <f t="shared" si="30"/>
        <v>22.042282</v>
      </c>
      <c r="J1875">
        <v>7.3487090000000004</v>
      </c>
      <c r="K1875">
        <v>7.4479170000000003</v>
      </c>
      <c r="L1875">
        <v>10.850417999999999</v>
      </c>
      <c r="M1875">
        <v>53.880310000000001</v>
      </c>
      <c r="N1875">
        <v>138.79132100000001</v>
      </c>
      <c r="O1875">
        <v>84.911011000000002</v>
      </c>
      <c r="P1875">
        <v>1926.6264650000001</v>
      </c>
      <c r="Q1875">
        <v>56.818179999999998</v>
      </c>
      <c r="R1875">
        <v>7.8988659999999999</v>
      </c>
      <c r="S1875">
        <v>33.908627000000003</v>
      </c>
      <c r="T1875">
        <v>2119.2890630000002</v>
      </c>
      <c r="U1875">
        <v>3.49E-2</v>
      </c>
      <c r="V1875">
        <v>2579.623779</v>
      </c>
      <c r="W1875">
        <v>4668.6459960000002</v>
      </c>
      <c r="X1875">
        <v>2977.9724120000001</v>
      </c>
    </row>
    <row r="1876" spans="1:24" x14ac:dyDescent="0.3">
      <c r="A1876">
        <v>1873</v>
      </c>
      <c r="B1876">
        <v>2015</v>
      </c>
      <c r="C1876">
        <v>2</v>
      </c>
      <c r="D1876">
        <v>17</v>
      </c>
      <c r="E1876">
        <v>0</v>
      </c>
      <c r="F1876">
        <v>142.88369800000001</v>
      </c>
      <c r="G1876">
        <v>163.34556599999999</v>
      </c>
      <c r="H1876">
        <f t="shared" si="30"/>
        <v>20.461867999999981</v>
      </c>
      <c r="J1876">
        <v>7.4701709999999997</v>
      </c>
      <c r="K1876">
        <v>7.436458</v>
      </c>
      <c r="L1876">
        <v>10.37059</v>
      </c>
      <c r="M1876">
        <v>57.442931999999999</v>
      </c>
      <c r="N1876">
        <v>142.88369800000001</v>
      </c>
      <c r="O1876">
        <v>85.440764999999999</v>
      </c>
      <c r="P1876">
        <v>1926.6264650000001</v>
      </c>
      <c r="Q1876">
        <v>56.818179999999998</v>
      </c>
      <c r="R1876">
        <v>7.7446960000000002</v>
      </c>
      <c r="S1876">
        <v>33.908627000000003</v>
      </c>
      <c r="T1876">
        <v>2119.2890630000002</v>
      </c>
      <c r="U1876">
        <v>3.4459999999999998E-2</v>
      </c>
      <c r="V1876">
        <v>2447.5341800000001</v>
      </c>
      <c r="W1876">
        <v>4478.0209960000002</v>
      </c>
      <c r="X1876">
        <v>2825.4853520000001</v>
      </c>
    </row>
    <row r="1877" spans="1:24" x14ac:dyDescent="0.3">
      <c r="A1877">
        <v>1874</v>
      </c>
      <c r="B1877">
        <v>2015</v>
      </c>
      <c r="C1877">
        <v>2</v>
      </c>
      <c r="D1877">
        <v>18</v>
      </c>
      <c r="E1877">
        <v>0</v>
      </c>
      <c r="F1877">
        <v>140.423126</v>
      </c>
      <c r="G1877">
        <v>161.38610800000001</v>
      </c>
      <c r="H1877">
        <f t="shared" si="30"/>
        <v>20.962982000000011</v>
      </c>
      <c r="J1877">
        <v>7.6120950000000001</v>
      </c>
      <c r="K1877">
        <v>7.4802080000000002</v>
      </c>
      <c r="L1877">
        <v>9.0249790000000001</v>
      </c>
      <c r="M1877">
        <v>55.165398000000003</v>
      </c>
      <c r="N1877">
        <v>140.423126</v>
      </c>
      <c r="O1877">
        <v>85.257728999999998</v>
      </c>
      <c r="P1877">
        <v>1926.6264650000001</v>
      </c>
      <c r="Q1877">
        <v>56.818179999999998</v>
      </c>
      <c r="R1877">
        <v>7.6593869999999997</v>
      </c>
      <c r="S1877">
        <v>33.908627000000003</v>
      </c>
      <c r="T1877">
        <v>2119.2890630000002</v>
      </c>
      <c r="U1877">
        <v>3.3140999999999997E-2</v>
      </c>
      <c r="V1877">
        <v>2376.298828</v>
      </c>
      <c r="W1877">
        <v>4073.2292480000001</v>
      </c>
      <c r="X1877">
        <v>2743.25</v>
      </c>
    </row>
    <row r="1878" spans="1:24" x14ac:dyDescent="0.3">
      <c r="A1878">
        <v>1875</v>
      </c>
      <c r="B1878">
        <v>2015</v>
      </c>
      <c r="C1878">
        <v>2</v>
      </c>
      <c r="D1878">
        <v>19</v>
      </c>
      <c r="E1878">
        <v>0</v>
      </c>
      <c r="F1878">
        <v>113.99294999999999</v>
      </c>
      <c r="G1878">
        <v>129.623627</v>
      </c>
      <c r="H1878">
        <f t="shared" si="30"/>
        <v>15.630677000000006</v>
      </c>
      <c r="J1878">
        <v>7.287998</v>
      </c>
      <c r="K1878">
        <v>7.5958329999999998</v>
      </c>
      <c r="L1878">
        <v>8.950272</v>
      </c>
      <c r="M1878">
        <v>54.768065999999997</v>
      </c>
      <c r="N1878">
        <v>113.99294999999999</v>
      </c>
      <c r="O1878">
        <v>59.224884000000003</v>
      </c>
      <c r="P1878">
        <v>1926.6264650000001</v>
      </c>
      <c r="Q1878">
        <v>56.818179999999998</v>
      </c>
      <c r="R1878">
        <v>7.6585669999999997</v>
      </c>
      <c r="S1878">
        <v>33.908627000000003</v>
      </c>
      <c r="T1878">
        <v>2119.2890630000002</v>
      </c>
      <c r="U1878">
        <v>2.3068000000000002E-2</v>
      </c>
      <c r="V1878">
        <v>2375.6208499999998</v>
      </c>
      <c r="W1878">
        <v>3940.3125</v>
      </c>
      <c r="X1878">
        <v>2742.4670409999999</v>
      </c>
    </row>
    <row r="1879" spans="1:24" x14ac:dyDescent="0.3">
      <c r="A1879">
        <v>1876</v>
      </c>
      <c r="B1879">
        <v>2015</v>
      </c>
      <c r="C1879">
        <v>2</v>
      </c>
      <c r="D1879">
        <v>20</v>
      </c>
      <c r="E1879">
        <v>0</v>
      </c>
      <c r="F1879">
        <v>140.93066400000001</v>
      </c>
      <c r="G1879">
        <v>164.56620799999999</v>
      </c>
      <c r="H1879">
        <f t="shared" si="30"/>
        <v>23.635543999999982</v>
      </c>
      <c r="J1879">
        <v>7.4565570000000001</v>
      </c>
      <c r="K1879">
        <v>7.8770829999999998</v>
      </c>
      <c r="L1879">
        <v>8.6054379999999995</v>
      </c>
      <c r="M1879">
        <v>55.219067000000003</v>
      </c>
      <c r="N1879">
        <v>140.93066400000001</v>
      </c>
      <c r="O1879">
        <v>85.711594000000005</v>
      </c>
      <c r="P1879">
        <v>1926.6264650000001</v>
      </c>
      <c r="Q1879">
        <v>57.205779999999997</v>
      </c>
      <c r="R1879">
        <v>7.6620600000000003</v>
      </c>
      <c r="S1879">
        <v>33.908627000000003</v>
      </c>
      <c r="T1879">
        <v>2133.7463379999999</v>
      </c>
      <c r="U1879">
        <v>3.2496999999999998E-2</v>
      </c>
      <c r="V1879">
        <v>2378.5117190000001</v>
      </c>
      <c r="W1879">
        <v>3730.5207519999999</v>
      </c>
      <c r="X1879">
        <v>2727.2001949999999</v>
      </c>
    </row>
    <row r="1880" spans="1:24" x14ac:dyDescent="0.3">
      <c r="A1880">
        <v>1877</v>
      </c>
      <c r="B1880">
        <v>2015</v>
      </c>
      <c r="C1880">
        <v>2</v>
      </c>
      <c r="D1880">
        <v>21</v>
      </c>
      <c r="E1880">
        <v>0</v>
      </c>
      <c r="F1880">
        <v>151.72373999999999</v>
      </c>
      <c r="G1880">
        <v>169.66722100000001</v>
      </c>
      <c r="H1880">
        <f t="shared" si="30"/>
        <v>17.94348100000002</v>
      </c>
      <c r="J1880">
        <v>7.5475000000000003</v>
      </c>
      <c r="K1880">
        <v>7.936458</v>
      </c>
      <c r="L1880">
        <v>7.7748410000000003</v>
      </c>
      <c r="M1880">
        <v>64.728958000000006</v>
      </c>
      <c r="N1880">
        <v>151.72373999999999</v>
      </c>
      <c r="O1880">
        <v>86.994781000000003</v>
      </c>
      <c r="P1880">
        <v>1939.769409</v>
      </c>
      <c r="Q1880">
        <v>56.818179999999998</v>
      </c>
      <c r="R1880">
        <v>7.6457079999999999</v>
      </c>
      <c r="S1880">
        <v>33.908627000000003</v>
      </c>
      <c r="T1880">
        <v>2119.2890630000002</v>
      </c>
      <c r="U1880">
        <v>3.2780999999999998E-2</v>
      </c>
      <c r="V1880">
        <v>2364.998779</v>
      </c>
      <c r="W1880">
        <v>3521.0417480000001</v>
      </c>
      <c r="X1880">
        <v>2730.2048340000001</v>
      </c>
    </row>
    <row r="1881" spans="1:24" x14ac:dyDescent="0.3">
      <c r="A1881">
        <v>1878</v>
      </c>
      <c r="B1881">
        <v>2015</v>
      </c>
      <c r="C1881">
        <v>2</v>
      </c>
      <c r="D1881">
        <v>22</v>
      </c>
      <c r="E1881">
        <v>0</v>
      </c>
      <c r="F1881">
        <v>156.387878</v>
      </c>
      <c r="G1881">
        <v>177.02320900000001</v>
      </c>
      <c r="H1881">
        <f t="shared" si="30"/>
        <v>20.635331000000008</v>
      </c>
      <c r="J1881">
        <v>7.5194380000000001</v>
      </c>
      <c r="K1881">
        <v>7.0864580000000004</v>
      </c>
      <c r="L1881">
        <v>6.7599030000000004</v>
      </c>
      <c r="M1881">
        <v>79.765060000000005</v>
      </c>
      <c r="N1881">
        <v>156.387878</v>
      </c>
      <c r="O1881">
        <v>76.622817999999995</v>
      </c>
      <c r="P1881">
        <v>1926.6264650000001</v>
      </c>
      <c r="Q1881">
        <v>56.818179999999998</v>
      </c>
      <c r="R1881">
        <v>7.4513340000000001</v>
      </c>
      <c r="S1881">
        <v>33.908627000000003</v>
      </c>
      <c r="T1881">
        <v>2119.2890630000002</v>
      </c>
      <c r="U1881">
        <v>2.7900999999999999E-2</v>
      </c>
      <c r="V1881">
        <v>2208.0441890000002</v>
      </c>
      <c r="W1881">
        <v>3391.5625</v>
      </c>
      <c r="X1881">
        <v>2549.0131839999999</v>
      </c>
    </row>
    <row r="1882" spans="1:24" x14ac:dyDescent="0.3">
      <c r="A1882">
        <v>1879</v>
      </c>
      <c r="B1882">
        <v>2015</v>
      </c>
      <c r="C1882">
        <v>2</v>
      </c>
      <c r="D1882">
        <v>23</v>
      </c>
      <c r="E1882">
        <v>0</v>
      </c>
      <c r="F1882">
        <v>160.91068999999999</v>
      </c>
      <c r="G1882">
        <v>183.74960300000001</v>
      </c>
      <c r="H1882">
        <f t="shared" si="30"/>
        <v>22.838913000000019</v>
      </c>
      <c r="J1882">
        <v>7.5114609999999997</v>
      </c>
      <c r="K1882">
        <v>6.1</v>
      </c>
      <c r="L1882">
        <v>6.6150820000000001</v>
      </c>
      <c r="M1882">
        <v>87.017821999999995</v>
      </c>
      <c r="N1882">
        <v>160.91068999999999</v>
      </c>
      <c r="O1882">
        <v>73.892868000000007</v>
      </c>
      <c r="P1882">
        <v>1926.6264650000001</v>
      </c>
      <c r="Q1882">
        <v>56.818179999999998</v>
      </c>
      <c r="R1882">
        <v>7.3913849999999996</v>
      </c>
      <c r="S1882">
        <v>33.908627000000003</v>
      </c>
      <c r="T1882">
        <v>2119.2890630000002</v>
      </c>
      <c r="U1882">
        <v>2.6768E-2</v>
      </c>
      <c r="V1882">
        <v>2160.9890140000002</v>
      </c>
      <c r="W1882">
        <v>3363.6457519999999</v>
      </c>
      <c r="X1882">
        <v>2494.6916500000002</v>
      </c>
    </row>
    <row r="1883" spans="1:24" x14ac:dyDescent="0.3">
      <c r="A1883">
        <v>1880</v>
      </c>
      <c r="B1883">
        <v>2015</v>
      </c>
      <c r="C1883">
        <v>2</v>
      </c>
      <c r="D1883">
        <v>24</v>
      </c>
      <c r="E1883">
        <v>0</v>
      </c>
      <c r="F1883">
        <v>158.546494</v>
      </c>
      <c r="G1883">
        <v>180.02342200000001</v>
      </c>
      <c r="H1883">
        <f t="shared" si="30"/>
        <v>21.476928000000015</v>
      </c>
      <c r="J1883">
        <v>7.6129569999999998</v>
      </c>
      <c r="K1883">
        <v>6.0625</v>
      </c>
      <c r="L1883">
        <v>7.8948210000000003</v>
      </c>
      <c r="M1883">
        <v>79.523787999999996</v>
      </c>
      <c r="N1883">
        <v>158.546494</v>
      </c>
      <c r="O1883">
        <v>79.022705000000002</v>
      </c>
      <c r="P1883">
        <v>1926.6264650000001</v>
      </c>
      <c r="Q1883">
        <v>56.818179999999998</v>
      </c>
      <c r="R1883">
        <v>7.3677929999999998</v>
      </c>
      <c r="S1883">
        <v>33.908627000000003</v>
      </c>
      <c r="T1883">
        <v>2119.2890630000002</v>
      </c>
      <c r="U1883">
        <v>2.9732000000000001E-2</v>
      </c>
      <c r="V1883">
        <v>2142.6442870000001</v>
      </c>
      <c r="W1883">
        <v>3303.125</v>
      </c>
      <c r="X1883">
        <v>2473.5141600000002</v>
      </c>
    </row>
    <row r="1884" spans="1:24" x14ac:dyDescent="0.3">
      <c r="A1884">
        <v>1881</v>
      </c>
      <c r="B1884">
        <v>2015</v>
      </c>
      <c r="C1884">
        <v>2</v>
      </c>
      <c r="D1884">
        <v>25</v>
      </c>
      <c r="E1884">
        <v>0.69874199999999997</v>
      </c>
      <c r="F1884">
        <v>101.298241</v>
      </c>
      <c r="G1884">
        <v>137.846924</v>
      </c>
      <c r="H1884">
        <f t="shared" si="30"/>
        <v>36.548682999999997</v>
      </c>
      <c r="J1884">
        <v>7.1514110000000004</v>
      </c>
      <c r="K1884">
        <v>6.202083</v>
      </c>
      <c r="L1884">
        <v>6.2353059999999996</v>
      </c>
      <c r="M1884">
        <v>63.082687</v>
      </c>
      <c r="N1884">
        <v>101.298241</v>
      </c>
      <c r="O1884">
        <v>38.215553</v>
      </c>
      <c r="P1884">
        <v>1926.6264650000001</v>
      </c>
      <c r="Q1884">
        <v>56.818179999999998</v>
      </c>
      <c r="R1884">
        <v>7.347423</v>
      </c>
      <c r="S1884">
        <v>33.908627000000003</v>
      </c>
      <c r="T1884">
        <v>2119.2890630000002</v>
      </c>
      <c r="U1884">
        <v>1.3728000000000001E-2</v>
      </c>
      <c r="V1884">
        <v>2126.883789</v>
      </c>
      <c r="W1884">
        <v>3193.5417480000001</v>
      </c>
      <c r="X1884">
        <v>2455.3198240000002</v>
      </c>
    </row>
    <row r="1885" spans="1:24" x14ac:dyDescent="0.3">
      <c r="A1885">
        <v>1882</v>
      </c>
      <c r="B1885">
        <v>2015</v>
      </c>
      <c r="C1885">
        <v>2</v>
      </c>
      <c r="D1885">
        <v>26</v>
      </c>
      <c r="E1885">
        <v>10.874801</v>
      </c>
      <c r="F1885">
        <v>51.932777000000002</v>
      </c>
      <c r="G1885">
        <v>89.451553000000004</v>
      </c>
      <c r="H1885">
        <f t="shared" si="30"/>
        <v>37.518776000000003</v>
      </c>
      <c r="J1885">
        <v>6.4486939999999997</v>
      </c>
      <c r="K1885">
        <v>7.1166669999999996</v>
      </c>
      <c r="L1885">
        <v>8.8301700000000007</v>
      </c>
      <c r="M1885">
        <v>40.286057</v>
      </c>
      <c r="N1885">
        <v>51.932777000000002</v>
      </c>
      <c r="O1885">
        <v>11.646722</v>
      </c>
      <c r="P1885">
        <v>1926.6264650000001</v>
      </c>
      <c r="Q1885">
        <v>59.438769999999998</v>
      </c>
      <c r="R1885">
        <v>7.3719210000000004</v>
      </c>
      <c r="S1885">
        <v>33.908627000000003</v>
      </c>
      <c r="T1885">
        <v>2217.0356449999999</v>
      </c>
      <c r="U1885">
        <v>4.261E-3</v>
      </c>
      <c r="V1885">
        <v>2145.8471679999998</v>
      </c>
      <c r="W1885">
        <v>3127.2917480000001</v>
      </c>
      <c r="X1885">
        <v>2367.9941410000001</v>
      </c>
    </row>
    <row r="1886" spans="1:24" x14ac:dyDescent="0.3">
      <c r="A1886">
        <v>1883</v>
      </c>
      <c r="B1886">
        <v>2015</v>
      </c>
      <c r="C1886">
        <v>2</v>
      </c>
      <c r="D1886">
        <v>27</v>
      </c>
      <c r="E1886">
        <v>7.1448910000000003</v>
      </c>
      <c r="F1886">
        <v>69.458672000000007</v>
      </c>
      <c r="G1886">
        <v>83.470389999999995</v>
      </c>
      <c r="H1886">
        <f t="shared" si="30"/>
        <v>14.011717999999988</v>
      </c>
      <c r="J1886">
        <v>6.0228840000000003</v>
      </c>
      <c r="K1886">
        <v>7.8375000000000004</v>
      </c>
      <c r="L1886">
        <v>7.0305479999999996</v>
      </c>
      <c r="M1886">
        <v>42.999527</v>
      </c>
      <c r="N1886">
        <v>69.458672000000007</v>
      </c>
      <c r="O1886">
        <v>26.459144999999999</v>
      </c>
      <c r="P1886">
        <v>2015.487061</v>
      </c>
      <c r="Q1886">
        <v>86.806160000000006</v>
      </c>
      <c r="R1886">
        <v>7.6246200000000002</v>
      </c>
      <c r="S1886">
        <v>33.908627000000003</v>
      </c>
      <c r="T1886">
        <v>3237.8254390000002</v>
      </c>
      <c r="U1886">
        <v>6.4279999999999997E-3</v>
      </c>
      <c r="V1886">
        <v>2347.6447750000002</v>
      </c>
      <c r="W1886">
        <v>3310.1042480000001</v>
      </c>
      <c r="X1886">
        <v>1773.917725</v>
      </c>
    </row>
    <row r="1887" spans="1:24" x14ac:dyDescent="0.3">
      <c r="A1887">
        <v>1884</v>
      </c>
      <c r="B1887">
        <v>2015</v>
      </c>
      <c r="C1887">
        <v>2</v>
      </c>
      <c r="D1887">
        <v>28</v>
      </c>
      <c r="E1887">
        <v>0</v>
      </c>
      <c r="F1887">
        <v>155.411362</v>
      </c>
      <c r="G1887">
        <v>181.340439</v>
      </c>
      <c r="H1887">
        <f t="shared" si="30"/>
        <v>25.929077000000007</v>
      </c>
      <c r="J1887">
        <v>6.5883010000000004</v>
      </c>
      <c r="K1887">
        <v>7.6531250000000002</v>
      </c>
      <c r="L1887">
        <v>6.1483759999999998</v>
      </c>
      <c r="M1887">
        <v>64.508347000000001</v>
      </c>
      <c r="N1887">
        <v>155.411362</v>
      </c>
      <c r="O1887">
        <v>90.903014999999996</v>
      </c>
      <c r="P1887">
        <v>2943.4777829999998</v>
      </c>
      <c r="Q1887">
        <v>143.497162</v>
      </c>
      <c r="R1887">
        <v>8.1263710000000007</v>
      </c>
      <c r="S1887">
        <v>33.908627000000003</v>
      </c>
      <c r="T1887">
        <v>5352.3710940000001</v>
      </c>
      <c r="U1887">
        <v>1.8748000000000001E-2</v>
      </c>
      <c r="V1887">
        <v>2782.5405270000001</v>
      </c>
      <c r="W1887">
        <v>3422.0832519999999</v>
      </c>
      <c r="X1887">
        <v>1271.8907469999999</v>
      </c>
    </row>
    <row r="1888" spans="1:24" x14ac:dyDescent="0.3">
      <c r="A1888">
        <v>1885</v>
      </c>
      <c r="B1888">
        <v>2015</v>
      </c>
      <c r="C1888">
        <v>3</v>
      </c>
      <c r="D1888">
        <v>1</v>
      </c>
      <c r="E1888">
        <v>0</v>
      </c>
      <c r="F1888">
        <v>184.546234</v>
      </c>
      <c r="G1888">
        <v>201.16629</v>
      </c>
      <c r="H1888">
        <f t="shared" si="30"/>
        <v>16.620056000000005</v>
      </c>
      <c r="J1888">
        <v>7.4575820000000004</v>
      </c>
      <c r="K1888">
        <v>6.532292</v>
      </c>
      <c r="L1888">
        <v>6.1784210000000002</v>
      </c>
      <c r="M1888">
        <v>82.465239999999994</v>
      </c>
      <c r="N1888">
        <v>184.546234</v>
      </c>
      <c r="O1888">
        <v>102.080994</v>
      </c>
      <c r="P1888">
        <v>4865.7919920000004</v>
      </c>
      <c r="Q1888">
        <v>138.00166300000001</v>
      </c>
      <c r="R1888">
        <v>8.0798380000000005</v>
      </c>
      <c r="S1888">
        <v>33.908627000000003</v>
      </c>
      <c r="T1888">
        <v>5147.3916019999997</v>
      </c>
      <c r="U1888">
        <v>3.6866000000000003E-2</v>
      </c>
      <c r="V1888">
        <v>2740.2534179999998</v>
      </c>
      <c r="W1888">
        <v>3164.375</v>
      </c>
      <c r="X1888">
        <v>1302.440918</v>
      </c>
    </row>
    <row r="1889" spans="1:24" x14ac:dyDescent="0.3">
      <c r="A1889">
        <v>1886</v>
      </c>
      <c r="B1889">
        <v>2015</v>
      </c>
      <c r="C1889">
        <v>3</v>
      </c>
      <c r="D1889">
        <v>2</v>
      </c>
      <c r="E1889">
        <v>0</v>
      </c>
      <c r="F1889">
        <v>130.40098599999999</v>
      </c>
      <c r="G1889">
        <v>167.92619300000001</v>
      </c>
      <c r="H1889">
        <f t="shared" si="30"/>
        <v>37.525207000000023</v>
      </c>
      <c r="J1889">
        <v>7.3941350000000003</v>
      </c>
      <c r="K1889">
        <v>6.7854169999999998</v>
      </c>
      <c r="L1889">
        <v>6.1434170000000003</v>
      </c>
      <c r="M1889">
        <v>74.857192999999995</v>
      </c>
      <c r="N1889">
        <v>130.40098599999999</v>
      </c>
      <c r="O1889">
        <v>55.543788999999997</v>
      </c>
      <c r="P1889">
        <v>4679.4467770000001</v>
      </c>
      <c r="Q1889">
        <v>117.49823000000001</v>
      </c>
      <c r="R1889">
        <v>7.9042399999999997</v>
      </c>
      <c r="S1889">
        <v>33.908627000000003</v>
      </c>
      <c r="T1889">
        <v>4382.6240230000003</v>
      </c>
      <c r="U1889">
        <v>2.3258000000000001E-2</v>
      </c>
      <c r="V1889">
        <v>2584.306885</v>
      </c>
      <c r="W1889">
        <v>3092.0832519999999</v>
      </c>
      <c r="X1889">
        <v>1442.6613769999999</v>
      </c>
    </row>
    <row r="1890" spans="1:24" x14ac:dyDescent="0.3">
      <c r="A1890">
        <v>1887</v>
      </c>
      <c r="B1890">
        <v>2015</v>
      </c>
      <c r="C1890">
        <v>3</v>
      </c>
      <c r="D1890">
        <v>3</v>
      </c>
      <c r="E1890">
        <v>0</v>
      </c>
      <c r="F1890">
        <v>177.286621</v>
      </c>
      <c r="G1890">
        <v>200.363235</v>
      </c>
      <c r="H1890">
        <f t="shared" si="30"/>
        <v>23.076614000000006</v>
      </c>
      <c r="J1890">
        <v>7.9047320000000001</v>
      </c>
      <c r="K1890">
        <v>7.0135420000000002</v>
      </c>
      <c r="L1890">
        <v>6.073334</v>
      </c>
      <c r="M1890">
        <v>75.790137999999999</v>
      </c>
      <c r="N1890">
        <v>177.286621</v>
      </c>
      <c r="O1890">
        <v>101.496483</v>
      </c>
      <c r="P1890">
        <v>3984.2036130000001</v>
      </c>
      <c r="Q1890">
        <v>102.789146</v>
      </c>
      <c r="R1890">
        <v>7.7757040000000002</v>
      </c>
      <c r="S1890">
        <v>33.908627000000003</v>
      </c>
      <c r="T1890">
        <v>3833.9826659999999</v>
      </c>
      <c r="U1890">
        <v>4.1195000000000002E-2</v>
      </c>
      <c r="V1890">
        <v>2473.7529300000001</v>
      </c>
      <c r="W1890">
        <v>3056.875</v>
      </c>
      <c r="X1890">
        <v>1578.5585940000001</v>
      </c>
    </row>
    <row r="1891" spans="1:24" x14ac:dyDescent="0.3">
      <c r="A1891">
        <v>1888</v>
      </c>
      <c r="B1891">
        <v>2015</v>
      </c>
      <c r="C1891">
        <v>3</v>
      </c>
      <c r="D1891">
        <v>4</v>
      </c>
      <c r="E1891">
        <v>0</v>
      </c>
      <c r="F1891">
        <v>193.81672699999999</v>
      </c>
      <c r="G1891">
        <v>209.498795</v>
      </c>
      <c r="H1891">
        <f t="shared" si="30"/>
        <v>15.682068000000015</v>
      </c>
      <c r="J1891">
        <v>8.3307570000000002</v>
      </c>
      <c r="K1891">
        <v>6.8312499999999998</v>
      </c>
      <c r="L1891">
        <v>6.9983829999999996</v>
      </c>
      <c r="M1891">
        <v>82.392052000000007</v>
      </c>
      <c r="N1891">
        <v>193.81672699999999</v>
      </c>
      <c r="O1891">
        <v>111.42467499999999</v>
      </c>
      <c r="P1891">
        <v>3485.438721</v>
      </c>
      <c r="Q1891">
        <v>93.468224000000006</v>
      </c>
      <c r="R1891">
        <v>7.6930610000000001</v>
      </c>
      <c r="S1891">
        <v>33.908627000000003</v>
      </c>
      <c r="T1891">
        <v>3486.3168949999999</v>
      </c>
      <c r="U1891">
        <v>4.5436999999999998E-2</v>
      </c>
      <c r="V1891">
        <v>2404.2604980000001</v>
      </c>
      <c r="W1891">
        <v>3006.875</v>
      </c>
      <c r="X1891">
        <v>1687.2102050000001</v>
      </c>
    </row>
    <row r="1892" spans="1:24" x14ac:dyDescent="0.3">
      <c r="A1892">
        <v>1889</v>
      </c>
      <c r="B1892">
        <v>2015</v>
      </c>
      <c r="C1892">
        <v>3</v>
      </c>
      <c r="D1892">
        <v>5</v>
      </c>
      <c r="E1892">
        <v>0</v>
      </c>
      <c r="F1892">
        <v>193.187119</v>
      </c>
      <c r="G1892">
        <v>197.14459199999999</v>
      </c>
      <c r="H1892">
        <f t="shared" si="30"/>
        <v>3.9574729999999931</v>
      </c>
      <c r="J1892">
        <v>8.6622830000000004</v>
      </c>
      <c r="K1892">
        <v>6.8385420000000003</v>
      </c>
      <c r="L1892">
        <v>9.2582090000000008</v>
      </c>
      <c r="M1892">
        <v>69.812636999999995</v>
      </c>
      <c r="N1892">
        <v>193.187119</v>
      </c>
      <c r="O1892">
        <v>123.374481</v>
      </c>
      <c r="P1892">
        <v>3169.3791500000002</v>
      </c>
      <c r="Q1892">
        <v>86.176002999999994</v>
      </c>
      <c r="R1892">
        <v>7.627764</v>
      </c>
      <c r="S1892">
        <v>33.908627000000003</v>
      </c>
      <c r="T1892">
        <v>3214.3208009999998</v>
      </c>
      <c r="U1892">
        <v>5.3758E-2</v>
      </c>
      <c r="V1892">
        <v>2350.226318</v>
      </c>
      <c r="W1892">
        <v>2970.8332519999999</v>
      </c>
      <c r="X1892">
        <v>1788.85437</v>
      </c>
    </row>
    <row r="1893" spans="1:24" x14ac:dyDescent="0.3">
      <c r="A1893">
        <v>1890</v>
      </c>
      <c r="B1893">
        <v>2015</v>
      </c>
      <c r="C1893">
        <v>3</v>
      </c>
      <c r="D1893">
        <v>6</v>
      </c>
      <c r="E1893">
        <v>0</v>
      </c>
      <c r="F1893">
        <v>200.189774</v>
      </c>
      <c r="G1893">
        <v>212.441193</v>
      </c>
      <c r="H1893">
        <f t="shared" si="30"/>
        <v>12.251418999999999</v>
      </c>
      <c r="J1893">
        <v>9.1088039999999992</v>
      </c>
      <c r="K1893">
        <v>7.4749999999999996</v>
      </c>
      <c r="L1893">
        <v>11.053375000000001</v>
      </c>
      <c r="M1893">
        <v>58.374347999999998</v>
      </c>
      <c r="N1893">
        <v>200.189774</v>
      </c>
      <c r="O1893">
        <v>141.81542999999999</v>
      </c>
      <c r="P1893">
        <v>2922.1098630000001</v>
      </c>
      <c r="Q1893">
        <v>79.861282000000003</v>
      </c>
      <c r="R1893">
        <v>7.5707630000000004</v>
      </c>
      <c r="S1893">
        <v>33.908627000000003</v>
      </c>
      <c r="T1893">
        <v>2978.7851559999999</v>
      </c>
      <c r="U1893">
        <v>6.5494999999999998E-2</v>
      </c>
      <c r="V1893">
        <v>2303.6833499999998</v>
      </c>
      <c r="W1893">
        <v>2865.4167480000001</v>
      </c>
      <c r="X1893">
        <v>1892.073975</v>
      </c>
    </row>
    <row r="1894" spans="1:24" x14ac:dyDescent="0.3">
      <c r="A1894">
        <v>1891</v>
      </c>
      <c r="B1894">
        <v>2015</v>
      </c>
      <c r="C1894">
        <v>3</v>
      </c>
      <c r="D1894">
        <v>7</v>
      </c>
      <c r="E1894">
        <v>0</v>
      </c>
      <c r="F1894">
        <v>203.414841</v>
      </c>
      <c r="G1894">
        <v>218.062592</v>
      </c>
      <c r="H1894">
        <f t="shared" si="30"/>
        <v>14.647751</v>
      </c>
      <c r="J1894">
        <v>9.4210089999999997</v>
      </c>
      <c r="K1894">
        <v>7.8958329999999997</v>
      </c>
      <c r="L1894">
        <v>11.448150999999999</v>
      </c>
      <c r="M1894">
        <v>55.377738999999998</v>
      </c>
      <c r="N1894">
        <v>203.414841</v>
      </c>
      <c r="O1894">
        <v>148.03710899999999</v>
      </c>
      <c r="P1894">
        <v>2707.9865719999998</v>
      </c>
      <c r="Q1894">
        <v>76.440207999999998</v>
      </c>
      <c r="R1894">
        <v>7.5396999999999998</v>
      </c>
      <c r="S1894">
        <v>33.908627000000003</v>
      </c>
      <c r="T1894">
        <v>2851.1809079999998</v>
      </c>
      <c r="U1894">
        <v>6.7863000000000007E-2</v>
      </c>
      <c r="V1894">
        <v>2278.5642090000001</v>
      </c>
      <c r="W1894">
        <v>2823.125</v>
      </c>
      <c r="X1894">
        <v>1955.199341</v>
      </c>
    </row>
    <row r="1895" spans="1:24" x14ac:dyDescent="0.3">
      <c r="A1895">
        <v>1892</v>
      </c>
      <c r="B1895">
        <v>2015</v>
      </c>
      <c r="C1895">
        <v>3</v>
      </c>
      <c r="D1895">
        <v>8</v>
      </c>
      <c r="E1895">
        <v>0</v>
      </c>
      <c r="F1895">
        <v>206.57566800000001</v>
      </c>
      <c r="G1895">
        <v>220.889343</v>
      </c>
      <c r="H1895">
        <f t="shared" si="30"/>
        <v>14.313674999999989</v>
      </c>
      <c r="J1895">
        <v>9.6061359999999993</v>
      </c>
      <c r="K1895">
        <v>8.0782609999999995</v>
      </c>
      <c r="L1895">
        <v>11.843368999999999</v>
      </c>
      <c r="M1895">
        <v>54.044960000000003</v>
      </c>
      <c r="N1895">
        <v>206.57566800000001</v>
      </c>
      <c r="O1895">
        <v>152.53071600000001</v>
      </c>
      <c r="P1895">
        <v>2591.9826659999999</v>
      </c>
      <c r="Q1895">
        <v>77.619392000000005</v>
      </c>
      <c r="R1895">
        <v>7.5504899999999999</v>
      </c>
      <c r="S1895">
        <v>33.908627000000003</v>
      </c>
      <c r="T1895">
        <v>2895.163818</v>
      </c>
      <c r="U1895">
        <v>6.7301E-2</v>
      </c>
      <c r="V1895">
        <v>2287.2705080000001</v>
      </c>
      <c r="W1895">
        <v>2766.9565429999998</v>
      </c>
      <c r="X1895">
        <v>1932.853394</v>
      </c>
    </row>
    <row r="1896" spans="1:24" x14ac:dyDescent="0.3">
      <c r="A1896">
        <v>1893</v>
      </c>
      <c r="B1896">
        <v>2015</v>
      </c>
      <c r="C1896">
        <v>3</v>
      </c>
      <c r="D1896">
        <v>9</v>
      </c>
      <c r="E1896">
        <v>0</v>
      </c>
      <c r="F1896">
        <v>209.62728899999999</v>
      </c>
      <c r="G1896">
        <v>223.61973599999999</v>
      </c>
      <c r="H1896">
        <f t="shared" si="30"/>
        <v>13.992446999999999</v>
      </c>
      <c r="J1896">
        <v>9.8104510000000005</v>
      </c>
      <c r="K1896">
        <v>8.2552079999999997</v>
      </c>
      <c r="L1896">
        <v>12.67807</v>
      </c>
      <c r="M1896">
        <v>47.916831999999999</v>
      </c>
      <c r="N1896">
        <v>209.62728899999999</v>
      </c>
      <c r="O1896">
        <v>161.710464</v>
      </c>
      <c r="P1896">
        <v>2631.9670409999999</v>
      </c>
      <c r="Q1896">
        <v>81.698729999999998</v>
      </c>
      <c r="R1896">
        <v>7.5876270000000003</v>
      </c>
      <c r="S1896">
        <v>33.908627000000003</v>
      </c>
      <c r="T1896">
        <v>3047.3210450000001</v>
      </c>
      <c r="U1896">
        <v>7.0937E-2</v>
      </c>
      <c r="V1896">
        <v>2317.3930660000001</v>
      </c>
      <c r="W1896">
        <v>2762.6042480000001</v>
      </c>
      <c r="X1896">
        <v>1860.5273440000001</v>
      </c>
    </row>
    <row r="1897" spans="1:24" x14ac:dyDescent="0.3">
      <c r="A1897">
        <v>1894</v>
      </c>
      <c r="B1897">
        <v>2015</v>
      </c>
      <c r="C1897">
        <v>3</v>
      </c>
      <c r="D1897">
        <v>10</v>
      </c>
      <c r="E1897">
        <v>1.6533629999999999</v>
      </c>
      <c r="F1897">
        <v>192.91087300000001</v>
      </c>
      <c r="G1897">
        <v>209.62086500000001</v>
      </c>
      <c r="H1897">
        <f t="shared" si="30"/>
        <v>16.709992</v>
      </c>
      <c r="J1897">
        <v>9.8695520000000005</v>
      </c>
      <c r="K1897">
        <v>8.1770829999999997</v>
      </c>
      <c r="L1897">
        <v>11.638214</v>
      </c>
      <c r="M1897">
        <v>40.227760000000004</v>
      </c>
      <c r="N1897">
        <v>192.91087300000001</v>
      </c>
      <c r="O1897">
        <v>152.68310500000001</v>
      </c>
      <c r="P1897">
        <v>2770.2917480000001</v>
      </c>
      <c r="Q1897">
        <v>85.072936999999996</v>
      </c>
      <c r="R1897">
        <v>7.6182090000000002</v>
      </c>
      <c r="S1897">
        <v>33.908627000000003</v>
      </c>
      <c r="T1897">
        <v>3173.1770019999999</v>
      </c>
      <c r="U1897">
        <v>6.6049999999999998E-2</v>
      </c>
      <c r="V1897">
        <v>2342.3842770000001</v>
      </c>
      <c r="W1897">
        <v>2726.1457519999999</v>
      </c>
      <c r="X1897">
        <v>1806.002563</v>
      </c>
    </row>
    <row r="1898" spans="1:24" x14ac:dyDescent="0.3">
      <c r="A1898">
        <v>1895</v>
      </c>
      <c r="B1898">
        <v>2015</v>
      </c>
      <c r="C1898">
        <v>3</v>
      </c>
      <c r="D1898">
        <v>11</v>
      </c>
      <c r="E1898">
        <v>5.5112110000000003</v>
      </c>
      <c r="F1898">
        <v>105.146484</v>
      </c>
      <c r="G1898">
        <v>107.459282</v>
      </c>
      <c r="H1898">
        <f t="shared" si="30"/>
        <v>2.3127980000000008</v>
      </c>
      <c r="J1898">
        <v>8.72959</v>
      </c>
      <c r="K1898">
        <v>8.498958</v>
      </c>
      <c r="L1898">
        <v>12.308655</v>
      </c>
      <c r="M1898">
        <v>28.825631999999999</v>
      </c>
      <c r="N1898">
        <v>105.146484</v>
      </c>
      <c r="O1898">
        <v>76.320853999999997</v>
      </c>
      <c r="P1898">
        <v>2884.7065429999998</v>
      </c>
      <c r="Q1898">
        <v>87.834121999999994</v>
      </c>
      <c r="R1898">
        <v>7.6431269999999998</v>
      </c>
      <c r="S1898">
        <v>33.908627000000003</v>
      </c>
      <c r="T1898">
        <v>3276.1677249999998</v>
      </c>
      <c r="U1898">
        <v>3.4021000000000003E-2</v>
      </c>
      <c r="V1898">
        <v>2362.8706050000001</v>
      </c>
      <c r="W1898">
        <v>2740.5207519999999</v>
      </c>
      <c r="X1898">
        <v>1764.5271</v>
      </c>
    </row>
    <row r="1899" spans="1:24" x14ac:dyDescent="0.3">
      <c r="A1899">
        <v>1896</v>
      </c>
      <c r="B1899">
        <v>2015</v>
      </c>
      <c r="C1899">
        <v>3</v>
      </c>
      <c r="D1899">
        <v>12</v>
      </c>
      <c r="E1899">
        <v>0</v>
      </c>
      <c r="F1899">
        <v>195.223679</v>
      </c>
      <c r="G1899">
        <v>212.878052</v>
      </c>
      <c r="H1899">
        <f t="shared" si="30"/>
        <v>17.654372999999993</v>
      </c>
      <c r="J1899">
        <v>9.0408120000000007</v>
      </c>
      <c r="K1899">
        <v>9.4614580000000004</v>
      </c>
      <c r="L1899">
        <v>14.083603</v>
      </c>
      <c r="M1899">
        <v>33.672207</v>
      </c>
      <c r="N1899">
        <v>195.223679</v>
      </c>
      <c r="O1899">
        <v>161.551468</v>
      </c>
      <c r="P1899">
        <v>2978.3344729999999</v>
      </c>
      <c r="Q1899">
        <v>110.50196800000001</v>
      </c>
      <c r="R1899">
        <v>7.8455050000000002</v>
      </c>
      <c r="S1899">
        <v>33.908627000000003</v>
      </c>
      <c r="T1899">
        <v>4121.6669920000004</v>
      </c>
      <c r="U1899">
        <v>6.0288000000000001E-2</v>
      </c>
      <c r="V1899">
        <v>2533.4135740000002</v>
      </c>
      <c r="W1899">
        <v>2841.875</v>
      </c>
      <c r="X1899">
        <v>1503.79187</v>
      </c>
    </row>
    <row r="1900" spans="1:24" x14ac:dyDescent="0.3">
      <c r="A1900">
        <v>1897</v>
      </c>
      <c r="B1900">
        <v>2015</v>
      </c>
      <c r="C1900">
        <v>3</v>
      </c>
      <c r="D1900">
        <v>13</v>
      </c>
      <c r="E1900">
        <v>2.7949709999999999</v>
      </c>
      <c r="F1900">
        <v>177.63995399999999</v>
      </c>
      <c r="G1900">
        <v>195.904663</v>
      </c>
      <c r="H1900">
        <f t="shared" si="30"/>
        <v>18.264709000000011</v>
      </c>
      <c r="J1900">
        <v>9.4958639999999992</v>
      </c>
      <c r="K1900">
        <v>9.6333330000000004</v>
      </c>
      <c r="L1900">
        <v>12.968277</v>
      </c>
      <c r="M1900">
        <v>29.26519</v>
      </c>
      <c r="N1900">
        <v>177.63995399999999</v>
      </c>
      <c r="O1900">
        <v>148.37477100000001</v>
      </c>
      <c r="P1900">
        <v>3746.969971</v>
      </c>
      <c r="Q1900">
        <v>110.133247</v>
      </c>
      <c r="R1900">
        <v>7.8423319999999999</v>
      </c>
      <c r="S1900">
        <v>33.908627000000003</v>
      </c>
      <c r="T1900">
        <v>4107.9135740000002</v>
      </c>
      <c r="U1900">
        <v>6.8206000000000003E-2</v>
      </c>
      <c r="V1900">
        <v>2530.6828609999998</v>
      </c>
      <c r="W1900">
        <v>2659.5832519999999</v>
      </c>
      <c r="X1900">
        <v>1507.2001949999999</v>
      </c>
    </row>
    <row r="1901" spans="1:24" x14ac:dyDescent="0.3">
      <c r="A1901">
        <v>1898</v>
      </c>
      <c r="B1901">
        <v>2015</v>
      </c>
      <c r="C1901">
        <v>3</v>
      </c>
      <c r="D1901">
        <v>14</v>
      </c>
      <c r="E1901">
        <v>28.500837000000001</v>
      </c>
      <c r="F1901">
        <v>85.333481000000006</v>
      </c>
      <c r="G1901">
        <v>108.969032</v>
      </c>
      <c r="H1901">
        <f t="shared" si="30"/>
        <v>23.635550999999992</v>
      </c>
      <c r="J1901">
        <v>8.5411190000000001</v>
      </c>
      <c r="K1901">
        <v>9.1197920000000003</v>
      </c>
      <c r="L1901">
        <v>13.238739000000001</v>
      </c>
      <c r="M1901">
        <v>18.742965999999999</v>
      </c>
      <c r="N1901">
        <v>85.333481000000006</v>
      </c>
      <c r="O1901">
        <v>66.590514999999996</v>
      </c>
      <c r="P1901">
        <v>3734.4670409999999</v>
      </c>
      <c r="Q1901">
        <v>104.06179</v>
      </c>
      <c r="R1901">
        <v>7.7890249999999996</v>
      </c>
      <c r="S1901">
        <v>33.908627000000003</v>
      </c>
      <c r="T1901">
        <v>3881.4516600000002</v>
      </c>
      <c r="U1901">
        <v>3.2979000000000001E-2</v>
      </c>
      <c r="V1901">
        <v>2485.0703130000002</v>
      </c>
      <c r="W1901">
        <v>2748.5417480000001</v>
      </c>
      <c r="X1901">
        <v>1566.386841</v>
      </c>
    </row>
    <row r="1902" spans="1:24" x14ac:dyDescent="0.3">
      <c r="A1902">
        <v>1899</v>
      </c>
      <c r="B1902">
        <v>2015</v>
      </c>
      <c r="C1902">
        <v>3</v>
      </c>
      <c r="D1902">
        <v>15</v>
      </c>
      <c r="E1902">
        <v>4.1432500000000001</v>
      </c>
      <c r="F1902">
        <v>109.142487</v>
      </c>
      <c r="G1902">
        <v>101.54879</v>
      </c>
      <c r="H1902">
        <f t="shared" si="30"/>
        <v>-7.5936970000000059</v>
      </c>
      <c r="J1902">
        <v>7.0914650000000004</v>
      </c>
      <c r="K1902">
        <v>9.2937499999999993</v>
      </c>
      <c r="L1902">
        <v>10.418488</v>
      </c>
      <c r="M1902">
        <v>25.93432</v>
      </c>
      <c r="N1902">
        <v>109.142487</v>
      </c>
      <c r="O1902">
        <v>83.208168000000001</v>
      </c>
      <c r="P1902">
        <v>3528.592529</v>
      </c>
      <c r="Q1902">
        <v>238.383499</v>
      </c>
      <c r="R1902">
        <v>8.9292929999999995</v>
      </c>
      <c r="S1902">
        <v>33.908627000000003</v>
      </c>
      <c r="T1902">
        <v>8891.5830079999996</v>
      </c>
      <c r="U1902">
        <v>1.52E-2</v>
      </c>
      <c r="V1902">
        <v>3577.359375</v>
      </c>
      <c r="W1902">
        <v>3372.5</v>
      </c>
      <c r="X1902">
        <v>984.32385299999999</v>
      </c>
    </row>
    <row r="1903" spans="1:24" x14ac:dyDescent="0.3">
      <c r="A1903">
        <v>1900</v>
      </c>
      <c r="B1903">
        <v>2015</v>
      </c>
      <c r="C1903">
        <v>3</v>
      </c>
      <c r="D1903">
        <v>16</v>
      </c>
      <c r="E1903">
        <v>0</v>
      </c>
      <c r="F1903">
        <v>195.23010300000001</v>
      </c>
      <c r="G1903">
        <v>171.472488</v>
      </c>
      <c r="H1903">
        <f t="shared" si="30"/>
        <v>-23.757615000000015</v>
      </c>
      <c r="J1903">
        <v>7.5015799999999997</v>
      </c>
      <c r="K1903">
        <v>9.3656249999999996</v>
      </c>
      <c r="L1903">
        <v>10.488358</v>
      </c>
      <c r="M1903">
        <v>45.070377000000001</v>
      </c>
      <c r="N1903">
        <v>195.23010300000001</v>
      </c>
      <c r="O1903">
        <v>150.159729</v>
      </c>
      <c r="P1903">
        <v>8083.2573240000002</v>
      </c>
      <c r="Q1903">
        <v>335.41833500000001</v>
      </c>
      <c r="R1903">
        <v>9.6595879999999994</v>
      </c>
      <c r="S1903">
        <v>33.908627000000003</v>
      </c>
      <c r="T1903">
        <v>12510.932617</v>
      </c>
      <c r="U1903">
        <v>4.2868000000000003E-2</v>
      </c>
      <c r="V1903">
        <v>4411.7075199999999</v>
      </c>
      <c r="W1903">
        <v>3595.1042480000001</v>
      </c>
      <c r="X1903">
        <v>862.723389</v>
      </c>
    </row>
    <row r="1904" spans="1:24" x14ac:dyDescent="0.3">
      <c r="A1904">
        <v>1901</v>
      </c>
      <c r="B1904">
        <v>2015</v>
      </c>
      <c r="C1904">
        <v>3</v>
      </c>
      <c r="D1904">
        <v>17</v>
      </c>
      <c r="E1904">
        <v>0.84636400000000001</v>
      </c>
      <c r="F1904">
        <v>181.39183</v>
      </c>
      <c r="G1904">
        <v>188.510132</v>
      </c>
      <c r="H1904">
        <f t="shared" si="30"/>
        <v>7.1183019999999999</v>
      </c>
      <c r="J1904">
        <v>8.5853040000000007</v>
      </c>
      <c r="K1904">
        <v>9.545833</v>
      </c>
      <c r="L1904">
        <v>10.178589000000001</v>
      </c>
      <c r="M1904">
        <v>37.532440000000001</v>
      </c>
      <c r="N1904">
        <v>181.39183</v>
      </c>
      <c r="O1904">
        <v>143.85938999999999</v>
      </c>
      <c r="P1904">
        <v>11373.574219</v>
      </c>
      <c r="Q1904">
        <v>278.94339000000002</v>
      </c>
      <c r="R1904">
        <v>9.2524829999999998</v>
      </c>
      <c r="S1904">
        <v>33.908627000000003</v>
      </c>
      <c r="T1904">
        <v>10404.446289</v>
      </c>
      <c r="U1904">
        <v>6.9681000000000007E-2</v>
      </c>
      <c r="V1904">
        <v>3933.1381839999999</v>
      </c>
      <c r="W1904">
        <v>3343.0207519999999</v>
      </c>
      <c r="X1904">
        <v>924.85736099999997</v>
      </c>
    </row>
    <row r="1905" spans="1:24" x14ac:dyDescent="0.3">
      <c r="A1905">
        <v>1902</v>
      </c>
      <c r="B1905">
        <v>2015</v>
      </c>
      <c r="C1905">
        <v>3</v>
      </c>
      <c r="D1905">
        <v>18</v>
      </c>
      <c r="E1905">
        <v>0</v>
      </c>
      <c r="F1905">
        <v>222.48902899999999</v>
      </c>
      <c r="G1905">
        <v>240.94004799999999</v>
      </c>
      <c r="H1905">
        <f t="shared" si="30"/>
        <v>18.451019000000002</v>
      </c>
      <c r="J1905">
        <v>9.7138399999999994</v>
      </c>
      <c r="K1905">
        <v>9.53125</v>
      </c>
      <c r="L1905">
        <v>10.707962</v>
      </c>
      <c r="M1905">
        <v>53.553677</v>
      </c>
      <c r="N1905">
        <v>222.48902899999999</v>
      </c>
      <c r="O1905">
        <v>168.935349</v>
      </c>
      <c r="P1905">
        <v>9458.5878909999992</v>
      </c>
      <c r="Q1905">
        <v>200.04040499999999</v>
      </c>
      <c r="R1905">
        <v>8.6542329999999996</v>
      </c>
      <c r="S1905">
        <v>33.908627000000003</v>
      </c>
      <c r="T1905">
        <v>7461.4047849999997</v>
      </c>
      <c r="U1905">
        <v>9.9561999999999998E-2</v>
      </c>
      <c r="V1905">
        <v>3290.9907229999999</v>
      </c>
      <c r="W1905">
        <v>3135</v>
      </c>
      <c r="X1905">
        <v>1079.097168</v>
      </c>
    </row>
    <row r="1906" spans="1:24" x14ac:dyDescent="0.3">
      <c r="A1906">
        <v>1903</v>
      </c>
      <c r="B1906">
        <v>2015</v>
      </c>
      <c r="C1906">
        <v>3</v>
      </c>
      <c r="D1906">
        <v>19</v>
      </c>
      <c r="E1906">
        <v>0</v>
      </c>
      <c r="F1906">
        <v>200.30542</v>
      </c>
      <c r="G1906">
        <v>221.775925</v>
      </c>
      <c r="H1906">
        <f t="shared" si="30"/>
        <v>21.470505000000003</v>
      </c>
      <c r="J1906">
        <v>9.9641940000000009</v>
      </c>
      <c r="K1906">
        <v>9.5604169999999993</v>
      </c>
      <c r="L1906">
        <v>12.272995</v>
      </c>
      <c r="M1906">
        <v>55.475185000000003</v>
      </c>
      <c r="N1906">
        <v>200.30542</v>
      </c>
      <c r="O1906">
        <v>144.830231</v>
      </c>
      <c r="P1906">
        <v>6783.0952150000003</v>
      </c>
      <c r="Q1906">
        <v>142.02404799999999</v>
      </c>
      <c r="R1906">
        <v>8.1855619999999991</v>
      </c>
      <c r="S1906">
        <v>33.908627000000003</v>
      </c>
      <c r="T1906">
        <v>5297.4243159999996</v>
      </c>
      <c r="U1906">
        <v>9.3359999999999999E-2</v>
      </c>
      <c r="V1906">
        <v>2836.9155270000001</v>
      </c>
      <c r="W1906">
        <v>2939.7917480000001</v>
      </c>
      <c r="X1906">
        <v>1310.1956789999999</v>
      </c>
    </row>
    <row r="1907" spans="1:24" x14ac:dyDescent="0.3">
      <c r="A1907">
        <v>1904</v>
      </c>
      <c r="B1907">
        <v>2015</v>
      </c>
      <c r="C1907">
        <v>3</v>
      </c>
      <c r="D1907">
        <v>20</v>
      </c>
      <c r="E1907">
        <v>14.496454</v>
      </c>
      <c r="F1907">
        <v>181.186249</v>
      </c>
      <c r="G1907">
        <v>202.45761100000001</v>
      </c>
      <c r="H1907">
        <f t="shared" si="30"/>
        <v>21.271362000000011</v>
      </c>
      <c r="J1907">
        <v>9.9859369999999998</v>
      </c>
      <c r="K1907">
        <v>8.8729169999999993</v>
      </c>
      <c r="L1907">
        <v>11.493134</v>
      </c>
      <c r="M1907">
        <v>36.391621000000001</v>
      </c>
      <c r="N1907">
        <v>181.186249</v>
      </c>
      <c r="O1907">
        <v>144.79463200000001</v>
      </c>
      <c r="P1907">
        <v>4815.8403319999998</v>
      </c>
      <c r="Q1907">
        <v>106.318016</v>
      </c>
      <c r="R1907">
        <v>7.8822939999999999</v>
      </c>
      <c r="S1907">
        <v>33.908627000000003</v>
      </c>
      <c r="T1907">
        <v>3965.6076659999999</v>
      </c>
      <c r="U1907">
        <v>8.7153999999999995E-2</v>
      </c>
      <c r="V1907">
        <v>2565.216797</v>
      </c>
      <c r="W1907">
        <v>2946.875</v>
      </c>
      <c r="X1907">
        <v>1582.5916749999999</v>
      </c>
    </row>
    <row r="1908" spans="1:24" x14ac:dyDescent="0.3">
      <c r="A1908">
        <v>1905</v>
      </c>
      <c r="B1908">
        <v>2015</v>
      </c>
      <c r="C1908">
        <v>3</v>
      </c>
      <c r="D1908">
        <v>21</v>
      </c>
      <c r="E1908">
        <v>3.995628</v>
      </c>
      <c r="F1908">
        <v>191.471802</v>
      </c>
      <c r="G1908">
        <v>198.468018</v>
      </c>
      <c r="H1908">
        <f t="shared" si="30"/>
        <v>6.996216000000004</v>
      </c>
      <c r="J1908">
        <v>9.2960379999999994</v>
      </c>
      <c r="K1908">
        <v>9.3666669999999996</v>
      </c>
      <c r="L1908">
        <v>11.718368999999999</v>
      </c>
      <c r="M1908">
        <v>36.502087000000003</v>
      </c>
      <c r="N1908">
        <v>191.471802</v>
      </c>
      <c r="O1908">
        <v>154.96971099999999</v>
      </c>
      <c r="P1908">
        <v>3605.0979000000002</v>
      </c>
      <c r="Q1908">
        <v>130.92060900000001</v>
      </c>
      <c r="R1908">
        <v>8.0952490000000008</v>
      </c>
      <c r="S1908">
        <v>33.908627000000003</v>
      </c>
      <c r="T1908">
        <v>4883.2719729999999</v>
      </c>
      <c r="U1908">
        <v>5.7118000000000002E-2</v>
      </c>
      <c r="V1908">
        <v>2754.2136230000001</v>
      </c>
      <c r="W1908">
        <v>3004.5832519999999</v>
      </c>
      <c r="X1908">
        <v>1379.8797609999999</v>
      </c>
    </row>
    <row r="1909" spans="1:24" x14ac:dyDescent="0.3">
      <c r="A1909">
        <v>1906</v>
      </c>
      <c r="B1909">
        <v>2015</v>
      </c>
      <c r="C1909">
        <v>3</v>
      </c>
      <c r="D1909">
        <v>22</v>
      </c>
      <c r="E1909">
        <v>7.5188670000000002</v>
      </c>
      <c r="F1909">
        <v>136.677673</v>
      </c>
      <c r="G1909">
        <v>132.167709</v>
      </c>
      <c r="H1909">
        <f t="shared" si="30"/>
        <v>-4.5099639999999965</v>
      </c>
      <c r="J1909">
        <v>8.3394700000000004</v>
      </c>
      <c r="K1909">
        <v>9.579167</v>
      </c>
      <c r="L1909">
        <v>9.9380190000000006</v>
      </c>
      <c r="M1909">
        <v>45.420341000000001</v>
      </c>
      <c r="N1909">
        <v>136.677673</v>
      </c>
      <c r="O1909">
        <v>91.257332000000005</v>
      </c>
      <c r="P1909">
        <v>4439.3378910000001</v>
      </c>
      <c r="Q1909">
        <v>134.59889200000001</v>
      </c>
      <c r="R1909">
        <v>8.1264900000000004</v>
      </c>
      <c r="S1909">
        <v>33.908627000000003</v>
      </c>
      <c r="T1909">
        <v>5020.4697269999997</v>
      </c>
      <c r="U1909">
        <v>3.7456999999999997E-2</v>
      </c>
      <c r="V1909">
        <v>2782.6484380000002</v>
      </c>
      <c r="W1909">
        <v>2898.5417480000001</v>
      </c>
      <c r="X1909">
        <v>1356.027466</v>
      </c>
    </row>
    <row r="1910" spans="1:24" x14ac:dyDescent="0.3">
      <c r="A1910">
        <v>1907</v>
      </c>
      <c r="B1910">
        <v>2015</v>
      </c>
      <c r="C1910">
        <v>3</v>
      </c>
      <c r="D1910">
        <v>23</v>
      </c>
      <c r="E1910">
        <v>10.225266</v>
      </c>
      <c r="F1910">
        <v>148.145309</v>
      </c>
      <c r="G1910">
        <v>127.066704</v>
      </c>
      <c r="H1910">
        <f t="shared" si="30"/>
        <v>-21.078604999999996</v>
      </c>
      <c r="J1910">
        <v>7.4205370000000004</v>
      </c>
      <c r="K1910">
        <v>8.8010420000000007</v>
      </c>
      <c r="L1910">
        <v>8.6480259999999998</v>
      </c>
      <c r="M1910">
        <v>48.390811999999997</v>
      </c>
      <c r="N1910">
        <v>148.145309</v>
      </c>
      <c r="O1910">
        <v>99.754493999999994</v>
      </c>
      <c r="P1910">
        <v>4564.0634769999997</v>
      </c>
      <c r="Q1910">
        <v>189.81265300000001</v>
      </c>
      <c r="R1910">
        <v>8.5861529999999995</v>
      </c>
      <c r="S1910">
        <v>33.908627000000003</v>
      </c>
      <c r="T1910">
        <v>7079.9150390000004</v>
      </c>
      <c r="U1910">
        <v>2.7914999999999999E-2</v>
      </c>
      <c r="V1910">
        <v>3222.4047850000002</v>
      </c>
      <c r="W1910">
        <v>3079.5832519999999</v>
      </c>
      <c r="X1910">
        <v>1113.5419919999999</v>
      </c>
    </row>
    <row r="1911" spans="1:24" x14ac:dyDescent="0.3">
      <c r="A1911">
        <v>1908</v>
      </c>
      <c r="B1911">
        <v>2015</v>
      </c>
      <c r="C1911">
        <v>3</v>
      </c>
      <c r="D1911">
        <v>24</v>
      </c>
      <c r="E1911">
        <v>1.4368510000000001</v>
      </c>
      <c r="F1911">
        <v>160.92353800000001</v>
      </c>
      <c r="G1911">
        <v>196.18092300000001</v>
      </c>
      <c r="H1911">
        <f t="shared" si="30"/>
        <v>35.257384999999999</v>
      </c>
      <c r="J1911">
        <v>7.2943239999999996</v>
      </c>
      <c r="K1911">
        <v>8.6604170000000007</v>
      </c>
      <c r="L1911">
        <v>10.023650999999999</v>
      </c>
      <c r="M1911">
        <v>37.524737999999999</v>
      </c>
      <c r="N1911">
        <v>160.92353800000001</v>
      </c>
      <c r="O1911">
        <v>123.398796</v>
      </c>
      <c r="P1911">
        <v>6436.2861329999996</v>
      </c>
      <c r="Q1911">
        <v>284.77890000000002</v>
      </c>
      <c r="R1911">
        <v>9.3285060000000009</v>
      </c>
      <c r="S1911">
        <v>33.908627000000003</v>
      </c>
      <c r="T1911">
        <v>10622.107421999999</v>
      </c>
      <c r="U1911">
        <v>3.2897000000000003E-2</v>
      </c>
      <c r="V1911">
        <v>4019.906982</v>
      </c>
      <c r="W1911">
        <v>3796.0417480000001</v>
      </c>
      <c r="X1911">
        <v>925.89093000000003</v>
      </c>
    </row>
    <row r="1912" spans="1:24" x14ac:dyDescent="0.3">
      <c r="A1912">
        <v>1909</v>
      </c>
      <c r="B1912">
        <v>2015</v>
      </c>
      <c r="C1912">
        <v>3</v>
      </c>
      <c r="D1912">
        <v>25</v>
      </c>
      <c r="E1912">
        <v>0</v>
      </c>
      <c r="F1912">
        <v>75.690383999999995</v>
      </c>
      <c r="G1912">
        <v>104.581131</v>
      </c>
      <c r="H1912">
        <f t="shared" si="30"/>
        <v>28.890747000000005</v>
      </c>
      <c r="J1912">
        <v>6.8131700000000004</v>
      </c>
      <c r="K1912">
        <v>9.296875</v>
      </c>
      <c r="L1912">
        <v>12.543839</v>
      </c>
      <c r="M1912">
        <v>33.783347999999997</v>
      </c>
      <c r="N1912">
        <v>75.690383999999995</v>
      </c>
      <c r="O1912">
        <v>41.907035999999998</v>
      </c>
      <c r="P1912">
        <v>9656.4609380000002</v>
      </c>
      <c r="Q1912">
        <v>287.44158900000002</v>
      </c>
      <c r="R1912">
        <v>9.3481509999999997</v>
      </c>
      <c r="S1912">
        <v>33.908627000000003</v>
      </c>
      <c r="T1912">
        <v>10721.423828000001</v>
      </c>
      <c r="U1912">
        <v>1.7857999999999999E-2</v>
      </c>
      <c r="V1912">
        <v>4042.52124</v>
      </c>
      <c r="W1912">
        <v>3839.4792480000001</v>
      </c>
      <c r="X1912">
        <v>922.47448699999995</v>
      </c>
    </row>
    <row r="1913" spans="1:24" x14ac:dyDescent="0.3">
      <c r="A1913">
        <v>1910</v>
      </c>
      <c r="B1913">
        <v>2015</v>
      </c>
      <c r="C1913">
        <v>3</v>
      </c>
      <c r="D1913">
        <v>26</v>
      </c>
      <c r="E1913">
        <v>0</v>
      </c>
      <c r="F1913">
        <v>241.209869</v>
      </c>
      <c r="G1913">
        <v>246.644958</v>
      </c>
      <c r="H1913">
        <f t="shared" si="30"/>
        <v>5.4350890000000049</v>
      </c>
      <c r="J1913">
        <v>9.2701069999999994</v>
      </c>
      <c r="K1913">
        <v>9.9145830000000004</v>
      </c>
      <c r="L1913">
        <v>14.958481000000001</v>
      </c>
      <c r="M1913">
        <v>16.762395999999999</v>
      </c>
      <c r="N1913">
        <v>241.209869</v>
      </c>
      <c r="O1913">
        <v>224.44747899999999</v>
      </c>
      <c r="P1913">
        <v>9746.7490230000003</v>
      </c>
      <c r="Q1913">
        <v>232.80200199999999</v>
      </c>
      <c r="R1913">
        <v>8.9410430000000005</v>
      </c>
      <c r="S1913">
        <v>33.908627000000003</v>
      </c>
      <c r="T1913">
        <v>8683.3955079999996</v>
      </c>
      <c r="U1913">
        <v>0.12660199999999999</v>
      </c>
      <c r="V1913">
        <v>3589.9260250000002</v>
      </c>
      <c r="W1913">
        <v>3675.8332519999999</v>
      </c>
      <c r="X1913">
        <v>1011.46405</v>
      </c>
    </row>
    <row r="1914" spans="1:24" x14ac:dyDescent="0.3">
      <c r="A1914">
        <v>1911</v>
      </c>
      <c r="B1914">
        <v>2015</v>
      </c>
      <c r="C1914">
        <v>3</v>
      </c>
      <c r="D1914">
        <v>27</v>
      </c>
      <c r="E1914">
        <v>4.5270659999999996</v>
      </c>
      <c r="F1914">
        <v>174.83247399999999</v>
      </c>
      <c r="G1914">
        <v>238.17111199999999</v>
      </c>
      <c r="H1914">
        <f t="shared" si="30"/>
        <v>63.338638000000003</v>
      </c>
      <c r="J1914">
        <v>10.006681</v>
      </c>
      <c r="K1914">
        <v>10.670833</v>
      </c>
      <c r="L1914">
        <v>13.588013</v>
      </c>
      <c r="M1914">
        <v>17.520157000000001</v>
      </c>
      <c r="N1914">
        <v>174.83247399999999</v>
      </c>
      <c r="O1914">
        <v>157.31231700000001</v>
      </c>
      <c r="P1914">
        <v>7893.9960940000001</v>
      </c>
      <c r="Q1914">
        <v>185.45799299999999</v>
      </c>
      <c r="R1914">
        <v>8.5724470000000004</v>
      </c>
      <c r="S1914">
        <v>33.908627000000003</v>
      </c>
      <c r="T1914">
        <v>6917.4887699999999</v>
      </c>
      <c r="U1914">
        <v>9.2768000000000003E-2</v>
      </c>
      <c r="V1914">
        <v>3208.7058109999998</v>
      </c>
      <c r="W1914">
        <v>3479.375</v>
      </c>
      <c r="X1914">
        <v>1134.8435059999999</v>
      </c>
    </row>
    <row r="1915" spans="1:24" x14ac:dyDescent="0.3">
      <c r="A1915">
        <v>1912</v>
      </c>
      <c r="B1915">
        <v>2015</v>
      </c>
      <c r="C1915">
        <v>3</v>
      </c>
      <c r="D1915">
        <v>28</v>
      </c>
      <c r="E1915">
        <v>0</v>
      </c>
      <c r="F1915">
        <v>211.567474</v>
      </c>
      <c r="G1915">
        <v>253.63476600000001</v>
      </c>
      <c r="H1915">
        <f t="shared" si="30"/>
        <v>42.067292000000009</v>
      </c>
      <c r="J1915">
        <v>9.2145530000000004</v>
      </c>
      <c r="K1915">
        <v>10.798958000000001</v>
      </c>
      <c r="L1915">
        <v>11.178725999999999</v>
      </c>
      <c r="M1915">
        <v>55.705874999999999</v>
      </c>
      <c r="N1915">
        <v>211.567474</v>
      </c>
      <c r="O1915">
        <v>155.861603</v>
      </c>
      <c r="P1915">
        <v>6288.6259769999997</v>
      </c>
      <c r="Q1915">
        <v>237.53654499999999</v>
      </c>
      <c r="R1915">
        <v>8.9844709999999992</v>
      </c>
      <c r="S1915">
        <v>33.908627000000003</v>
      </c>
      <c r="T1915">
        <v>8859.9921880000002</v>
      </c>
      <c r="U1915">
        <v>5.4398000000000002E-2</v>
      </c>
      <c r="V1915">
        <v>3636.6137699999999</v>
      </c>
      <c r="W1915">
        <v>3416.5625</v>
      </c>
      <c r="X1915">
        <v>1004.19574</v>
      </c>
    </row>
    <row r="1916" spans="1:24" x14ac:dyDescent="0.3">
      <c r="A1916">
        <v>1913</v>
      </c>
      <c r="B1916">
        <v>2015</v>
      </c>
      <c r="C1916">
        <v>3</v>
      </c>
      <c r="D1916">
        <v>29</v>
      </c>
      <c r="E1916">
        <v>0</v>
      </c>
      <c r="F1916">
        <v>250.011368</v>
      </c>
      <c r="G1916">
        <v>260.59887700000002</v>
      </c>
      <c r="H1916">
        <f t="shared" si="30"/>
        <v>10.587509000000011</v>
      </c>
      <c r="J1916">
        <v>10.223413000000001</v>
      </c>
      <c r="K1916">
        <v>10.276042</v>
      </c>
      <c r="L1916">
        <v>12.12355</v>
      </c>
      <c r="M1916">
        <v>52.162247000000001</v>
      </c>
      <c r="N1916">
        <v>250.011368</v>
      </c>
      <c r="O1916">
        <v>197.849121</v>
      </c>
      <c r="P1916">
        <v>8054.5380859999996</v>
      </c>
      <c r="Q1916">
        <v>228.740005</v>
      </c>
      <c r="R1916">
        <v>8.917154</v>
      </c>
      <c r="S1916">
        <v>33.908627000000003</v>
      </c>
      <c r="T1916">
        <v>8531.8847659999992</v>
      </c>
      <c r="U1916">
        <v>9.2259999999999995E-2</v>
      </c>
      <c r="V1916">
        <v>3564.4057619999999</v>
      </c>
      <c r="W1916">
        <v>3296.3542480000001</v>
      </c>
      <c r="X1916">
        <v>1022.107727</v>
      </c>
    </row>
    <row r="1917" spans="1:24" x14ac:dyDescent="0.3">
      <c r="A1917">
        <v>1914</v>
      </c>
      <c r="B1917">
        <v>2015</v>
      </c>
      <c r="C1917">
        <v>3</v>
      </c>
      <c r="D1917">
        <v>30</v>
      </c>
      <c r="E1917">
        <v>3.907054</v>
      </c>
      <c r="F1917">
        <v>201.41684000000001</v>
      </c>
      <c r="G1917">
        <v>214.55484000000001</v>
      </c>
      <c r="H1917">
        <f t="shared" si="30"/>
        <v>13.138000000000005</v>
      </c>
      <c r="J1917">
        <v>10.76477</v>
      </c>
      <c r="K1917">
        <v>10.143750000000001</v>
      </c>
      <c r="L1917">
        <v>13.177932999999999</v>
      </c>
      <c r="M1917">
        <v>29.393039999999999</v>
      </c>
      <c r="N1917">
        <v>201.41684000000001</v>
      </c>
      <c r="O1917">
        <v>172.02380400000001</v>
      </c>
      <c r="P1917">
        <v>7756.2592770000001</v>
      </c>
      <c r="Q1917">
        <v>180.80316199999999</v>
      </c>
      <c r="R1917">
        <v>8.5428630000000005</v>
      </c>
      <c r="S1917">
        <v>33.908627000000003</v>
      </c>
      <c r="T1917">
        <v>6743.8657229999999</v>
      </c>
      <c r="U1917">
        <v>0.10381899999999999</v>
      </c>
      <c r="V1917">
        <v>3179.2614749999998</v>
      </c>
      <c r="W1917">
        <v>3196.1457519999999</v>
      </c>
      <c r="X1917">
        <v>1153.3785399999999</v>
      </c>
    </row>
    <row r="1918" spans="1:24" x14ac:dyDescent="0.3">
      <c r="A1918">
        <v>1915</v>
      </c>
      <c r="B1918">
        <v>2015</v>
      </c>
      <c r="C1918">
        <v>3</v>
      </c>
      <c r="D1918">
        <v>31</v>
      </c>
      <c r="E1918">
        <v>8.2668169999999996</v>
      </c>
      <c r="F1918">
        <v>158.92553699999999</v>
      </c>
      <c r="G1918">
        <v>128.92337000000001</v>
      </c>
      <c r="H1918">
        <f t="shared" si="30"/>
        <v>-30.002166999999986</v>
      </c>
      <c r="J1918">
        <v>9.4428929999999998</v>
      </c>
      <c r="K1918">
        <v>9.8781250000000007</v>
      </c>
      <c r="L1918">
        <v>8.4981080000000002</v>
      </c>
      <c r="M1918">
        <v>56.197941</v>
      </c>
      <c r="N1918">
        <v>158.92553699999999</v>
      </c>
      <c r="O1918">
        <v>102.7276</v>
      </c>
      <c r="P1918">
        <v>6130.7871089999999</v>
      </c>
      <c r="Q1918">
        <v>152.45259100000001</v>
      </c>
      <c r="R1918">
        <v>8.3128790000000006</v>
      </c>
      <c r="S1918">
        <v>33.908627000000003</v>
      </c>
      <c r="T1918">
        <v>5686.4038090000004</v>
      </c>
      <c r="U1918">
        <v>5.1555999999999998E-2</v>
      </c>
      <c r="V1918">
        <v>2956.1125489999999</v>
      </c>
      <c r="W1918">
        <v>3303.4375</v>
      </c>
      <c r="X1918">
        <v>1271.855591</v>
      </c>
    </row>
    <row r="1919" spans="1:24" x14ac:dyDescent="0.3">
      <c r="A1919">
        <v>1916</v>
      </c>
      <c r="B1919">
        <v>2015</v>
      </c>
      <c r="C1919">
        <v>4</v>
      </c>
      <c r="D1919">
        <v>1</v>
      </c>
      <c r="E1919">
        <v>4.2711880000000004</v>
      </c>
      <c r="F1919">
        <v>185.01522800000001</v>
      </c>
      <c r="G1919">
        <v>177.37013200000001</v>
      </c>
      <c r="H1919">
        <f t="shared" si="30"/>
        <v>-7.6450959999999952</v>
      </c>
      <c r="J1919">
        <v>7.6177729999999997</v>
      </c>
      <c r="K1919">
        <v>9.0656250000000007</v>
      </c>
      <c r="L1919">
        <v>7.0177310000000004</v>
      </c>
      <c r="M1919">
        <v>64.581612000000007</v>
      </c>
      <c r="N1919">
        <v>185.01522800000001</v>
      </c>
      <c r="O1919">
        <v>120.433617</v>
      </c>
      <c r="P1919">
        <v>5169.4580079999996</v>
      </c>
      <c r="Q1919">
        <v>289.57925399999999</v>
      </c>
      <c r="R1919">
        <v>9.4074869999999997</v>
      </c>
      <c r="S1919">
        <v>33.908627000000003</v>
      </c>
      <c r="T1919">
        <v>10801.158203000001</v>
      </c>
      <c r="U1919">
        <v>2.4677999999999999E-2</v>
      </c>
      <c r="V1919">
        <v>4111.3085940000001</v>
      </c>
      <c r="W1919">
        <v>3514.375</v>
      </c>
      <c r="X1919">
        <v>931.24566700000003</v>
      </c>
    </row>
    <row r="1920" spans="1:24" x14ac:dyDescent="0.3">
      <c r="A1920">
        <v>1917</v>
      </c>
      <c r="B1920">
        <v>2015</v>
      </c>
      <c r="C1920">
        <v>4</v>
      </c>
      <c r="D1920">
        <v>2</v>
      </c>
      <c r="E1920">
        <v>0</v>
      </c>
      <c r="F1920">
        <v>211.09848</v>
      </c>
      <c r="G1920">
        <v>225.81047100000001</v>
      </c>
      <c r="H1920">
        <f t="shared" si="30"/>
        <v>14.711991000000012</v>
      </c>
      <c r="J1920">
        <v>8.3652929999999994</v>
      </c>
      <c r="K1920">
        <v>9.092708</v>
      </c>
      <c r="L1920">
        <v>7.7729800000000004</v>
      </c>
      <c r="M1920">
        <v>67.201530000000005</v>
      </c>
      <c r="N1920">
        <v>211.09848</v>
      </c>
      <c r="O1920">
        <v>143.89695699999999</v>
      </c>
      <c r="P1920">
        <v>9819.2353519999997</v>
      </c>
      <c r="Q1920">
        <v>286.98642000000001</v>
      </c>
      <c r="R1920">
        <v>9.3886310000000002</v>
      </c>
      <c r="S1920">
        <v>33.908627000000003</v>
      </c>
      <c r="T1920">
        <v>10704.447265999999</v>
      </c>
      <c r="U1920">
        <v>5.4608999999999998E-2</v>
      </c>
      <c r="V1920">
        <v>4089.3698730000001</v>
      </c>
      <c r="W1920">
        <v>3502.0832519999999</v>
      </c>
      <c r="X1920">
        <v>934.64502000000005</v>
      </c>
    </row>
    <row r="1921" spans="1:24" x14ac:dyDescent="0.3">
      <c r="A1921">
        <v>1918</v>
      </c>
      <c r="B1921">
        <v>2015</v>
      </c>
      <c r="C1921">
        <v>4</v>
      </c>
      <c r="D1921">
        <v>3</v>
      </c>
      <c r="E1921">
        <v>3.6413350000000002</v>
      </c>
      <c r="F1921">
        <v>189.62797499999999</v>
      </c>
      <c r="G1921">
        <v>221.55107100000001</v>
      </c>
      <c r="H1921">
        <f t="shared" si="30"/>
        <v>31.923096000000015</v>
      </c>
      <c r="J1921">
        <v>8.9958039999999997</v>
      </c>
      <c r="K1921">
        <v>8.6156249999999996</v>
      </c>
      <c r="L1921">
        <v>6.8626250000000004</v>
      </c>
      <c r="M1921">
        <v>65.122551000000001</v>
      </c>
      <c r="N1921">
        <v>189.62797499999999</v>
      </c>
      <c r="O1921">
        <v>124.505424</v>
      </c>
      <c r="P1921">
        <v>9731.3154300000006</v>
      </c>
      <c r="Q1921">
        <v>214.20813000000001</v>
      </c>
      <c r="R1921">
        <v>8.8460249999999991</v>
      </c>
      <c r="S1921">
        <v>33.908627000000003</v>
      </c>
      <c r="T1921">
        <v>7989.8540039999998</v>
      </c>
      <c r="U1921">
        <v>6.2495000000000002E-2</v>
      </c>
      <c r="V1921">
        <v>3489.0891109999998</v>
      </c>
      <c r="W1921">
        <v>3461.3542480000001</v>
      </c>
      <c r="X1921">
        <v>1068.384888</v>
      </c>
    </row>
    <row r="1922" spans="1:24" x14ac:dyDescent="0.3">
      <c r="A1922">
        <v>1919</v>
      </c>
      <c r="B1922">
        <v>2015</v>
      </c>
      <c r="C1922">
        <v>4</v>
      </c>
      <c r="D1922">
        <v>4</v>
      </c>
      <c r="E1922">
        <v>0</v>
      </c>
      <c r="F1922">
        <v>201.60957300000001</v>
      </c>
      <c r="G1922">
        <v>226.42079200000001</v>
      </c>
      <c r="H1922">
        <f t="shared" si="30"/>
        <v>24.811218999999994</v>
      </c>
      <c r="J1922">
        <v>8.7963210000000007</v>
      </c>
      <c r="K1922">
        <v>8.8635420000000007</v>
      </c>
      <c r="L1922">
        <v>7.5277560000000001</v>
      </c>
      <c r="M1922">
        <v>74.535904000000002</v>
      </c>
      <c r="N1922">
        <v>201.60957300000001</v>
      </c>
      <c r="O1922">
        <v>127.073669</v>
      </c>
      <c r="P1922">
        <v>7263.5034180000002</v>
      </c>
      <c r="Q1922">
        <v>202.43124399999999</v>
      </c>
      <c r="R1922">
        <v>8.7542840000000002</v>
      </c>
      <c r="S1922">
        <v>33.908627000000003</v>
      </c>
      <c r="T1922">
        <v>7550.5820309999999</v>
      </c>
      <c r="U1922">
        <v>5.2387000000000003E-2</v>
      </c>
      <c r="V1922">
        <v>3393.4289549999999</v>
      </c>
      <c r="W1922">
        <v>3341.0417480000001</v>
      </c>
      <c r="X1922">
        <v>1099.5445560000001</v>
      </c>
    </row>
    <row r="1923" spans="1:24" x14ac:dyDescent="0.3">
      <c r="A1923">
        <v>1920</v>
      </c>
      <c r="B1923">
        <v>2015</v>
      </c>
      <c r="C1923">
        <v>4</v>
      </c>
      <c r="D1923">
        <v>5</v>
      </c>
      <c r="E1923">
        <v>4.4286510000000003</v>
      </c>
      <c r="F1923">
        <v>208.657196</v>
      </c>
      <c r="G1923">
        <v>222.45048499999999</v>
      </c>
      <c r="H1923">
        <f t="shared" si="30"/>
        <v>13.793288999999987</v>
      </c>
      <c r="J1923">
        <v>9.2713459999999994</v>
      </c>
      <c r="K1923">
        <v>8.5489580000000007</v>
      </c>
      <c r="L1923">
        <v>6.2827299999999999</v>
      </c>
      <c r="M1923">
        <v>67.420783999999998</v>
      </c>
      <c r="N1923">
        <v>208.657196</v>
      </c>
      <c r="O1923">
        <v>141.23642000000001</v>
      </c>
      <c r="P1923">
        <v>6864.1655270000001</v>
      </c>
      <c r="Q1923">
        <v>166.10269199999999</v>
      </c>
      <c r="R1923">
        <v>8.4661609999999996</v>
      </c>
      <c r="S1923">
        <v>33.908627000000003</v>
      </c>
      <c r="T1923">
        <v>6195.5458980000003</v>
      </c>
      <c r="U1923">
        <v>6.4262E-2</v>
      </c>
      <c r="V1923">
        <v>3103.7094729999999</v>
      </c>
      <c r="W1923">
        <v>3298.75</v>
      </c>
      <c r="X1923">
        <v>1225.6206050000001</v>
      </c>
    </row>
    <row r="1924" spans="1:24" x14ac:dyDescent="0.3">
      <c r="A1924">
        <v>1921</v>
      </c>
      <c r="B1924">
        <v>2015</v>
      </c>
      <c r="C1924">
        <v>4</v>
      </c>
      <c r="D1924">
        <v>6</v>
      </c>
      <c r="E1924">
        <v>1.7124109999999999</v>
      </c>
      <c r="F1924">
        <v>204.988831</v>
      </c>
      <c r="G1924">
        <v>223.50408899999999</v>
      </c>
      <c r="H1924">
        <f t="shared" ref="H1924:H1987" si="31">G1924-F1924</f>
        <v>18.515257999999989</v>
      </c>
      <c r="J1924">
        <v>8.7476059999999993</v>
      </c>
      <c r="K1924">
        <v>8.1031250000000004</v>
      </c>
      <c r="L1924">
        <v>7.1924289999999997</v>
      </c>
      <c r="M1924">
        <v>63.531371999999998</v>
      </c>
      <c r="N1924">
        <v>204.988831</v>
      </c>
      <c r="O1924">
        <v>141.457458</v>
      </c>
      <c r="P1924">
        <v>5632.314453</v>
      </c>
      <c r="Q1924">
        <v>192.122849</v>
      </c>
      <c r="R1924">
        <v>8.6759959999999996</v>
      </c>
      <c r="S1924">
        <v>33.908627000000003</v>
      </c>
      <c r="T1924">
        <v>7166.0839839999999</v>
      </c>
      <c r="U1924">
        <v>4.7587999999999998E-2</v>
      </c>
      <c r="V1924">
        <v>3313.1062010000001</v>
      </c>
      <c r="W1924">
        <v>3330.4167480000001</v>
      </c>
      <c r="X1924">
        <v>1131.118164</v>
      </c>
    </row>
    <row r="1925" spans="1:24" x14ac:dyDescent="0.3">
      <c r="A1925">
        <v>1922</v>
      </c>
      <c r="B1925">
        <v>2015</v>
      </c>
      <c r="C1925">
        <v>4</v>
      </c>
      <c r="D1925">
        <v>7</v>
      </c>
      <c r="E1925">
        <v>1.682887</v>
      </c>
      <c r="F1925">
        <v>180.042709</v>
      </c>
      <c r="G1925">
        <v>164.79106100000001</v>
      </c>
      <c r="H1925">
        <f t="shared" si="31"/>
        <v>-15.251647999999989</v>
      </c>
      <c r="J1925">
        <v>8.8472170000000006</v>
      </c>
      <c r="K1925">
        <v>8.2718749999999996</v>
      </c>
      <c r="L1925">
        <v>9.5578459999999996</v>
      </c>
      <c r="M1925">
        <v>48.589848000000003</v>
      </c>
      <c r="N1925">
        <v>180.042709</v>
      </c>
      <c r="O1925">
        <v>131.452866</v>
      </c>
      <c r="P1925">
        <v>6514.6220700000003</v>
      </c>
      <c r="Q1925">
        <v>169.22151199999999</v>
      </c>
      <c r="R1925">
        <v>8.4934309999999993</v>
      </c>
      <c r="S1925">
        <v>33.908627000000003</v>
      </c>
      <c r="T1925">
        <v>6311.8759769999997</v>
      </c>
      <c r="U1925">
        <v>6.1255999999999998E-2</v>
      </c>
      <c r="V1925">
        <v>3130.4411620000001</v>
      </c>
      <c r="W1925">
        <v>3179.5832519999999</v>
      </c>
      <c r="X1925">
        <v>1213.393433</v>
      </c>
    </row>
    <row r="1926" spans="1:24" x14ac:dyDescent="0.3">
      <c r="A1926">
        <v>1923</v>
      </c>
      <c r="B1926">
        <v>2015</v>
      </c>
      <c r="C1926">
        <v>4</v>
      </c>
      <c r="D1926">
        <v>8</v>
      </c>
      <c r="E1926">
        <v>0.39365699999999998</v>
      </c>
      <c r="F1926">
        <v>183.100739</v>
      </c>
      <c r="G1926">
        <v>135.476303</v>
      </c>
      <c r="H1926">
        <f t="shared" si="31"/>
        <v>-47.624436000000003</v>
      </c>
      <c r="J1926">
        <v>7.862069</v>
      </c>
      <c r="K1926">
        <v>8.873958</v>
      </c>
      <c r="L1926">
        <v>8.8330230000000007</v>
      </c>
      <c r="M1926">
        <v>48.375729</v>
      </c>
      <c r="N1926">
        <v>183.100739</v>
      </c>
      <c r="O1926">
        <v>134.72500600000001</v>
      </c>
      <c r="P1926">
        <v>5738.0688479999999</v>
      </c>
      <c r="Q1926">
        <v>235.567688</v>
      </c>
      <c r="R1926">
        <v>9.021134</v>
      </c>
      <c r="S1926">
        <v>33.908627000000003</v>
      </c>
      <c r="T1926">
        <v>8786.5546880000002</v>
      </c>
      <c r="U1926">
        <v>3.9E-2</v>
      </c>
      <c r="V1926">
        <v>3676.321289</v>
      </c>
      <c r="W1926">
        <v>3310.9375</v>
      </c>
      <c r="X1926">
        <v>1023.645081</v>
      </c>
    </row>
    <row r="1927" spans="1:24" x14ac:dyDescent="0.3">
      <c r="A1927">
        <v>1924</v>
      </c>
      <c r="B1927">
        <v>2015</v>
      </c>
      <c r="C1927">
        <v>4</v>
      </c>
      <c r="D1927">
        <v>9</v>
      </c>
      <c r="E1927">
        <v>0</v>
      </c>
      <c r="F1927">
        <v>251.52754200000001</v>
      </c>
      <c r="G1927">
        <v>241.98722799999999</v>
      </c>
      <c r="H1927">
        <f t="shared" si="31"/>
        <v>-9.5403140000000235</v>
      </c>
      <c r="J1927">
        <v>9.1693630000000006</v>
      </c>
      <c r="K1927">
        <v>9.6927079999999997</v>
      </c>
      <c r="L1927">
        <v>10.382813000000001</v>
      </c>
      <c r="M1927">
        <v>55.508212999999998</v>
      </c>
      <c r="N1927">
        <v>251.52754200000001</v>
      </c>
      <c r="O1927">
        <v>196.01933299999999</v>
      </c>
      <c r="P1927">
        <v>7987.7768550000001</v>
      </c>
      <c r="Q1927">
        <v>210.43537900000001</v>
      </c>
      <c r="R1927">
        <v>8.8284839999999996</v>
      </c>
      <c r="S1927">
        <v>33.908627000000003</v>
      </c>
      <c r="T1927">
        <v>7849.1323240000002</v>
      </c>
      <c r="U1927">
        <v>8.9892E-2</v>
      </c>
      <c r="V1927">
        <v>3470.6704100000002</v>
      </c>
      <c r="W1927">
        <v>3324.7917480000001</v>
      </c>
      <c r="X1927">
        <v>1081.7982179999999</v>
      </c>
    </row>
    <row r="1928" spans="1:24" x14ac:dyDescent="0.3">
      <c r="A1928">
        <v>1925</v>
      </c>
      <c r="B1928">
        <v>2015</v>
      </c>
      <c r="C1928">
        <v>4</v>
      </c>
      <c r="D1928">
        <v>10</v>
      </c>
      <c r="E1928">
        <v>4.5565899999999999</v>
      </c>
      <c r="F1928">
        <v>238.26748699999999</v>
      </c>
      <c r="G1928">
        <v>267.05542000000003</v>
      </c>
      <c r="H1928">
        <f t="shared" si="31"/>
        <v>28.787933000000038</v>
      </c>
      <c r="J1928">
        <v>10.304864</v>
      </c>
      <c r="K1928">
        <v>9.985417</v>
      </c>
      <c r="L1928">
        <v>10.247925</v>
      </c>
      <c r="M1928">
        <v>46.445830999999998</v>
      </c>
      <c r="N1928">
        <v>238.26748699999999</v>
      </c>
      <c r="O1928">
        <v>191.82165499999999</v>
      </c>
      <c r="P1928">
        <v>7135.5747069999998</v>
      </c>
      <c r="Q1928">
        <v>157.176682</v>
      </c>
      <c r="R1928">
        <v>8.4076640000000005</v>
      </c>
      <c r="S1928">
        <v>33.908627000000003</v>
      </c>
      <c r="T1928">
        <v>5862.6103519999997</v>
      </c>
      <c r="U1928">
        <v>0.10895299999999999</v>
      </c>
      <c r="V1928">
        <v>3046.851807</v>
      </c>
      <c r="W1928">
        <v>3229.2707519999999</v>
      </c>
      <c r="X1928">
        <v>1271.4956050000001</v>
      </c>
    </row>
    <row r="1929" spans="1:24" x14ac:dyDescent="0.3">
      <c r="A1929">
        <v>1926</v>
      </c>
      <c r="B1929">
        <v>2015</v>
      </c>
      <c r="C1929">
        <v>4</v>
      </c>
      <c r="D1929">
        <v>11</v>
      </c>
      <c r="E1929">
        <v>1.692728</v>
      </c>
      <c r="F1929">
        <v>179.464508</v>
      </c>
      <c r="G1929">
        <v>136.696945</v>
      </c>
      <c r="H1929">
        <f t="shared" si="31"/>
        <v>-42.767562999999996</v>
      </c>
      <c r="J1929">
        <v>9.3009439999999994</v>
      </c>
      <c r="K1929">
        <v>9.7718749999999996</v>
      </c>
      <c r="L1929">
        <v>7.3525539999999996</v>
      </c>
      <c r="M1929">
        <v>62.037663000000002</v>
      </c>
      <c r="N1929">
        <v>179.464508</v>
      </c>
      <c r="O1929">
        <v>117.42684199999999</v>
      </c>
      <c r="P1929">
        <v>5329.6455079999996</v>
      </c>
      <c r="Q1929">
        <v>131.87536600000001</v>
      </c>
      <c r="R1929">
        <v>8.1992580000000004</v>
      </c>
      <c r="S1929">
        <v>33.908627000000003</v>
      </c>
      <c r="T1929">
        <v>4918.8837890000004</v>
      </c>
      <c r="U1929">
        <v>5.6500000000000002E-2</v>
      </c>
      <c r="V1929">
        <v>2849.5908199999999</v>
      </c>
      <c r="W1929">
        <v>3229.4792480000001</v>
      </c>
      <c r="X1929">
        <v>1417.3283690000001</v>
      </c>
    </row>
    <row r="1930" spans="1:24" x14ac:dyDescent="0.3">
      <c r="A1930">
        <v>1927</v>
      </c>
      <c r="B1930">
        <v>2015</v>
      </c>
      <c r="C1930">
        <v>4</v>
      </c>
      <c r="D1930">
        <v>12</v>
      </c>
      <c r="E1930">
        <v>0</v>
      </c>
      <c r="F1930">
        <v>215.14588900000001</v>
      </c>
      <c r="G1930">
        <v>204.15365600000001</v>
      </c>
      <c r="H1930">
        <f t="shared" si="31"/>
        <v>-10.992232999999999</v>
      </c>
      <c r="J1930">
        <v>8.3396570000000008</v>
      </c>
      <c r="K1930">
        <v>9.3364580000000004</v>
      </c>
      <c r="L1930">
        <v>8.8978730000000006</v>
      </c>
      <c r="M1930">
        <v>71.216942000000003</v>
      </c>
      <c r="N1930">
        <v>215.14588900000001</v>
      </c>
      <c r="O1930">
        <v>143.92894000000001</v>
      </c>
      <c r="P1930">
        <v>4471.7124020000001</v>
      </c>
      <c r="Q1930">
        <v>200.957977</v>
      </c>
      <c r="R1930">
        <v>8.767334</v>
      </c>
      <c r="S1930">
        <v>33.908627000000003</v>
      </c>
      <c r="T1930">
        <v>7495.6303710000002</v>
      </c>
      <c r="U1930">
        <v>3.8663999999999997E-2</v>
      </c>
      <c r="V1930">
        <v>3406.935547</v>
      </c>
      <c r="W1930">
        <v>3237.2917480000001</v>
      </c>
      <c r="X1930">
        <v>1112.0141599999999</v>
      </c>
    </row>
    <row r="1931" spans="1:24" x14ac:dyDescent="0.3">
      <c r="A1931">
        <v>1928</v>
      </c>
      <c r="B1931">
        <v>2015</v>
      </c>
      <c r="C1931">
        <v>4</v>
      </c>
      <c r="D1931">
        <v>13</v>
      </c>
      <c r="E1931">
        <v>13.876443</v>
      </c>
      <c r="F1931">
        <v>117.96968099999999</v>
      </c>
      <c r="G1931">
        <v>195.185135</v>
      </c>
      <c r="H1931">
        <f t="shared" si="31"/>
        <v>77.215454000000008</v>
      </c>
      <c r="J1931">
        <v>8.1491500000000006</v>
      </c>
      <c r="K1931">
        <v>9.4333329999999993</v>
      </c>
      <c r="L1931">
        <v>8.4777830000000005</v>
      </c>
      <c r="M1931">
        <v>54.234318000000002</v>
      </c>
      <c r="N1931">
        <v>117.96968099999999</v>
      </c>
      <c r="O1931">
        <v>63.735363</v>
      </c>
      <c r="P1931">
        <v>6814.2094729999999</v>
      </c>
      <c r="Q1931">
        <v>186.700424</v>
      </c>
      <c r="R1931">
        <v>8.6551340000000003</v>
      </c>
      <c r="S1931">
        <v>33.908627000000003</v>
      </c>
      <c r="T1931">
        <v>6963.830078</v>
      </c>
      <c r="U1931">
        <v>2.6936000000000002E-2</v>
      </c>
      <c r="V1931">
        <v>3291.9045409999999</v>
      </c>
      <c r="W1931">
        <v>3175.5207519999999</v>
      </c>
      <c r="X1931">
        <v>1156.52124</v>
      </c>
    </row>
    <row r="1932" spans="1:24" x14ac:dyDescent="0.3">
      <c r="A1932">
        <v>1929</v>
      </c>
      <c r="B1932">
        <v>2015</v>
      </c>
      <c r="C1932">
        <v>4</v>
      </c>
      <c r="D1932">
        <v>14</v>
      </c>
      <c r="E1932">
        <v>4.2613469999999998</v>
      </c>
      <c r="F1932">
        <v>181.04492200000001</v>
      </c>
      <c r="G1932">
        <v>125.12009399999999</v>
      </c>
      <c r="H1932">
        <f t="shared" si="31"/>
        <v>-55.924828000000019</v>
      </c>
      <c r="J1932">
        <v>7.1464610000000004</v>
      </c>
      <c r="K1932">
        <v>8.7604170000000003</v>
      </c>
      <c r="L1932">
        <v>6.1177219999999997</v>
      </c>
      <c r="M1932">
        <v>62.522754999999997</v>
      </c>
      <c r="N1932">
        <v>181.04492200000001</v>
      </c>
      <c r="O1932">
        <v>118.522171</v>
      </c>
      <c r="P1932">
        <v>6330.7548829999996</v>
      </c>
      <c r="Q1932">
        <v>323.33007800000001</v>
      </c>
      <c r="R1932">
        <v>9.7053039999999999</v>
      </c>
      <c r="S1932">
        <v>33.908627000000003</v>
      </c>
      <c r="T1932">
        <v>12060.045898</v>
      </c>
      <c r="U1932">
        <v>2.4916000000000001E-2</v>
      </c>
      <c r="V1932">
        <v>4467.6059569999998</v>
      </c>
      <c r="W1932">
        <v>3517.3957519999999</v>
      </c>
      <c r="X1932">
        <v>906.31756600000006</v>
      </c>
    </row>
    <row r="1933" spans="1:24" x14ac:dyDescent="0.3">
      <c r="A1933">
        <v>1930</v>
      </c>
      <c r="B1933">
        <v>2015</v>
      </c>
      <c r="C1933">
        <v>4</v>
      </c>
      <c r="D1933">
        <v>15</v>
      </c>
      <c r="E1933">
        <v>0</v>
      </c>
      <c r="F1933">
        <v>184.038712</v>
      </c>
      <c r="G1933">
        <v>216.47575399999999</v>
      </c>
      <c r="H1933">
        <f t="shared" si="31"/>
        <v>32.437041999999991</v>
      </c>
      <c r="J1933">
        <v>7.8679350000000001</v>
      </c>
      <c r="K1933">
        <v>9.061458</v>
      </c>
      <c r="L1933">
        <v>7.7477260000000001</v>
      </c>
      <c r="M1933">
        <v>65.053047000000007</v>
      </c>
      <c r="N1933">
        <v>184.038712</v>
      </c>
      <c r="O1933">
        <v>118.985664</v>
      </c>
      <c r="P1933">
        <v>10963.678711</v>
      </c>
      <c r="Q1933">
        <v>332.42044099999998</v>
      </c>
      <c r="R1933">
        <v>9.7696620000000003</v>
      </c>
      <c r="S1933">
        <v>33.908627000000003</v>
      </c>
      <c r="T1933">
        <v>12399.112305000001</v>
      </c>
      <c r="U1933">
        <v>4.2868999999999997E-2</v>
      </c>
      <c r="V1933">
        <v>4547.0444340000004</v>
      </c>
      <c r="W1933">
        <v>3495</v>
      </c>
      <c r="X1933">
        <v>897.20794699999999</v>
      </c>
    </row>
    <row r="1934" spans="1:24" x14ac:dyDescent="0.3">
      <c r="A1934">
        <v>1931</v>
      </c>
      <c r="B1934">
        <v>2015</v>
      </c>
      <c r="C1934">
        <v>4</v>
      </c>
      <c r="D1934">
        <v>16</v>
      </c>
      <c r="E1934">
        <v>0</v>
      </c>
      <c r="F1934">
        <v>287.151093</v>
      </c>
      <c r="G1934">
        <v>300.56536899999998</v>
      </c>
      <c r="H1934">
        <f t="shared" si="31"/>
        <v>13.414275999999973</v>
      </c>
      <c r="J1934">
        <v>10.443308999999999</v>
      </c>
      <c r="K1934">
        <v>9.952083</v>
      </c>
      <c r="L1934">
        <v>11.207825</v>
      </c>
      <c r="M1934">
        <v>53.203259000000003</v>
      </c>
      <c r="N1934">
        <v>287.151093</v>
      </c>
      <c r="O1934">
        <v>233.94783000000001</v>
      </c>
      <c r="P1934">
        <v>11271.920898</v>
      </c>
      <c r="Q1934">
        <v>241.34635900000001</v>
      </c>
      <c r="R1934">
        <v>9.1152359999999994</v>
      </c>
      <c r="S1934">
        <v>33.908627000000003</v>
      </c>
      <c r="T1934">
        <v>9002.0957030000009</v>
      </c>
      <c r="U1934">
        <v>0.13534299999999999</v>
      </c>
      <c r="V1934">
        <v>3779.4760740000002</v>
      </c>
      <c r="W1934">
        <v>3435.4167480000001</v>
      </c>
      <c r="X1934">
        <v>1027.1704099999999</v>
      </c>
    </row>
    <row r="1935" spans="1:24" x14ac:dyDescent="0.3">
      <c r="A1935">
        <v>1932</v>
      </c>
      <c r="B1935">
        <v>2015</v>
      </c>
      <c r="C1935">
        <v>4</v>
      </c>
      <c r="D1935">
        <v>17</v>
      </c>
      <c r="E1935">
        <v>0</v>
      </c>
      <c r="F1935">
        <v>290.15133700000001</v>
      </c>
      <c r="G1935">
        <v>304.88259900000003</v>
      </c>
      <c r="H1935">
        <f t="shared" si="31"/>
        <v>14.731262000000015</v>
      </c>
      <c r="J1935">
        <v>11.804194000000001</v>
      </c>
      <c r="K1935">
        <v>10.880208</v>
      </c>
      <c r="L1935">
        <v>13.952438000000001</v>
      </c>
      <c r="M1935">
        <v>42.946444999999997</v>
      </c>
      <c r="N1935">
        <v>290.15133700000001</v>
      </c>
      <c r="O1935">
        <v>247.20489499999999</v>
      </c>
      <c r="P1935">
        <v>8183.7236329999996</v>
      </c>
      <c r="Q1935">
        <v>167.00740099999999</v>
      </c>
      <c r="R1935">
        <v>8.5435490000000005</v>
      </c>
      <c r="S1935">
        <v>33.908627000000003</v>
      </c>
      <c r="T1935">
        <v>6229.2910160000001</v>
      </c>
      <c r="U1935">
        <v>0.17544699999999999</v>
      </c>
      <c r="V1935">
        <v>3179.9423830000001</v>
      </c>
      <c r="W1935">
        <v>3336.7707519999999</v>
      </c>
      <c r="X1935">
        <v>1248.921509</v>
      </c>
    </row>
    <row r="1936" spans="1:24" x14ac:dyDescent="0.3">
      <c r="A1936">
        <v>1933</v>
      </c>
      <c r="B1936">
        <v>2015</v>
      </c>
      <c r="C1936">
        <v>4</v>
      </c>
      <c r="D1936">
        <v>18</v>
      </c>
      <c r="E1936">
        <v>0</v>
      </c>
      <c r="F1936">
        <v>296.24813799999998</v>
      </c>
      <c r="G1936">
        <v>310.32409699999999</v>
      </c>
      <c r="H1936">
        <f t="shared" si="31"/>
        <v>14.075959000000012</v>
      </c>
      <c r="J1936">
        <v>11.882675000000001</v>
      </c>
      <c r="K1936">
        <v>11.489583</v>
      </c>
      <c r="L1936">
        <v>13.712814</v>
      </c>
      <c r="M1936">
        <v>50.121994000000001</v>
      </c>
      <c r="N1936">
        <v>296.24813799999998</v>
      </c>
      <c r="O1936">
        <v>246.12614400000001</v>
      </c>
      <c r="P1936">
        <v>5662.9916990000002</v>
      </c>
      <c r="Q1936">
        <v>140.73370399999999</v>
      </c>
      <c r="R1936">
        <v>8.3306629999999995</v>
      </c>
      <c r="S1936">
        <v>33.908627000000003</v>
      </c>
      <c r="T1936">
        <v>5249.2954099999997</v>
      </c>
      <c r="U1936">
        <v>0.14813899999999999</v>
      </c>
      <c r="V1936">
        <v>2973.0070799999999</v>
      </c>
      <c r="W1936">
        <v>3217.3957519999999</v>
      </c>
      <c r="X1936">
        <v>1385.6369629999999</v>
      </c>
    </row>
    <row r="1937" spans="1:24" x14ac:dyDescent="0.3">
      <c r="A1937">
        <v>1934</v>
      </c>
      <c r="B1937">
        <v>2015</v>
      </c>
      <c r="C1937">
        <v>4</v>
      </c>
      <c r="D1937">
        <v>19</v>
      </c>
      <c r="E1937">
        <v>0</v>
      </c>
      <c r="F1937">
        <v>298.57379200000003</v>
      </c>
      <c r="G1937">
        <v>312.881012</v>
      </c>
      <c r="H1937">
        <f t="shared" si="31"/>
        <v>14.307219999999973</v>
      </c>
      <c r="J1937">
        <v>11.987339</v>
      </c>
      <c r="K1937">
        <v>11.614583</v>
      </c>
      <c r="L1937">
        <v>15.373047</v>
      </c>
      <c r="M1937">
        <v>46.590888999999997</v>
      </c>
      <c r="N1937">
        <v>298.57379200000003</v>
      </c>
      <c r="O1937">
        <v>251.98291</v>
      </c>
      <c r="P1937">
        <v>4772.0864259999998</v>
      </c>
      <c r="Q1937">
        <v>140.907669</v>
      </c>
      <c r="R1937">
        <v>8.3322400000000005</v>
      </c>
      <c r="S1937">
        <v>33.908627000000003</v>
      </c>
      <c r="T1937">
        <v>5255.7841799999997</v>
      </c>
      <c r="U1937">
        <v>0.13422300000000001</v>
      </c>
      <c r="V1937">
        <v>2974.5078130000002</v>
      </c>
      <c r="W1937">
        <v>3102.5</v>
      </c>
      <c r="X1937">
        <v>1384.6248780000001</v>
      </c>
    </row>
    <row r="1938" spans="1:24" x14ac:dyDescent="0.3">
      <c r="A1938">
        <v>1935</v>
      </c>
      <c r="B1938">
        <v>2015</v>
      </c>
      <c r="C1938">
        <v>4</v>
      </c>
      <c r="D1938">
        <v>20</v>
      </c>
      <c r="E1938">
        <v>0</v>
      </c>
      <c r="F1938">
        <v>300.34051499999998</v>
      </c>
      <c r="G1938">
        <v>315.38012700000002</v>
      </c>
      <c r="H1938">
        <f t="shared" si="31"/>
        <v>15.039612000000034</v>
      </c>
      <c r="J1938">
        <v>12.524539000000001</v>
      </c>
      <c r="K1938">
        <v>11.488542000000001</v>
      </c>
      <c r="L1938">
        <v>15.248016</v>
      </c>
      <c r="M1938">
        <v>45.475315000000002</v>
      </c>
      <c r="N1938">
        <v>300.34051499999998</v>
      </c>
      <c r="O1938">
        <v>254.86520400000001</v>
      </c>
      <c r="P1938">
        <v>4777.9853519999997</v>
      </c>
      <c r="Q1938">
        <v>134.38769500000001</v>
      </c>
      <c r="R1938">
        <v>8.2784820000000003</v>
      </c>
      <c r="S1938">
        <v>33.908627000000003</v>
      </c>
      <c r="T1938">
        <v>5012.5922849999997</v>
      </c>
      <c r="U1938">
        <v>0.142428</v>
      </c>
      <c r="V1938">
        <v>2923.6069339999999</v>
      </c>
      <c r="W1938">
        <v>3021.0417480000001</v>
      </c>
      <c r="X1938">
        <v>1426.9576420000001</v>
      </c>
    </row>
    <row r="1939" spans="1:24" x14ac:dyDescent="0.3">
      <c r="A1939">
        <v>1936</v>
      </c>
      <c r="B1939">
        <v>2015</v>
      </c>
      <c r="C1939">
        <v>4</v>
      </c>
      <c r="D1939">
        <v>21</v>
      </c>
      <c r="E1939">
        <v>0.62985199999999997</v>
      </c>
      <c r="F1939">
        <v>267.67861900000003</v>
      </c>
      <c r="G1939">
        <v>311.02435300000002</v>
      </c>
      <c r="H1939">
        <f t="shared" si="31"/>
        <v>43.345733999999993</v>
      </c>
      <c r="J1939">
        <v>12.582272</v>
      </c>
      <c r="K1939">
        <v>11.614583</v>
      </c>
      <c r="L1939">
        <v>10.862366</v>
      </c>
      <c r="M1939">
        <v>48.794918000000003</v>
      </c>
      <c r="N1939">
        <v>267.67861900000003</v>
      </c>
      <c r="O1939">
        <v>218.88369800000001</v>
      </c>
      <c r="P1939">
        <v>4556.9023440000001</v>
      </c>
      <c r="Q1939">
        <v>113.84090399999999</v>
      </c>
      <c r="R1939">
        <v>8.1068739999999995</v>
      </c>
      <c r="S1939">
        <v>33.908627000000003</v>
      </c>
      <c r="T1939">
        <v>4246.2075199999999</v>
      </c>
      <c r="U1939">
        <v>0.123393</v>
      </c>
      <c r="V1939">
        <v>2764.7741700000001</v>
      </c>
      <c r="W1939">
        <v>2982.7082519999999</v>
      </c>
      <c r="X1939">
        <v>1592.989624</v>
      </c>
    </row>
    <row r="1940" spans="1:24" x14ac:dyDescent="0.3">
      <c r="A1940">
        <v>1937</v>
      </c>
      <c r="B1940">
        <v>2015</v>
      </c>
      <c r="C1940">
        <v>4</v>
      </c>
      <c r="D1940">
        <v>22</v>
      </c>
      <c r="E1940">
        <v>0</v>
      </c>
      <c r="F1940">
        <v>245.95755</v>
      </c>
      <c r="G1940">
        <v>311.59613000000002</v>
      </c>
      <c r="H1940">
        <f t="shared" si="31"/>
        <v>65.638580000000019</v>
      </c>
      <c r="J1940">
        <v>11.851077</v>
      </c>
      <c r="K1940">
        <v>11.369792</v>
      </c>
      <c r="L1940">
        <v>8.907883</v>
      </c>
      <c r="M1940">
        <v>80.550362000000007</v>
      </c>
      <c r="N1940">
        <v>245.95755</v>
      </c>
      <c r="O1940">
        <v>165.407196</v>
      </c>
      <c r="P1940">
        <v>3860.188721</v>
      </c>
      <c r="Q1940">
        <v>88.900772000000003</v>
      </c>
      <c r="R1940">
        <v>7.8937309999999998</v>
      </c>
      <c r="S1940">
        <v>33.908627000000003</v>
      </c>
      <c r="T1940">
        <v>3315.9536130000001</v>
      </c>
      <c r="U1940">
        <v>9.5897999999999997E-2</v>
      </c>
      <c r="V1940">
        <v>2575.1540530000002</v>
      </c>
      <c r="W1940">
        <v>2836.25</v>
      </c>
      <c r="X1940">
        <v>1899.9812010000001</v>
      </c>
    </row>
    <row r="1941" spans="1:24" x14ac:dyDescent="0.3">
      <c r="A1941">
        <v>1938</v>
      </c>
      <c r="B1941">
        <v>2015</v>
      </c>
      <c r="C1941">
        <v>4</v>
      </c>
      <c r="D1941">
        <v>23</v>
      </c>
      <c r="E1941">
        <v>3.6118109999999999</v>
      </c>
      <c r="F1941">
        <v>140.41027800000001</v>
      </c>
      <c r="G1941">
        <v>157.100998</v>
      </c>
      <c r="H1941">
        <f t="shared" si="31"/>
        <v>16.690719999999999</v>
      </c>
      <c r="J1941">
        <v>9.8340840000000007</v>
      </c>
      <c r="K1941">
        <v>10.309374999999999</v>
      </c>
      <c r="L1941">
        <v>7.8282780000000001</v>
      </c>
      <c r="M1941">
        <v>74.044403000000003</v>
      </c>
      <c r="N1941">
        <v>140.41027800000001</v>
      </c>
      <c r="O1941">
        <v>66.365875000000003</v>
      </c>
      <c r="P1941">
        <v>3014.5031739999999</v>
      </c>
      <c r="Q1941">
        <v>56.818179999999998</v>
      </c>
      <c r="R1941">
        <v>7.5831749999999998</v>
      </c>
      <c r="S1941">
        <v>33.908627000000003</v>
      </c>
      <c r="T1941">
        <v>2119.2890630000002</v>
      </c>
      <c r="U1941">
        <v>4.4587000000000002E-2</v>
      </c>
      <c r="V1941">
        <v>2313.7690429999998</v>
      </c>
      <c r="W1941">
        <v>2768.4375</v>
      </c>
      <c r="X1941">
        <v>2671.0639649999998</v>
      </c>
    </row>
    <row r="1942" spans="1:24" x14ac:dyDescent="0.3">
      <c r="A1942">
        <v>1939</v>
      </c>
      <c r="B1942">
        <v>2015</v>
      </c>
      <c r="C1942">
        <v>4</v>
      </c>
      <c r="D1942">
        <v>24</v>
      </c>
      <c r="E1942">
        <v>6.5544039999999999</v>
      </c>
      <c r="F1942">
        <v>213.73893699999999</v>
      </c>
      <c r="G1942">
        <v>186.14593500000001</v>
      </c>
      <c r="H1942">
        <f t="shared" si="31"/>
        <v>-27.593001999999984</v>
      </c>
      <c r="J1942">
        <v>9.3635439999999992</v>
      </c>
      <c r="K1942">
        <v>9.359375</v>
      </c>
      <c r="L1942">
        <v>9.1576389999999996</v>
      </c>
      <c r="M1942">
        <v>54.770622000000003</v>
      </c>
      <c r="N1942">
        <v>213.73893699999999</v>
      </c>
      <c r="O1942">
        <v>158.968323</v>
      </c>
      <c r="P1942">
        <v>1926.6264650000001</v>
      </c>
      <c r="Q1942">
        <v>63.306099000000003</v>
      </c>
      <c r="R1942">
        <v>7.6418910000000002</v>
      </c>
      <c r="S1942">
        <v>33.908627000000003</v>
      </c>
      <c r="T1942">
        <v>2361.2851559999999</v>
      </c>
      <c r="U1942">
        <v>5.9812999999999998E-2</v>
      </c>
      <c r="V1942">
        <v>2361.8515630000002</v>
      </c>
      <c r="W1942">
        <v>2811.0417480000001</v>
      </c>
      <c r="X1942">
        <v>2447.139404</v>
      </c>
    </row>
    <row r="1943" spans="1:24" x14ac:dyDescent="0.3">
      <c r="A1943">
        <v>1940</v>
      </c>
      <c r="B1943">
        <v>2015</v>
      </c>
      <c r="C1943">
        <v>4</v>
      </c>
      <c r="D1943">
        <v>25</v>
      </c>
      <c r="E1943">
        <v>5.8753440000000001</v>
      </c>
      <c r="F1943">
        <v>212.75599700000001</v>
      </c>
      <c r="G1943">
        <v>238.49876399999999</v>
      </c>
      <c r="H1943">
        <f t="shared" si="31"/>
        <v>25.742766999999986</v>
      </c>
      <c r="J1943">
        <v>8.7164739999999998</v>
      </c>
      <c r="K1943">
        <v>9.920833</v>
      </c>
      <c r="L1943">
        <v>8.6032259999999994</v>
      </c>
      <c r="M1943">
        <v>54.581715000000003</v>
      </c>
      <c r="N1943">
        <v>212.75599700000001</v>
      </c>
      <c r="O1943">
        <v>158.174286</v>
      </c>
      <c r="P1943">
        <v>2146.6228030000002</v>
      </c>
      <c r="Q1943">
        <v>124.32495900000001</v>
      </c>
      <c r="R1943">
        <v>8.1800700000000006</v>
      </c>
      <c r="S1943">
        <v>33.908627000000003</v>
      </c>
      <c r="T1943">
        <v>4637.2573240000002</v>
      </c>
      <c r="U1943">
        <v>3.2750000000000001E-2</v>
      </c>
      <c r="V1943">
        <v>2831.842529</v>
      </c>
      <c r="W1943">
        <v>2932.9167480000001</v>
      </c>
      <c r="X1943">
        <v>1494.0407709999999</v>
      </c>
    </row>
    <row r="1944" spans="1:24" x14ac:dyDescent="0.3">
      <c r="A1944">
        <v>1941</v>
      </c>
      <c r="B1944">
        <v>2015</v>
      </c>
      <c r="C1944">
        <v>4</v>
      </c>
      <c r="D1944">
        <v>26</v>
      </c>
      <c r="E1944">
        <v>1.968289</v>
      </c>
      <c r="F1944">
        <v>135.765411</v>
      </c>
      <c r="G1944">
        <v>168.74852000000001</v>
      </c>
      <c r="H1944">
        <f t="shared" si="31"/>
        <v>32.983109000000013</v>
      </c>
      <c r="J1944">
        <v>7.9795800000000003</v>
      </c>
      <c r="K1944">
        <v>10.071875</v>
      </c>
      <c r="L1944">
        <v>10.172501</v>
      </c>
      <c r="M1944">
        <v>45.810828999999998</v>
      </c>
      <c r="N1944">
        <v>135.765411</v>
      </c>
      <c r="O1944">
        <v>89.954582000000002</v>
      </c>
      <c r="P1944">
        <v>4215.6884769999997</v>
      </c>
      <c r="Q1944">
        <v>163.15545700000001</v>
      </c>
      <c r="R1944">
        <v>8.5027519999999992</v>
      </c>
      <c r="S1944">
        <v>33.908627000000003</v>
      </c>
      <c r="T1944">
        <v>6085.6152339999999</v>
      </c>
      <c r="U1944">
        <v>2.8625000000000001E-2</v>
      </c>
      <c r="V1944">
        <v>3139.611328</v>
      </c>
      <c r="W1944">
        <v>3017.2917480000001</v>
      </c>
      <c r="X1944">
        <v>1262.1933590000001</v>
      </c>
    </row>
    <row r="1945" spans="1:24" x14ac:dyDescent="0.3">
      <c r="A1945">
        <v>1942</v>
      </c>
      <c r="B1945">
        <v>2015</v>
      </c>
      <c r="C1945">
        <v>4</v>
      </c>
      <c r="D1945">
        <v>27</v>
      </c>
      <c r="E1945">
        <v>0</v>
      </c>
      <c r="F1945">
        <v>268.03195199999999</v>
      </c>
      <c r="G1945">
        <v>285.14025900000001</v>
      </c>
      <c r="H1945">
        <f t="shared" si="31"/>
        <v>17.108307000000025</v>
      </c>
      <c r="J1945">
        <v>10.503126</v>
      </c>
      <c r="K1945">
        <v>11.38125</v>
      </c>
      <c r="L1945">
        <v>17.292739999999998</v>
      </c>
      <c r="M1945">
        <v>11.143945</v>
      </c>
      <c r="N1945">
        <v>268.03195199999999</v>
      </c>
      <c r="O1945">
        <v>256.88799999999998</v>
      </c>
      <c r="P1945">
        <v>5532.3774409999996</v>
      </c>
      <c r="Q1945">
        <v>132.78450000000001</v>
      </c>
      <c r="R1945">
        <v>8.2551410000000001</v>
      </c>
      <c r="S1945">
        <v>33.908627000000003</v>
      </c>
      <c r="T1945">
        <v>4952.7939450000003</v>
      </c>
      <c r="U1945">
        <v>0.15994</v>
      </c>
      <c r="V1945">
        <v>2901.6772460000002</v>
      </c>
      <c r="W1945">
        <v>2903.5417480000001</v>
      </c>
      <c r="X1945">
        <v>1433.353638</v>
      </c>
    </row>
    <row r="1946" spans="1:24" x14ac:dyDescent="0.3">
      <c r="A1946">
        <v>1943</v>
      </c>
      <c r="B1946">
        <v>2015</v>
      </c>
      <c r="C1946">
        <v>4</v>
      </c>
      <c r="D1946">
        <v>28</v>
      </c>
      <c r="E1946">
        <v>1.456534</v>
      </c>
      <c r="F1946">
        <v>149.72572299999999</v>
      </c>
      <c r="G1946">
        <v>246.779877</v>
      </c>
      <c r="H1946">
        <f t="shared" si="31"/>
        <v>97.054154000000011</v>
      </c>
      <c r="J1946">
        <v>10.294012</v>
      </c>
      <c r="K1946">
        <v>12.560416999999999</v>
      </c>
      <c r="L1946">
        <v>11.953094</v>
      </c>
      <c r="M1946">
        <v>28.580877000000001</v>
      </c>
      <c r="N1946">
        <v>149.72572299999999</v>
      </c>
      <c r="O1946">
        <v>121.14484400000001</v>
      </c>
      <c r="P1946">
        <v>4502.5400390000004</v>
      </c>
      <c r="Q1946">
        <v>99.240386999999998</v>
      </c>
      <c r="R1946">
        <v>7.9728830000000004</v>
      </c>
      <c r="S1946">
        <v>33.908627000000003</v>
      </c>
      <c r="T1946">
        <v>3701.6157229999999</v>
      </c>
      <c r="U1946">
        <v>7.5212000000000001E-2</v>
      </c>
      <c r="V1946">
        <v>2644.5888669999999</v>
      </c>
      <c r="W1946">
        <v>2843.4375</v>
      </c>
      <c r="X1946">
        <v>1747.919189</v>
      </c>
    </row>
    <row r="1947" spans="1:24" x14ac:dyDescent="0.3">
      <c r="A1947">
        <v>1944</v>
      </c>
      <c r="B1947">
        <v>2015</v>
      </c>
      <c r="C1947">
        <v>4</v>
      </c>
      <c r="D1947">
        <v>29</v>
      </c>
      <c r="E1947">
        <v>0</v>
      </c>
      <c r="F1947">
        <v>289.58596799999998</v>
      </c>
      <c r="G1947">
        <v>298.477417</v>
      </c>
      <c r="H1947">
        <f t="shared" si="31"/>
        <v>8.8914490000000228</v>
      </c>
      <c r="J1947">
        <v>11.21231</v>
      </c>
      <c r="K1947">
        <v>12.179167</v>
      </c>
      <c r="L1947">
        <v>10.278046</v>
      </c>
      <c r="M1947">
        <v>60.664639000000001</v>
      </c>
      <c r="N1947">
        <v>289.58596799999998</v>
      </c>
      <c r="O1947">
        <v>228.92132599999999</v>
      </c>
      <c r="P1947">
        <v>3365.1052249999998</v>
      </c>
      <c r="Q1947">
        <v>87.126534000000007</v>
      </c>
      <c r="R1947">
        <v>7.8680880000000002</v>
      </c>
      <c r="S1947">
        <v>33.908627000000003</v>
      </c>
      <c r="T1947">
        <v>3249.7751459999999</v>
      </c>
      <c r="U1947">
        <v>0.11451500000000001</v>
      </c>
      <c r="V1947">
        <v>2552.906982</v>
      </c>
      <c r="W1947">
        <v>2739.2707519999999</v>
      </c>
      <c r="X1947">
        <v>1921.9239500000001</v>
      </c>
    </row>
    <row r="1948" spans="1:24" x14ac:dyDescent="0.3">
      <c r="A1948">
        <v>1945</v>
      </c>
      <c r="B1948">
        <v>2015</v>
      </c>
      <c r="C1948">
        <v>4</v>
      </c>
      <c r="D1948">
        <v>30</v>
      </c>
      <c r="E1948">
        <v>0</v>
      </c>
      <c r="F1948">
        <v>315.405823</v>
      </c>
      <c r="G1948">
        <v>330.97226000000001</v>
      </c>
      <c r="H1948">
        <f t="shared" si="31"/>
        <v>15.566437000000008</v>
      </c>
      <c r="J1948">
        <v>12.192474000000001</v>
      </c>
      <c r="K1948">
        <v>12.089582999999999</v>
      </c>
      <c r="L1948">
        <v>11.988144</v>
      </c>
      <c r="M1948">
        <v>61.899383999999998</v>
      </c>
      <c r="N1948">
        <v>315.405823</v>
      </c>
      <c r="O1948">
        <v>253.506439</v>
      </c>
      <c r="P1948">
        <v>2954.3410640000002</v>
      </c>
      <c r="Q1948">
        <v>80.015602000000001</v>
      </c>
      <c r="R1948">
        <v>7.8058889999999996</v>
      </c>
      <c r="S1948">
        <v>33.908627000000003</v>
      </c>
      <c r="T1948">
        <v>2984.54126</v>
      </c>
      <c r="U1948">
        <v>0.13091900000000001</v>
      </c>
      <c r="V1948">
        <v>2499.4440920000002</v>
      </c>
      <c r="W1948">
        <v>2623.75</v>
      </c>
      <c r="X1948">
        <v>2048.898193</v>
      </c>
    </row>
    <row r="1949" spans="1:24" x14ac:dyDescent="0.3">
      <c r="A1949">
        <v>1946</v>
      </c>
      <c r="B1949">
        <v>2015</v>
      </c>
      <c r="C1949">
        <v>5</v>
      </c>
      <c r="D1949">
        <v>1</v>
      </c>
      <c r="E1949">
        <v>0</v>
      </c>
      <c r="F1949">
        <v>322.99310300000002</v>
      </c>
      <c r="G1949">
        <v>341.50836199999998</v>
      </c>
      <c r="H1949">
        <f t="shared" si="31"/>
        <v>18.515258999999958</v>
      </c>
      <c r="J1949">
        <v>13.020452000000001</v>
      </c>
      <c r="K1949">
        <v>12.509375</v>
      </c>
      <c r="L1949">
        <v>14.437744</v>
      </c>
      <c r="M1949">
        <v>50.923076999999999</v>
      </c>
      <c r="N1949">
        <v>322.99310300000002</v>
      </c>
      <c r="O1949">
        <v>272.07003800000001</v>
      </c>
      <c r="P1949">
        <v>2713.2192380000001</v>
      </c>
      <c r="Q1949">
        <v>69.806472999999997</v>
      </c>
      <c r="R1949">
        <v>7.7157499999999999</v>
      </c>
      <c r="S1949">
        <v>33.908627000000003</v>
      </c>
      <c r="T1949">
        <v>2603.7456050000001</v>
      </c>
      <c r="U1949">
        <v>0.163329</v>
      </c>
      <c r="V1949">
        <v>2423.2160640000002</v>
      </c>
      <c r="W1949">
        <v>2567.3957519999999</v>
      </c>
      <c r="X1949">
        <v>2276.921875</v>
      </c>
    </row>
    <row r="1950" spans="1:24" x14ac:dyDescent="0.3">
      <c r="A1950">
        <v>1947</v>
      </c>
      <c r="B1950">
        <v>2015</v>
      </c>
      <c r="C1950">
        <v>5</v>
      </c>
      <c r="D1950">
        <v>2</v>
      </c>
      <c r="E1950">
        <v>0</v>
      </c>
      <c r="F1950">
        <v>325.68493699999999</v>
      </c>
      <c r="G1950">
        <v>343.61556999999999</v>
      </c>
      <c r="H1950">
        <f t="shared" si="31"/>
        <v>17.930633</v>
      </c>
      <c r="J1950">
        <v>13.375349</v>
      </c>
      <c r="K1950">
        <v>13.065625000000001</v>
      </c>
      <c r="L1950">
        <v>12.503235</v>
      </c>
      <c r="M1950">
        <v>61.504581000000002</v>
      </c>
      <c r="N1950">
        <v>325.68493699999999</v>
      </c>
      <c r="O1950">
        <v>264.18035900000001</v>
      </c>
      <c r="P1950">
        <v>2367.0415039999998</v>
      </c>
      <c r="Q1950">
        <v>57.703696999999998</v>
      </c>
      <c r="R1950">
        <v>7.6075280000000003</v>
      </c>
      <c r="S1950">
        <v>33.908627000000003</v>
      </c>
      <c r="T1950">
        <v>2152.3183589999999</v>
      </c>
      <c r="U1950">
        <v>0.162249</v>
      </c>
      <c r="V1950">
        <v>2333.6362300000001</v>
      </c>
      <c r="W1950">
        <v>2558.5417480000001</v>
      </c>
      <c r="X1950">
        <v>2652.657471</v>
      </c>
    </row>
    <row r="1951" spans="1:24" x14ac:dyDescent="0.3">
      <c r="A1951">
        <v>1948</v>
      </c>
      <c r="B1951">
        <v>2015</v>
      </c>
      <c r="C1951">
        <v>5</v>
      </c>
      <c r="D1951">
        <v>3</v>
      </c>
      <c r="E1951">
        <v>0</v>
      </c>
      <c r="F1951">
        <v>327.70864899999998</v>
      </c>
      <c r="G1951">
        <v>345.84487899999999</v>
      </c>
      <c r="H1951">
        <f t="shared" si="31"/>
        <v>18.136230000000012</v>
      </c>
      <c r="J1951">
        <v>13.497721</v>
      </c>
      <c r="K1951">
        <v>12.985417</v>
      </c>
      <c r="L1951">
        <v>13.513702</v>
      </c>
      <c r="M1951">
        <v>64.534737000000007</v>
      </c>
      <c r="N1951">
        <v>327.70864899999998</v>
      </c>
      <c r="O1951">
        <v>263.17392000000001</v>
      </c>
      <c r="P1951">
        <v>1956.6530760000001</v>
      </c>
      <c r="Q1951">
        <v>56.818179999999998</v>
      </c>
      <c r="R1951">
        <v>7.4523239999999999</v>
      </c>
      <c r="S1951">
        <v>33.908627000000003</v>
      </c>
      <c r="T1951">
        <v>2119.2890630000002</v>
      </c>
      <c r="U1951">
        <v>0.14108399999999999</v>
      </c>
      <c r="V1951">
        <v>2208.8271479999999</v>
      </c>
      <c r="W1951">
        <v>2506.6667480000001</v>
      </c>
      <c r="X1951">
        <v>2549.9169919999999</v>
      </c>
    </row>
    <row r="1952" spans="1:24" x14ac:dyDescent="0.3">
      <c r="A1952">
        <v>1949</v>
      </c>
      <c r="B1952">
        <v>2015</v>
      </c>
      <c r="C1952">
        <v>5</v>
      </c>
      <c r="D1952">
        <v>4</v>
      </c>
      <c r="E1952">
        <v>0</v>
      </c>
      <c r="F1952">
        <v>303.62982199999999</v>
      </c>
      <c r="G1952">
        <v>348.18978900000002</v>
      </c>
      <c r="H1952">
        <f t="shared" si="31"/>
        <v>44.559967000000029</v>
      </c>
      <c r="J1952">
        <v>13.311425</v>
      </c>
      <c r="K1952">
        <v>12.353125</v>
      </c>
      <c r="L1952">
        <v>11.998322</v>
      </c>
      <c r="M1952">
        <v>71.053207</v>
      </c>
      <c r="N1952">
        <v>303.62982199999999</v>
      </c>
      <c r="O1952">
        <v>232.57661400000001</v>
      </c>
      <c r="P1952">
        <v>1926.6264650000001</v>
      </c>
      <c r="Q1952">
        <v>56.818179999999998</v>
      </c>
      <c r="R1952">
        <v>7.4099120000000003</v>
      </c>
      <c r="S1952">
        <v>33.908627000000003</v>
      </c>
      <c r="T1952">
        <v>2119.2890630000002</v>
      </c>
      <c r="U1952">
        <v>0.118063</v>
      </c>
      <c r="V1952">
        <v>2175.4641109999998</v>
      </c>
      <c r="W1952">
        <v>2532.0832519999999</v>
      </c>
      <c r="X1952">
        <v>2511.4020999999998</v>
      </c>
    </row>
    <row r="1953" spans="1:24" x14ac:dyDescent="0.3">
      <c r="A1953">
        <v>1950</v>
      </c>
      <c r="B1953">
        <v>2015</v>
      </c>
      <c r="C1953">
        <v>5</v>
      </c>
      <c r="D1953">
        <v>5</v>
      </c>
      <c r="E1953">
        <v>0</v>
      </c>
      <c r="F1953">
        <v>268.21182299999998</v>
      </c>
      <c r="G1953">
        <v>323.79617300000001</v>
      </c>
      <c r="H1953">
        <f t="shared" si="31"/>
        <v>55.584350000000029</v>
      </c>
      <c r="J1953">
        <v>12.440638999999999</v>
      </c>
      <c r="K1953">
        <v>12.74375</v>
      </c>
      <c r="L1953">
        <v>11.183304</v>
      </c>
      <c r="M1953">
        <v>75.438239999999993</v>
      </c>
      <c r="N1953">
        <v>268.21182299999998</v>
      </c>
      <c r="O1953">
        <v>192.77357499999999</v>
      </c>
      <c r="P1953">
        <v>1926.6264650000001</v>
      </c>
      <c r="Q1953">
        <v>56.818179999999998</v>
      </c>
      <c r="R1953">
        <v>7.3788020000000003</v>
      </c>
      <c r="S1953">
        <v>33.908627000000003</v>
      </c>
      <c r="T1953">
        <v>2119.2890630000002</v>
      </c>
      <c r="U1953">
        <v>9.5115000000000005E-2</v>
      </c>
      <c r="V1953">
        <v>2151.1926269999999</v>
      </c>
      <c r="W1953">
        <v>2454.8957519999999</v>
      </c>
      <c r="X1953">
        <v>2483.382568</v>
      </c>
    </row>
    <row r="1954" spans="1:24" x14ac:dyDescent="0.3">
      <c r="A1954">
        <v>1951</v>
      </c>
      <c r="B1954">
        <v>2015</v>
      </c>
      <c r="C1954">
        <v>5</v>
      </c>
      <c r="D1954">
        <v>6</v>
      </c>
      <c r="E1954">
        <v>0.48222999999999999</v>
      </c>
      <c r="F1954">
        <v>264.64627100000001</v>
      </c>
      <c r="G1954">
        <v>260.920074</v>
      </c>
      <c r="H1954">
        <f t="shared" si="31"/>
        <v>-3.7261970000000133</v>
      </c>
      <c r="J1954">
        <v>11.997081</v>
      </c>
      <c r="K1954">
        <v>12.005208</v>
      </c>
      <c r="L1954">
        <v>9.6780550000000005</v>
      </c>
      <c r="M1954">
        <v>68.000861999999998</v>
      </c>
      <c r="N1954">
        <v>264.64627100000001</v>
      </c>
      <c r="O1954">
        <v>196.64541600000001</v>
      </c>
      <c r="P1954">
        <v>1926.6264650000001</v>
      </c>
      <c r="Q1954">
        <v>56.818179999999998</v>
      </c>
      <c r="R1954">
        <v>7.3518600000000003</v>
      </c>
      <c r="S1954">
        <v>33.908627000000003</v>
      </c>
      <c r="T1954">
        <v>2119.2890630000002</v>
      </c>
      <c r="U1954">
        <v>9.0588000000000002E-2</v>
      </c>
      <c r="V1954">
        <v>2130.3110350000002</v>
      </c>
      <c r="W1954">
        <v>2412.5</v>
      </c>
      <c r="X1954">
        <v>2459.2763669999999</v>
      </c>
    </row>
    <row r="1955" spans="1:24" x14ac:dyDescent="0.3">
      <c r="A1955">
        <v>1952</v>
      </c>
      <c r="B1955">
        <v>2015</v>
      </c>
      <c r="C1955">
        <v>5</v>
      </c>
      <c r="D1955">
        <v>7</v>
      </c>
      <c r="E1955">
        <v>0</v>
      </c>
      <c r="F1955">
        <v>333.20156900000001</v>
      </c>
      <c r="G1955">
        <v>325.38943499999999</v>
      </c>
      <c r="H1955">
        <f t="shared" si="31"/>
        <v>-7.8121340000000146</v>
      </c>
      <c r="J1955">
        <v>12.671709</v>
      </c>
      <c r="K1955">
        <v>11.886457999999999</v>
      </c>
      <c r="L1955">
        <v>12.19313</v>
      </c>
      <c r="M1955">
        <v>68.958054000000004</v>
      </c>
      <c r="N1955">
        <v>333.20156900000001</v>
      </c>
      <c r="O1955">
        <v>264.24349999999998</v>
      </c>
      <c r="P1955">
        <v>1926.6264650000001</v>
      </c>
      <c r="Q1955">
        <v>56.818179999999998</v>
      </c>
      <c r="R1955">
        <v>7.350797</v>
      </c>
      <c r="S1955">
        <v>33.908627000000003</v>
      </c>
      <c r="T1955">
        <v>2119.2890630000002</v>
      </c>
      <c r="U1955">
        <v>0.12901899999999999</v>
      </c>
      <c r="V1955">
        <v>2129.48999</v>
      </c>
      <c r="W1955">
        <v>2420.8332519999999</v>
      </c>
      <c r="X1955">
        <v>2458.3286130000001</v>
      </c>
    </row>
    <row r="1956" spans="1:24" x14ac:dyDescent="0.3">
      <c r="A1956">
        <v>1953</v>
      </c>
      <c r="B1956">
        <v>2015</v>
      </c>
      <c r="C1956">
        <v>5</v>
      </c>
      <c r="D1956">
        <v>8</v>
      </c>
      <c r="E1956">
        <v>0</v>
      </c>
      <c r="F1956">
        <v>337.94921900000003</v>
      </c>
      <c r="G1956">
        <v>356.93988000000002</v>
      </c>
      <c r="H1956">
        <f t="shared" si="31"/>
        <v>18.990660999999989</v>
      </c>
      <c r="J1956">
        <v>13.458493000000001</v>
      </c>
      <c r="K1956">
        <v>12.617708</v>
      </c>
      <c r="L1956">
        <v>15.468124</v>
      </c>
      <c r="M1956">
        <v>52.473666999999999</v>
      </c>
      <c r="N1956">
        <v>337.94921900000003</v>
      </c>
      <c r="O1956">
        <v>285.47555499999999</v>
      </c>
      <c r="P1956">
        <v>1926.6264650000001</v>
      </c>
      <c r="Q1956">
        <v>56.818179999999998</v>
      </c>
      <c r="R1956">
        <v>7.3315109999999999</v>
      </c>
      <c r="S1956">
        <v>33.908627000000003</v>
      </c>
      <c r="T1956">
        <v>2119.2890630000002</v>
      </c>
      <c r="U1956">
        <v>0.15612300000000001</v>
      </c>
      <c r="V1956">
        <v>2114.623779</v>
      </c>
      <c r="W1956">
        <v>2380.8332519999999</v>
      </c>
      <c r="X1956">
        <v>2441.1665039999998</v>
      </c>
    </row>
    <row r="1957" spans="1:24" x14ac:dyDescent="0.3">
      <c r="A1957">
        <v>1954</v>
      </c>
      <c r="B1957">
        <v>2015</v>
      </c>
      <c r="C1957">
        <v>5</v>
      </c>
      <c r="D1957">
        <v>9</v>
      </c>
      <c r="E1957">
        <v>0</v>
      </c>
      <c r="F1957">
        <v>337.97491500000001</v>
      </c>
      <c r="G1957">
        <v>358.886505</v>
      </c>
      <c r="H1957">
        <f t="shared" si="31"/>
        <v>20.91158999999999</v>
      </c>
      <c r="J1957">
        <v>14.067129</v>
      </c>
      <c r="K1957">
        <v>13.463542</v>
      </c>
      <c r="L1957">
        <v>16.528122</v>
      </c>
      <c r="M1957">
        <v>47.170223</v>
      </c>
      <c r="N1957">
        <v>337.97491500000001</v>
      </c>
      <c r="O1957">
        <v>290.804688</v>
      </c>
      <c r="P1957">
        <v>1926.6264650000001</v>
      </c>
      <c r="Q1957">
        <v>56.818179999999998</v>
      </c>
      <c r="R1957">
        <v>7.3125239999999998</v>
      </c>
      <c r="S1957">
        <v>33.908627000000003</v>
      </c>
      <c r="T1957">
        <v>2119.2890630000002</v>
      </c>
      <c r="U1957">
        <v>0.16761300000000001</v>
      </c>
      <c r="V1957">
        <v>2100.0510250000002</v>
      </c>
      <c r="W1957">
        <v>2284.6875</v>
      </c>
      <c r="X1957">
        <v>2424.3435060000002</v>
      </c>
    </row>
    <row r="1958" spans="1:24" x14ac:dyDescent="0.3">
      <c r="A1958">
        <v>1955</v>
      </c>
      <c r="B1958">
        <v>2015</v>
      </c>
      <c r="C1958">
        <v>5</v>
      </c>
      <c r="D1958">
        <v>10</v>
      </c>
      <c r="E1958">
        <v>1.781301</v>
      </c>
      <c r="F1958">
        <v>299.67236300000002</v>
      </c>
      <c r="G1958">
        <v>330.811646</v>
      </c>
      <c r="H1958">
        <f t="shared" si="31"/>
        <v>31.139282999999978</v>
      </c>
      <c r="J1958">
        <v>14.093059</v>
      </c>
      <c r="K1958">
        <v>13.648958</v>
      </c>
      <c r="L1958">
        <v>15.153549</v>
      </c>
      <c r="M1958">
        <v>38.611274999999999</v>
      </c>
      <c r="N1958">
        <v>299.67236300000002</v>
      </c>
      <c r="O1958">
        <v>261.06109600000002</v>
      </c>
      <c r="P1958">
        <v>1926.6264650000001</v>
      </c>
      <c r="Q1958">
        <v>56.818179999999998</v>
      </c>
      <c r="R1958">
        <v>7.2914320000000004</v>
      </c>
      <c r="S1958">
        <v>33.908627000000003</v>
      </c>
      <c r="T1958">
        <v>2119.2890630000002</v>
      </c>
      <c r="U1958">
        <v>0.14724200000000001</v>
      </c>
      <c r="V1958">
        <v>2083.9370119999999</v>
      </c>
      <c r="W1958">
        <v>2250.8332519999999</v>
      </c>
      <c r="X1958">
        <v>2405.741211</v>
      </c>
    </row>
    <row r="1959" spans="1:24" x14ac:dyDescent="0.3">
      <c r="A1959">
        <v>1956</v>
      </c>
      <c r="B1959">
        <v>2015</v>
      </c>
      <c r="C1959">
        <v>5</v>
      </c>
      <c r="D1959">
        <v>11</v>
      </c>
      <c r="E1959">
        <v>12.734835</v>
      </c>
      <c r="F1959">
        <v>196.16807600000001</v>
      </c>
      <c r="G1959">
        <v>185.61270099999999</v>
      </c>
      <c r="H1959">
        <f t="shared" si="31"/>
        <v>-10.555375000000026</v>
      </c>
      <c r="J1959">
        <v>12.031535</v>
      </c>
      <c r="K1959">
        <v>12.436458</v>
      </c>
      <c r="L1959">
        <v>10.373245000000001</v>
      </c>
      <c r="M1959">
        <v>63.279998999999997</v>
      </c>
      <c r="N1959">
        <v>196.16807600000001</v>
      </c>
      <c r="O1959">
        <v>132.88807700000001</v>
      </c>
      <c r="P1959">
        <v>1926.6264650000001</v>
      </c>
      <c r="Q1959">
        <v>57.104115</v>
      </c>
      <c r="R1959">
        <v>7.2941589999999996</v>
      </c>
      <c r="S1959">
        <v>33.908627000000003</v>
      </c>
      <c r="T1959">
        <v>2129.954346</v>
      </c>
      <c r="U1959">
        <v>6.5306000000000003E-2</v>
      </c>
      <c r="V1959">
        <v>2086.0161130000001</v>
      </c>
      <c r="W1959">
        <v>2301.1457519999999</v>
      </c>
      <c r="X1959">
        <v>2396.0832519999999</v>
      </c>
    </row>
    <row r="1960" spans="1:24" x14ac:dyDescent="0.3">
      <c r="A1960">
        <v>1957</v>
      </c>
      <c r="B1960">
        <v>2015</v>
      </c>
      <c r="C1960">
        <v>5</v>
      </c>
      <c r="D1960">
        <v>12</v>
      </c>
      <c r="E1960">
        <v>4.6254799999999996</v>
      </c>
      <c r="F1960">
        <v>179.32959</v>
      </c>
      <c r="G1960">
        <v>218.923462</v>
      </c>
      <c r="H1960">
        <f t="shared" si="31"/>
        <v>39.593872000000005</v>
      </c>
      <c r="J1960">
        <v>10.548112</v>
      </c>
      <c r="K1960">
        <v>10.841666999999999</v>
      </c>
      <c r="L1960">
        <v>10.033127</v>
      </c>
      <c r="M1960">
        <v>57.806297000000001</v>
      </c>
      <c r="N1960">
        <v>179.32959</v>
      </c>
      <c r="O1960">
        <v>121.523293</v>
      </c>
      <c r="P1960">
        <v>1936.322144</v>
      </c>
      <c r="Q1960">
        <v>78.317115999999999</v>
      </c>
      <c r="R1960">
        <v>7.4925420000000003</v>
      </c>
      <c r="S1960">
        <v>33.908627000000003</v>
      </c>
      <c r="T1960">
        <v>2921.188232</v>
      </c>
      <c r="U1960">
        <v>4.0721E-2</v>
      </c>
      <c r="V1960">
        <v>2240.757568</v>
      </c>
      <c r="W1960">
        <v>2447.1875</v>
      </c>
      <c r="X1960">
        <v>1876.678345</v>
      </c>
    </row>
    <row r="1961" spans="1:24" x14ac:dyDescent="0.3">
      <c r="A1961">
        <v>1958</v>
      </c>
      <c r="B1961">
        <v>2015</v>
      </c>
      <c r="C1961">
        <v>5</v>
      </c>
      <c r="D1961">
        <v>13</v>
      </c>
      <c r="E1961">
        <v>0</v>
      </c>
      <c r="F1961">
        <v>216.59780900000001</v>
      </c>
      <c r="G1961">
        <v>230.87294</v>
      </c>
      <c r="H1961">
        <f t="shared" si="31"/>
        <v>14.275130999999988</v>
      </c>
      <c r="J1961">
        <v>10.084317</v>
      </c>
      <c r="K1961">
        <v>11.106249999999999</v>
      </c>
      <c r="L1961">
        <v>12.303084999999999</v>
      </c>
      <c r="M1961">
        <v>55.695953000000003</v>
      </c>
      <c r="N1961">
        <v>216.59780900000001</v>
      </c>
      <c r="O1961">
        <v>160.90185500000001</v>
      </c>
      <c r="P1961">
        <v>2655.625732</v>
      </c>
      <c r="Q1961">
        <v>111.519981</v>
      </c>
      <c r="R1961">
        <v>7.79373</v>
      </c>
      <c r="S1961">
        <v>33.908627000000003</v>
      </c>
      <c r="T1961">
        <v>4159.6381840000004</v>
      </c>
      <c r="U1961">
        <v>5.3039000000000003E-2</v>
      </c>
      <c r="V1961">
        <v>2489.0756839999999</v>
      </c>
      <c r="W1961">
        <v>2368.8542480000001</v>
      </c>
      <c r="X1961">
        <v>1463.9864500000001</v>
      </c>
    </row>
    <row r="1962" spans="1:24" x14ac:dyDescent="0.3">
      <c r="A1962">
        <v>1959</v>
      </c>
      <c r="B1962">
        <v>2015</v>
      </c>
      <c r="C1962">
        <v>5</v>
      </c>
      <c r="D1962">
        <v>14</v>
      </c>
      <c r="E1962">
        <v>0</v>
      </c>
      <c r="F1962">
        <v>268.147583</v>
      </c>
      <c r="G1962">
        <v>282.08865400000002</v>
      </c>
      <c r="H1962">
        <f t="shared" si="31"/>
        <v>13.941071000000022</v>
      </c>
      <c r="J1962">
        <v>11.396141</v>
      </c>
      <c r="K1962">
        <v>11.929167</v>
      </c>
      <c r="L1962">
        <v>13.893447999999999</v>
      </c>
      <c r="M1962">
        <v>44.796802999999997</v>
      </c>
      <c r="N1962">
        <v>268.147583</v>
      </c>
      <c r="O1962">
        <v>223.350784</v>
      </c>
      <c r="P1962">
        <v>3781.4892580000001</v>
      </c>
      <c r="Q1962">
        <v>106.063019</v>
      </c>
      <c r="R1962">
        <v>7.7456009999999997</v>
      </c>
      <c r="S1962">
        <v>33.908627000000003</v>
      </c>
      <c r="T1962">
        <v>3956.0964359999998</v>
      </c>
      <c r="U1962">
        <v>0.113956</v>
      </c>
      <c r="V1962">
        <v>2448.2966310000002</v>
      </c>
      <c r="W1962">
        <v>2301.3542480000001</v>
      </c>
      <c r="X1962">
        <v>1514.0900879999999</v>
      </c>
    </row>
    <row r="1963" spans="1:24" x14ac:dyDescent="0.3">
      <c r="A1963">
        <v>1960</v>
      </c>
      <c r="B1963">
        <v>2015</v>
      </c>
      <c r="C1963">
        <v>5</v>
      </c>
      <c r="D1963">
        <v>15</v>
      </c>
      <c r="E1963">
        <v>1.6238379999999999</v>
      </c>
      <c r="F1963">
        <v>179.03405799999999</v>
      </c>
      <c r="G1963">
        <v>244.081604</v>
      </c>
      <c r="H1963">
        <f t="shared" si="31"/>
        <v>65.047546000000011</v>
      </c>
      <c r="J1963">
        <v>10.756862999999999</v>
      </c>
      <c r="K1963">
        <v>11.583333</v>
      </c>
      <c r="L1963">
        <v>12.013733</v>
      </c>
      <c r="M1963">
        <v>41.316704000000001</v>
      </c>
      <c r="N1963">
        <v>179.03405799999999</v>
      </c>
      <c r="O1963">
        <v>137.71734599999999</v>
      </c>
      <c r="P1963">
        <v>3596.4514159999999</v>
      </c>
      <c r="Q1963">
        <v>95.264792999999997</v>
      </c>
      <c r="R1963">
        <v>7.6494520000000001</v>
      </c>
      <c r="S1963">
        <v>33.908627000000003</v>
      </c>
      <c r="T1963">
        <v>3553.328125</v>
      </c>
      <c r="U1963">
        <v>7.3169999999999999E-2</v>
      </c>
      <c r="V1963">
        <v>2368.0883789999998</v>
      </c>
      <c r="W1963">
        <v>2342.6042480000001</v>
      </c>
      <c r="X1963">
        <v>1630.486206</v>
      </c>
    </row>
    <row r="1964" spans="1:24" x14ac:dyDescent="0.3">
      <c r="A1964">
        <v>1961</v>
      </c>
      <c r="B1964">
        <v>2015</v>
      </c>
      <c r="C1964">
        <v>5</v>
      </c>
      <c r="D1964">
        <v>16</v>
      </c>
      <c r="E1964">
        <v>0.31492500000000001</v>
      </c>
      <c r="F1964">
        <v>125.68544799999999</v>
      </c>
      <c r="G1964">
        <v>237.50297499999999</v>
      </c>
      <c r="H1964">
        <f t="shared" si="31"/>
        <v>111.817527</v>
      </c>
      <c r="J1964">
        <v>9.737285</v>
      </c>
      <c r="K1964">
        <v>11.230207999999999</v>
      </c>
      <c r="L1964">
        <v>12.413422000000001</v>
      </c>
      <c r="M1964">
        <v>36.416828000000002</v>
      </c>
      <c r="N1964">
        <v>125.68544799999999</v>
      </c>
      <c r="O1964">
        <v>89.268623000000005</v>
      </c>
      <c r="P1964">
        <v>3230.2983399999998</v>
      </c>
      <c r="Q1964">
        <v>89.600089999999994</v>
      </c>
      <c r="R1964">
        <v>7.598471</v>
      </c>
      <c r="S1964">
        <v>33.908627000000003</v>
      </c>
      <c r="T1964">
        <v>3342.0375979999999</v>
      </c>
      <c r="U1964">
        <v>4.4968000000000001E-2</v>
      </c>
      <c r="V1964">
        <v>2326.2348630000001</v>
      </c>
      <c r="W1964">
        <v>2289.5832519999999</v>
      </c>
      <c r="X1964">
        <v>1702.9298100000001</v>
      </c>
    </row>
    <row r="1965" spans="1:24" x14ac:dyDescent="0.3">
      <c r="A1965">
        <v>1962</v>
      </c>
      <c r="B1965">
        <v>2015</v>
      </c>
      <c r="C1965">
        <v>5</v>
      </c>
      <c r="D1965">
        <v>17</v>
      </c>
      <c r="E1965">
        <v>0</v>
      </c>
      <c r="F1965">
        <v>294.21798699999999</v>
      </c>
      <c r="G1965">
        <v>305.25521900000001</v>
      </c>
      <c r="H1965">
        <f t="shared" si="31"/>
        <v>11.037232000000017</v>
      </c>
      <c r="J1965">
        <v>11.515158</v>
      </c>
      <c r="K1965">
        <v>12.529166999999999</v>
      </c>
      <c r="L1965">
        <v>14.332825</v>
      </c>
      <c r="M1965">
        <v>37.803153999999999</v>
      </c>
      <c r="N1965">
        <v>294.21798699999999</v>
      </c>
      <c r="O1965">
        <v>256.41482500000001</v>
      </c>
      <c r="P1965">
        <v>3038.2160640000002</v>
      </c>
      <c r="Q1965">
        <v>85.259536999999995</v>
      </c>
      <c r="R1965">
        <v>7.5592280000000001</v>
      </c>
      <c r="S1965">
        <v>33.908627000000003</v>
      </c>
      <c r="T1965">
        <v>3180.1372070000002</v>
      </c>
      <c r="U1965">
        <v>0.131162</v>
      </c>
      <c r="V1965">
        <v>2294.3359380000002</v>
      </c>
      <c r="W1965">
        <v>2246.875</v>
      </c>
      <c r="X1965">
        <v>1765.0852050000001</v>
      </c>
    </row>
    <row r="1966" spans="1:24" x14ac:dyDescent="0.3">
      <c r="A1966">
        <v>1963</v>
      </c>
      <c r="B1966">
        <v>2015</v>
      </c>
      <c r="C1966">
        <v>5</v>
      </c>
      <c r="D1966">
        <v>18</v>
      </c>
      <c r="E1966">
        <v>0</v>
      </c>
      <c r="F1966">
        <v>283.90033</v>
      </c>
      <c r="G1966">
        <v>266.97833300000002</v>
      </c>
      <c r="H1966">
        <f t="shared" si="31"/>
        <v>-16.921996999999976</v>
      </c>
      <c r="J1966">
        <v>12.467148999999999</v>
      </c>
      <c r="K1966">
        <v>13.497916999999999</v>
      </c>
      <c r="L1966">
        <v>15.338364</v>
      </c>
      <c r="M1966">
        <v>39.820197999999998</v>
      </c>
      <c r="N1966">
        <v>283.90033</v>
      </c>
      <c r="O1966">
        <v>244.080139</v>
      </c>
      <c r="P1966">
        <v>2891.0339359999998</v>
      </c>
      <c r="Q1966">
        <v>80.961571000000006</v>
      </c>
      <c r="R1966">
        <v>7.5201690000000001</v>
      </c>
      <c r="S1966">
        <v>33.908627000000003</v>
      </c>
      <c r="T1966">
        <v>3019.8254390000002</v>
      </c>
      <c r="U1966">
        <v>0.13553000000000001</v>
      </c>
      <c r="V1966">
        <v>2262.858154</v>
      </c>
      <c r="W1966">
        <v>2247.3957519999999</v>
      </c>
      <c r="X1966">
        <v>1833.2851559999999</v>
      </c>
    </row>
    <row r="1967" spans="1:24" x14ac:dyDescent="0.3">
      <c r="A1967">
        <v>1964</v>
      </c>
      <c r="B1967">
        <v>2015</v>
      </c>
      <c r="C1967">
        <v>5</v>
      </c>
      <c r="D1967">
        <v>19</v>
      </c>
      <c r="E1967">
        <v>0</v>
      </c>
      <c r="F1967">
        <v>233.41059899999999</v>
      </c>
      <c r="G1967">
        <v>259.91787699999998</v>
      </c>
      <c r="H1967">
        <f t="shared" si="31"/>
        <v>26.507277999999985</v>
      </c>
      <c r="J1967">
        <v>11.963402</v>
      </c>
      <c r="K1967">
        <v>12.736458000000001</v>
      </c>
      <c r="L1967">
        <v>14.223663</v>
      </c>
      <c r="M1967">
        <v>46.419322999999999</v>
      </c>
      <c r="N1967">
        <v>233.41059899999999</v>
      </c>
      <c r="O1967">
        <v>186.99127200000001</v>
      </c>
      <c r="P1967">
        <v>2745.295654</v>
      </c>
      <c r="Q1967">
        <v>94.017975000000007</v>
      </c>
      <c r="R1967">
        <v>7.6390409999999997</v>
      </c>
      <c r="S1967">
        <v>33.908627000000003</v>
      </c>
      <c r="T1967">
        <v>3506.82251</v>
      </c>
      <c r="U1967">
        <v>8.448E-2</v>
      </c>
      <c r="V1967">
        <v>2359.5036620000001</v>
      </c>
      <c r="W1967">
        <v>2324.4792480000001</v>
      </c>
      <c r="X1967">
        <v>1646.119751</v>
      </c>
    </row>
    <row r="1968" spans="1:24" x14ac:dyDescent="0.3">
      <c r="A1968">
        <v>1965</v>
      </c>
      <c r="B1968">
        <v>2015</v>
      </c>
      <c r="C1968">
        <v>5</v>
      </c>
      <c r="D1968">
        <v>20</v>
      </c>
      <c r="E1968">
        <v>4.2416640000000001</v>
      </c>
      <c r="F1968">
        <v>287.65863000000002</v>
      </c>
      <c r="G1968">
        <v>266.72778299999999</v>
      </c>
      <c r="H1968">
        <f t="shared" si="31"/>
        <v>-20.930847000000028</v>
      </c>
      <c r="J1968">
        <v>12.71604</v>
      </c>
      <c r="K1968">
        <v>12.696875</v>
      </c>
      <c r="L1968">
        <v>16.467941</v>
      </c>
      <c r="M1968">
        <v>17.402194999999999</v>
      </c>
      <c r="N1968">
        <v>287.65863000000002</v>
      </c>
      <c r="O1968">
        <v>270.256439</v>
      </c>
      <c r="P1968">
        <v>3188.0205080000001</v>
      </c>
      <c r="Q1968">
        <v>93.424942000000001</v>
      </c>
      <c r="R1968">
        <v>7.6338169999999996</v>
      </c>
      <c r="S1968">
        <v>33.908627000000003</v>
      </c>
      <c r="T1968">
        <v>3484.7026369999999</v>
      </c>
      <c r="U1968">
        <v>0.15006900000000001</v>
      </c>
      <c r="V1968">
        <v>2355.2033689999998</v>
      </c>
      <c r="W1968">
        <v>2329.6875</v>
      </c>
      <c r="X1968">
        <v>1653.549561</v>
      </c>
    </row>
    <row r="1969" spans="1:24" x14ac:dyDescent="0.3">
      <c r="A1969">
        <v>1966</v>
      </c>
      <c r="B1969">
        <v>2015</v>
      </c>
      <c r="C1969">
        <v>5</v>
      </c>
      <c r="D1969">
        <v>21</v>
      </c>
      <c r="E1969">
        <v>3.80864</v>
      </c>
      <c r="F1969">
        <v>214.82466099999999</v>
      </c>
      <c r="G1969">
        <v>240.70877100000001</v>
      </c>
      <c r="H1969">
        <f t="shared" si="31"/>
        <v>25.884110000000021</v>
      </c>
      <c r="J1969">
        <v>12.203799999999999</v>
      </c>
      <c r="K1969">
        <v>13.597917000000001</v>
      </c>
      <c r="L1969">
        <v>16.49823</v>
      </c>
      <c r="M1969">
        <v>17.181061</v>
      </c>
      <c r="N1969">
        <v>214.82466099999999</v>
      </c>
      <c r="O1969">
        <v>197.64359999999999</v>
      </c>
      <c r="P1969">
        <v>3167.9113769999999</v>
      </c>
      <c r="Q1969">
        <v>95.087233999999995</v>
      </c>
      <c r="R1969">
        <v>7.6488630000000004</v>
      </c>
      <c r="S1969">
        <v>33.908627000000003</v>
      </c>
      <c r="T1969">
        <v>3546.7053219999998</v>
      </c>
      <c r="U1969">
        <v>0.109525</v>
      </c>
      <c r="V1969">
        <v>2367.6027829999998</v>
      </c>
      <c r="W1969">
        <v>2303.75</v>
      </c>
      <c r="X1969">
        <v>1633.1958010000001</v>
      </c>
    </row>
    <row r="1970" spans="1:24" x14ac:dyDescent="0.3">
      <c r="A1970">
        <v>1967</v>
      </c>
      <c r="B1970">
        <v>2015</v>
      </c>
      <c r="C1970">
        <v>5</v>
      </c>
      <c r="D1970">
        <v>22</v>
      </c>
      <c r="E1970">
        <v>8.9754009999999997</v>
      </c>
      <c r="F1970">
        <v>95.522659000000004</v>
      </c>
      <c r="G1970">
        <v>145.209351</v>
      </c>
      <c r="H1970">
        <f t="shared" si="31"/>
        <v>49.686691999999994</v>
      </c>
      <c r="J1970">
        <v>9.4208280000000002</v>
      </c>
      <c r="K1970">
        <v>12.611458000000001</v>
      </c>
      <c r="L1970">
        <v>13.662857000000001</v>
      </c>
      <c r="M1970">
        <v>30.683949999999999</v>
      </c>
      <c r="N1970">
        <v>95.522659000000004</v>
      </c>
      <c r="O1970">
        <v>64.838706999999999</v>
      </c>
      <c r="P1970">
        <v>3224.2773440000001</v>
      </c>
      <c r="Q1970">
        <v>150.52792400000001</v>
      </c>
      <c r="R1970">
        <v>8.1382379999999994</v>
      </c>
      <c r="S1970">
        <v>33.908627000000003</v>
      </c>
      <c r="T1970">
        <v>5614.6147460000002</v>
      </c>
      <c r="U1970">
        <v>2.0985E-2</v>
      </c>
      <c r="V1970">
        <v>2793.3891600000002</v>
      </c>
      <c r="W1970">
        <v>2586.4582519999999</v>
      </c>
      <c r="X1970">
        <v>1217.2114260000001</v>
      </c>
    </row>
    <row r="1971" spans="1:24" x14ac:dyDescent="0.3">
      <c r="A1971">
        <v>1968</v>
      </c>
      <c r="B1971">
        <v>2015</v>
      </c>
      <c r="C1971">
        <v>5</v>
      </c>
      <c r="D1971">
        <v>23</v>
      </c>
      <c r="E1971">
        <v>0</v>
      </c>
      <c r="F1971">
        <v>166.17231799999999</v>
      </c>
      <c r="G1971">
        <v>206.29299900000001</v>
      </c>
      <c r="H1971">
        <f t="shared" si="31"/>
        <v>40.120681000000019</v>
      </c>
      <c r="J1971">
        <v>9.2613269999999996</v>
      </c>
      <c r="K1971">
        <v>11.901042</v>
      </c>
      <c r="L1971">
        <v>13.348328</v>
      </c>
      <c r="M1971">
        <v>37.599052</v>
      </c>
      <c r="N1971">
        <v>166.17231799999999</v>
      </c>
      <c r="O1971">
        <v>128.573273</v>
      </c>
      <c r="P1971">
        <v>5104.1953130000002</v>
      </c>
      <c r="Q1971">
        <v>167.380402</v>
      </c>
      <c r="R1971">
        <v>8.2799429999999994</v>
      </c>
      <c r="S1971">
        <v>33.908627000000003</v>
      </c>
      <c r="T1971">
        <v>6243.2036129999997</v>
      </c>
      <c r="U1971">
        <v>5.4168000000000001E-2</v>
      </c>
      <c r="V1971">
        <v>2924.983643</v>
      </c>
      <c r="W1971">
        <v>2546.5625</v>
      </c>
      <c r="X1971">
        <v>1146.2265629999999</v>
      </c>
    </row>
    <row r="1972" spans="1:24" x14ac:dyDescent="0.3">
      <c r="A1972">
        <v>1969</v>
      </c>
      <c r="B1972">
        <v>2015</v>
      </c>
      <c r="C1972">
        <v>5</v>
      </c>
      <c r="D1972">
        <v>24</v>
      </c>
      <c r="E1972">
        <v>0</v>
      </c>
      <c r="F1972">
        <v>325.164581</v>
      </c>
      <c r="G1972">
        <v>364.276611</v>
      </c>
      <c r="H1972">
        <f t="shared" si="31"/>
        <v>39.112030000000004</v>
      </c>
      <c r="J1972">
        <v>12.086392999999999</v>
      </c>
      <c r="K1972">
        <v>12.529166999999999</v>
      </c>
      <c r="L1972">
        <v>14.613037</v>
      </c>
      <c r="M1972">
        <v>29.613406999999999</v>
      </c>
      <c r="N1972">
        <v>325.164581</v>
      </c>
      <c r="O1972">
        <v>295.55117799999999</v>
      </c>
      <c r="P1972">
        <v>5675.6396480000003</v>
      </c>
      <c r="Q1972">
        <v>139.04747</v>
      </c>
      <c r="R1972">
        <v>8.0427990000000005</v>
      </c>
      <c r="S1972">
        <v>33.908627000000003</v>
      </c>
      <c r="T1972">
        <v>5186.3994140000004</v>
      </c>
      <c r="U1972">
        <v>0.17227899999999999</v>
      </c>
      <c r="V1972">
        <v>2706.8845209999999</v>
      </c>
      <c r="W1972">
        <v>2413.4375</v>
      </c>
      <c r="X1972">
        <v>1276.904053</v>
      </c>
    </row>
    <row r="1973" spans="1:24" x14ac:dyDescent="0.3">
      <c r="A1973">
        <v>1970</v>
      </c>
      <c r="B1973">
        <v>2015</v>
      </c>
      <c r="C1973">
        <v>5</v>
      </c>
      <c r="D1973">
        <v>25</v>
      </c>
      <c r="E1973">
        <v>0</v>
      </c>
      <c r="F1973">
        <v>350.40621900000002</v>
      </c>
      <c r="G1973">
        <v>370.99658199999999</v>
      </c>
      <c r="H1973">
        <f t="shared" si="31"/>
        <v>20.590362999999968</v>
      </c>
      <c r="J1973">
        <v>13.940979</v>
      </c>
      <c r="K1973">
        <v>13.534375000000001</v>
      </c>
      <c r="L1973">
        <v>14.713241999999999</v>
      </c>
      <c r="M1973">
        <v>42.973163999999997</v>
      </c>
      <c r="N1973">
        <v>350.40621900000002</v>
      </c>
      <c r="O1973">
        <v>307.433044</v>
      </c>
      <c r="P1973">
        <v>4714.9086909999996</v>
      </c>
      <c r="Q1973">
        <v>109.729225</v>
      </c>
      <c r="R1973">
        <v>7.7899330000000004</v>
      </c>
      <c r="S1973">
        <v>33.908627000000003</v>
      </c>
      <c r="T1973">
        <v>4092.8439939999998</v>
      </c>
      <c r="U1973">
        <v>0.20503099999999999</v>
      </c>
      <c r="V1973">
        <v>2485.842529</v>
      </c>
      <c r="W1973">
        <v>2337.5</v>
      </c>
      <c r="X1973">
        <v>1485.9456789999999</v>
      </c>
    </row>
    <row r="1974" spans="1:24" x14ac:dyDescent="0.3">
      <c r="A1974">
        <v>1971</v>
      </c>
      <c r="B1974">
        <v>2015</v>
      </c>
      <c r="C1974">
        <v>5</v>
      </c>
      <c r="D1974">
        <v>26</v>
      </c>
      <c r="E1974">
        <v>0</v>
      </c>
      <c r="F1974">
        <v>349.46182299999998</v>
      </c>
      <c r="G1974">
        <v>374.11242700000003</v>
      </c>
      <c r="H1974">
        <f t="shared" si="31"/>
        <v>24.650604000000044</v>
      </c>
      <c r="J1974">
        <v>14.709266</v>
      </c>
      <c r="K1974">
        <v>14.378125000000001</v>
      </c>
      <c r="L1974">
        <v>14.978027000000001</v>
      </c>
      <c r="M1974">
        <v>51.501987</v>
      </c>
      <c r="N1974">
        <v>349.46182299999998</v>
      </c>
      <c r="O1974">
        <v>297.95983899999999</v>
      </c>
      <c r="P1974">
        <v>3720.7670899999998</v>
      </c>
      <c r="Q1974">
        <v>89.410622000000004</v>
      </c>
      <c r="R1974">
        <v>7.6094879999999998</v>
      </c>
      <c r="S1974">
        <v>33.908627000000003</v>
      </c>
      <c r="T1974">
        <v>3334.9704590000001</v>
      </c>
      <c r="U1974">
        <v>0.204485</v>
      </c>
      <c r="V1974">
        <v>2335.2402339999999</v>
      </c>
      <c r="W1974">
        <v>2275.4167480000001</v>
      </c>
      <c r="X1974">
        <v>1713.1448969999999</v>
      </c>
    </row>
    <row r="1975" spans="1:24" x14ac:dyDescent="0.3">
      <c r="A1975">
        <v>1972</v>
      </c>
      <c r="B1975">
        <v>2015</v>
      </c>
      <c r="C1975">
        <v>5</v>
      </c>
      <c r="D1975">
        <v>27</v>
      </c>
      <c r="E1975">
        <v>0</v>
      </c>
      <c r="F1975">
        <v>340.00503500000002</v>
      </c>
      <c r="G1975">
        <v>374.03533900000002</v>
      </c>
      <c r="H1975">
        <f t="shared" si="31"/>
        <v>34.030304000000001</v>
      </c>
      <c r="J1975">
        <v>14.988614</v>
      </c>
      <c r="K1975">
        <v>14.941667000000001</v>
      </c>
      <c r="L1975">
        <v>16.358291999999999</v>
      </c>
      <c r="M1975">
        <v>46.184711</v>
      </c>
      <c r="N1975">
        <v>340.00503500000002</v>
      </c>
      <c r="O1975">
        <v>293.820313</v>
      </c>
      <c r="P1975">
        <v>3031.79126</v>
      </c>
      <c r="Q1975">
        <v>76.410065000000003</v>
      </c>
      <c r="R1975">
        <v>7.4916070000000001</v>
      </c>
      <c r="S1975">
        <v>33.908627000000003</v>
      </c>
      <c r="T1975">
        <v>2850.0561520000001</v>
      </c>
      <c r="U1975">
        <v>0.20429</v>
      </c>
      <c r="V1975">
        <v>2240.0122070000002</v>
      </c>
      <c r="W1975">
        <v>2295.3125</v>
      </c>
      <c r="X1975">
        <v>1922.876831</v>
      </c>
    </row>
    <row r="1976" spans="1:24" x14ac:dyDescent="0.3">
      <c r="A1976">
        <v>1973</v>
      </c>
      <c r="B1976">
        <v>2015</v>
      </c>
      <c r="C1976">
        <v>5</v>
      </c>
      <c r="D1976">
        <v>28</v>
      </c>
      <c r="E1976">
        <v>0</v>
      </c>
      <c r="F1976">
        <v>347.01413000000002</v>
      </c>
      <c r="G1976">
        <v>373.945404</v>
      </c>
      <c r="H1976">
        <f t="shared" si="31"/>
        <v>26.931273999999974</v>
      </c>
      <c r="J1976">
        <v>15.379317</v>
      </c>
      <c r="K1976">
        <v>15.488542000000001</v>
      </c>
      <c r="L1976">
        <v>19.122971</v>
      </c>
      <c r="M1976">
        <v>30.879683</v>
      </c>
      <c r="N1976">
        <v>347.01413000000002</v>
      </c>
      <c r="O1976">
        <v>316.13445999999999</v>
      </c>
      <c r="P1976">
        <v>2590.9602049999999</v>
      </c>
      <c r="Q1976">
        <v>68.170197000000002</v>
      </c>
      <c r="R1976">
        <v>7.4158900000000001</v>
      </c>
      <c r="S1976">
        <v>33.908627000000003</v>
      </c>
      <c r="T1976">
        <v>2542.7136230000001</v>
      </c>
      <c r="U1976">
        <v>0.22933300000000001</v>
      </c>
      <c r="V1976">
        <v>2180.1472170000002</v>
      </c>
      <c r="W1976">
        <v>2209.5832519999999</v>
      </c>
      <c r="X1976">
        <v>2097.6977539999998</v>
      </c>
    </row>
    <row r="1977" spans="1:24" x14ac:dyDescent="0.3">
      <c r="A1977">
        <v>1974</v>
      </c>
      <c r="B1977">
        <v>2015</v>
      </c>
      <c r="C1977">
        <v>5</v>
      </c>
      <c r="D1977">
        <v>29</v>
      </c>
      <c r="E1977">
        <v>0</v>
      </c>
      <c r="F1977">
        <v>333.48422199999999</v>
      </c>
      <c r="G1977">
        <v>351.11935399999999</v>
      </c>
      <c r="H1977">
        <f t="shared" si="31"/>
        <v>17.635131999999999</v>
      </c>
      <c r="J1977">
        <v>15.478103000000001</v>
      </c>
      <c r="K1977">
        <v>16.078125</v>
      </c>
      <c r="L1977">
        <v>18.933029000000001</v>
      </c>
      <c r="M1977">
        <v>30.191696</v>
      </c>
      <c r="N1977">
        <v>333.48422199999999</v>
      </c>
      <c r="O1977">
        <v>303.29251099999999</v>
      </c>
      <c r="P1977">
        <v>2311.5578609999998</v>
      </c>
      <c r="Q1977">
        <v>62.414386999999998</v>
      </c>
      <c r="R1977">
        <v>7.3625280000000002</v>
      </c>
      <c r="S1977">
        <v>33.908627000000003</v>
      </c>
      <c r="T1977">
        <v>2328.0249020000001</v>
      </c>
      <c r="U1977">
        <v>0.21554699999999999</v>
      </c>
      <c r="V1977">
        <v>2138.5639649999998</v>
      </c>
      <c r="W1977">
        <v>2232.6042480000001</v>
      </c>
      <c r="X1977">
        <v>2247.445557</v>
      </c>
    </row>
    <row r="1978" spans="1:24" x14ac:dyDescent="0.3">
      <c r="A1978">
        <v>1975</v>
      </c>
      <c r="B1978">
        <v>2015</v>
      </c>
      <c r="C1978">
        <v>5</v>
      </c>
      <c r="D1978">
        <v>30</v>
      </c>
      <c r="E1978">
        <v>0</v>
      </c>
      <c r="F1978">
        <v>330.201324</v>
      </c>
      <c r="G1978">
        <v>349.77020299999998</v>
      </c>
      <c r="H1978">
        <f t="shared" si="31"/>
        <v>19.568878999999981</v>
      </c>
      <c r="J1978">
        <v>15.461976999999999</v>
      </c>
      <c r="K1978">
        <v>16.140625</v>
      </c>
      <c r="L1978">
        <v>18.313369999999999</v>
      </c>
      <c r="M1978">
        <v>37.380501000000002</v>
      </c>
      <c r="N1978">
        <v>330.201324</v>
      </c>
      <c r="O1978">
        <v>292.820831</v>
      </c>
      <c r="P1978">
        <v>2116.3862300000001</v>
      </c>
      <c r="Q1978">
        <v>56.818179999999998</v>
      </c>
      <c r="R1978">
        <v>7.3093890000000004</v>
      </c>
      <c r="S1978">
        <v>33.908627000000003</v>
      </c>
      <c r="T1978">
        <v>2119.2890630000002</v>
      </c>
      <c r="U1978">
        <v>0.206265</v>
      </c>
      <c r="V1978">
        <v>2097.6513669999999</v>
      </c>
      <c r="W1978">
        <v>2166.6667480000001</v>
      </c>
      <c r="X1978">
        <v>2421.5732419999999</v>
      </c>
    </row>
    <row r="1979" spans="1:24" x14ac:dyDescent="0.3">
      <c r="A1979">
        <v>1976</v>
      </c>
      <c r="B1979">
        <v>2015</v>
      </c>
      <c r="C1979">
        <v>5</v>
      </c>
      <c r="D1979">
        <v>31</v>
      </c>
      <c r="E1979">
        <v>5.265174</v>
      </c>
      <c r="F1979">
        <v>289.258331</v>
      </c>
      <c r="G1979">
        <v>321.804596</v>
      </c>
      <c r="H1979">
        <f t="shared" si="31"/>
        <v>32.546265000000005</v>
      </c>
      <c r="J1979">
        <v>15.198513</v>
      </c>
      <c r="K1979">
        <v>16.248958999999999</v>
      </c>
      <c r="L1979">
        <v>19.976012999999998</v>
      </c>
      <c r="M1979">
        <v>12.892942</v>
      </c>
      <c r="N1979">
        <v>289.258331</v>
      </c>
      <c r="O1979">
        <v>276.365387</v>
      </c>
      <c r="P1979">
        <v>1926.6264650000001</v>
      </c>
      <c r="Q1979">
        <v>56.818179999999998</v>
      </c>
      <c r="R1979">
        <v>7.2727250000000003</v>
      </c>
      <c r="S1979">
        <v>33.908627000000003</v>
      </c>
      <c r="T1979">
        <v>2119.2890630000002</v>
      </c>
      <c r="U1979">
        <v>0.18557899999999999</v>
      </c>
      <c r="V1979">
        <v>2069.7104490000002</v>
      </c>
      <c r="W1979">
        <v>2158.3332519999999</v>
      </c>
      <c r="X1979">
        <v>2389.3176269999999</v>
      </c>
    </row>
    <row r="1980" spans="1:24" x14ac:dyDescent="0.3">
      <c r="A1980">
        <v>1977</v>
      </c>
      <c r="B1980">
        <v>2015</v>
      </c>
      <c r="C1980">
        <v>6</v>
      </c>
      <c r="D1980">
        <v>1</v>
      </c>
      <c r="E1980">
        <v>5.9836010000000002</v>
      </c>
      <c r="F1980">
        <v>164.64329499999999</v>
      </c>
      <c r="G1980">
        <v>254.89395099999999</v>
      </c>
      <c r="H1980">
        <f t="shared" si="31"/>
        <v>90.250655999999992</v>
      </c>
      <c r="J1980">
        <v>13.179722999999999</v>
      </c>
      <c r="K1980">
        <v>14.835417</v>
      </c>
      <c r="L1980">
        <v>13.470703</v>
      </c>
      <c r="M1980">
        <v>45.791012000000002</v>
      </c>
      <c r="N1980">
        <v>164.64329499999999</v>
      </c>
      <c r="O1980">
        <v>118.852287</v>
      </c>
      <c r="P1980">
        <v>1926.6264650000001</v>
      </c>
      <c r="Q1980">
        <v>60.981833999999999</v>
      </c>
      <c r="R1980">
        <v>7.3120529999999997</v>
      </c>
      <c r="S1980">
        <v>33.908627000000003</v>
      </c>
      <c r="T1980">
        <v>2274.5913089999999</v>
      </c>
      <c r="U1980">
        <v>6.1580999999999997E-2</v>
      </c>
      <c r="V1980">
        <v>2099.6906739999999</v>
      </c>
      <c r="W1980">
        <v>2185.4167480000001</v>
      </c>
      <c r="X1980">
        <v>2258.4291990000002</v>
      </c>
    </row>
    <row r="1981" spans="1:24" x14ac:dyDescent="0.3">
      <c r="A1981">
        <v>1978</v>
      </c>
      <c r="B1981">
        <v>2015</v>
      </c>
      <c r="C1981">
        <v>6</v>
      </c>
      <c r="D1981">
        <v>2</v>
      </c>
      <c r="E1981">
        <v>5.8753440000000001</v>
      </c>
      <c r="F1981">
        <v>170.57948300000001</v>
      </c>
      <c r="G1981">
        <v>148.80703700000001</v>
      </c>
      <c r="H1981">
        <f t="shared" si="31"/>
        <v>-21.772446000000002</v>
      </c>
      <c r="J1981">
        <v>11.479096</v>
      </c>
      <c r="K1981">
        <v>13.789583</v>
      </c>
      <c r="L1981">
        <v>13.990829</v>
      </c>
      <c r="M1981">
        <v>39.540661</v>
      </c>
      <c r="N1981">
        <v>170.57948300000001</v>
      </c>
      <c r="O1981">
        <v>131.03881799999999</v>
      </c>
      <c r="P1981">
        <v>2067.8103030000002</v>
      </c>
      <c r="Q1981">
        <v>73.538527999999999</v>
      </c>
      <c r="R1981">
        <v>7.4295920000000004</v>
      </c>
      <c r="S1981">
        <v>33.908627000000003</v>
      </c>
      <c r="T1981">
        <v>2742.9497070000002</v>
      </c>
      <c r="U1981">
        <v>5.781E-2</v>
      </c>
      <c r="V1981">
        <v>2190.9052729999999</v>
      </c>
      <c r="W1981">
        <v>2227.6042480000001</v>
      </c>
      <c r="X1981">
        <v>1954.1607670000001</v>
      </c>
    </row>
    <row r="1982" spans="1:24" x14ac:dyDescent="0.3">
      <c r="A1982">
        <v>1979</v>
      </c>
      <c r="B1982">
        <v>2015</v>
      </c>
      <c r="C1982">
        <v>6</v>
      </c>
      <c r="D1982">
        <v>3</v>
      </c>
      <c r="E1982">
        <v>0</v>
      </c>
      <c r="F1982">
        <v>250.165558</v>
      </c>
      <c r="G1982">
        <v>268.66156000000001</v>
      </c>
      <c r="H1982">
        <f t="shared" si="31"/>
        <v>18.496002000000004</v>
      </c>
      <c r="J1982">
        <v>11.329632</v>
      </c>
      <c r="K1982">
        <v>14.094792</v>
      </c>
      <c r="L1982">
        <v>14.305664</v>
      </c>
      <c r="M1982">
        <v>47.749496000000001</v>
      </c>
      <c r="N1982">
        <v>250.165558</v>
      </c>
      <c r="O1982">
        <v>202.41606100000001</v>
      </c>
      <c r="P1982">
        <v>2493.5905760000001</v>
      </c>
      <c r="Q1982">
        <v>93.847992000000005</v>
      </c>
      <c r="R1982">
        <v>7.6162109999999998</v>
      </c>
      <c r="S1982">
        <v>33.908627000000003</v>
      </c>
      <c r="T1982">
        <v>3500.4819339999999</v>
      </c>
      <c r="U1982">
        <v>8.1075999999999995E-2</v>
      </c>
      <c r="V1982">
        <v>2340.7465820000002</v>
      </c>
      <c r="W1982">
        <v>2251.7707519999999</v>
      </c>
      <c r="X1982">
        <v>1635.991577</v>
      </c>
    </row>
    <row r="1983" spans="1:24" x14ac:dyDescent="0.3">
      <c r="A1983">
        <v>1980</v>
      </c>
      <c r="B1983">
        <v>2015</v>
      </c>
      <c r="C1983">
        <v>6</v>
      </c>
      <c r="D1983">
        <v>4</v>
      </c>
      <c r="E1983">
        <v>0</v>
      </c>
      <c r="F1983">
        <v>331.38986199999999</v>
      </c>
      <c r="G1983">
        <v>350.14282200000002</v>
      </c>
      <c r="H1983">
        <f t="shared" si="31"/>
        <v>18.75296000000003</v>
      </c>
      <c r="J1983">
        <v>13.083807999999999</v>
      </c>
      <c r="K1983">
        <v>14.487500000000001</v>
      </c>
      <c r="L1983">
        <v>16.360382000000001</v>
      </c>
      <c r="M1983">
        <v>36.478138000000001</v>
      </c>
      <c r="N1983">
        <v>331.38986199999999</v>
      </c>
      <c r="O1983">
        <v>294.91171300000002</v>
      </c>
      <c r="P1983">
        <v>3182.2563479999999</v>
      </c>
      <c r="Q1983">
        <v>88.818718000000004</v>
      </c>
      <c r="R1983">
        <v>7.5708549999999999</v>
      </c>
      <c r="S1983">
        <v>33.908627000000003</v>
      </c>
      <c r="T1983">
        <v>3312.8928219999998</v>
      </c>
      <c r="U1983">
        <v>0.16839599999999999</v>
      </c>
      <c r="V1983">
        <v>2303.7578130000002</v>
      </c>
      <c r="W1983">
        <v>2163.75</v>
      </c>
      <c r="X1983">
        <v>1701.3120120000001</v>
      </c>
    </row>
    <row r="1984" spans="1:24" x14ac:dyDescent="0.3">
      <c r="A1984">
        <v>1981</v>
      </c>
      <c r="B1984">
        <v>2015</v>
      </c>
      <c r="C1984">
        <v>6</v>
      </c>
      <c r="D1984">
        <v>5</v>
      </c>
      <c r="E1984">
        <v>0</v>
      </c>
      <c r="F1984">
        <v>345.48510700000003</v>
      </c>
      <c r="G1984">
        <v>354.49859600000002</v>
      </c>
      <c r="H1984">
        <f t="shared" si="31"/>
        <v>9.0134889999999928</v>
      </c>
      <c r="J1984">
        <v>14.413429000000001</v>
      </c>
      <c r="K1984">
        <v>15.772917</v>
      </c>
      <c r="L1984">
        <v>18.820740000000001</v>
      </c>
      <c r="M1984">
        <v>28.190854999999999</v>
      </c>
      <c r="N1984">
        <v>345.48510700000003</v>
      </c>
      <c r="O1984">
        <v>317.29424999999998</v>
      </c>
      <c r="P1984">
        <v>3011.720703</v>
      </c>
      <c r="Q1984">
        <v>79.242981</v>
      </c>
      <c r="R1984">
        <v>7.4837379999999998</v>
      </c>
      <c r="S1984">
        <v>33.908627000000003</v>
      </c>
      <c r="T1984">
        <v>2955.7226559999999</v>
      </c>
      <c r="U1984">
        <v>0.216636</v>
      </c>
      <c r="V1984">
        <v>2233.743164</v>
      </c>
      <c r="W1984">
        <v>2105.4167480000001</v>
      </c>
      <c r="X1984">
        <v>1848.9454350000001</v>
      </c>
    </row>
    <row r="1985" spans="1:24" x14ac:dyDescent="0.3">
      <c r="A1985">
        <v>1982</v>
      </c>
      <c r="B1985">
        <v>2015</v>
      </c>
      <c r="C1985">
        <v>6</v>
      </c>
      <c r="D1985">
        <v>6</v>
      </c>
      <c r="E1985">
        <v>0</v>
      </c>
      <c r="F1985">
        <v>345.59433000000001</v>
      </c>
      <c r="G1985">
        <v>353.33578499999999</v>
      </c>
      <c r="H1985">
        <f t="shared" si="31"/>
        <v>7.7414549999999736</v>
      </c>
      <c r="J1985">
        <v>15.288071</v>
      </c>
      <c r="K1985">
        <v>16.989581999999999</v>
      </c>
      <c r="L1985">
        <v>21.590622</v>
      </c>
      <c r="M1985">
        <v>13.704535999999999</v>
      </c>
      <c r="N1985">
        <v>345.59433000000001</v>
      </c>
      <c r="O1985">
        <v>331.88980099999998</v>
      </c>
      <c r="P1985">
        <v>2687.0207519999999</v>
      </c>
      <c r="Q1985">
        <v>71.507689999999997</v>
      </c>
      <c r="R1985">
        <v>7.412623</v>
      </c>
      <c r="S1985">
        <v>33.908627000000003</v>
      </c>
      <c r="T1985">
        <v>2667.2004390000002</v>
      </c>
      <c r="U1985">
        <v>0.25135200000000002</v>
      </c>
      <c r="V1985">
        <v>2177.5874020000001</v>
      </c>
      <c r="W1985">
        <v>2067.1875</v>
      </c>
      <c r="X1985">
        <v>1997.443237</v>
      </c>
    </row>
    <row r="1986" spans="1:24" x14ac:dyDescent="0.3">
      <c r="A1986">
        <v>1983</v>
      </c>
      <c r="B1986">
        <v>2015</v>
      </c>
      <c r="C1986">
        <v>6</v>
      </c>
      <c r="D1986">
        <v>7</v>
      </c>
      <c r="E1986">
        <v>0</v>
      </c>
      <c r="F1986">
        <v>345.05465700000002</v>
      </c>
      <c r="G1986">
        <v>352.879639</v>
      </c>
      <c r="H1986">
        <f t="shared" si="31"/>
        <v>7.8249819999999772</v>
      </c>
      <c r="J1986">
        <v>15.799163999999999</v>
      </c>
      <c r="K1986">
        <v>17.552081999999999</v>
      </c>
      <c r="L1986">
        <v>22.525818000000001</v>
      </c>
      <c r="M1986">
        <v>9.952947</v>
      </c>
      <c r="N1986">
        <v>345.05465700000002</v>
      </c>
      <c r="O1986">
        <v>335.10171500000001</v>
      </c>
      <c r="P1986">
        <v>2424.7277829999998</v>
      </c>
      <c r="Q1986">
        <v>65.698302999999996</v>
      </c>
      <c r="R1986">
        <v>7.3587699999999998</v>
      </c>
      <c r="S1986">
        <v>33.908627000000003</v>
      </c>
      <c r="T1986">
        <v>2450.5131839999999</v>
      </c>
      <c r="U1986">
        <v>0.26192900000000002</v>
      </c>
      <c r="V1986">
        <v>2135.6547850000002</v>
      </c>
      <c r="W1986">
        <v>2040.9375</v>
      </c>
      <c r="X1986">
        <v>2132.2028810000002</v>
      </c>
    </row>
    <row r="1987" spans="1:24" x14ac:dyDescent="0.3">
      <c r="A1987">
        <v>1984</v>
      </c>
      <c r="B1987">
        <v>2015</v>
      </c>
      <c r="C1987">
        <v>6</v>
      </c>
      <c r="D1987">
        <v>8</v>
      </c>
      <c r="E1987">
        <v>0</v>
      </c>
      <c r="F1987">
        <v>342.61978099999999</v>
      </c>
      <c r="G1987">
        <v>349.25625600000001</v>
      </c>
      <c r="H1987">
        <f t="shared" si="31"/>
        <v>6.6364750000000186</v>
      </c>
      <c r="J1987">
        <v>16.229997999999998</v>
      </c>
      <c r="K1987">
        <v>18.154167000000001</v>
      </c>
      <c r="L1987">
        <v>24.500548999999999</v>
      </c>
      <c r="M1987">
        <v>-1.5096270000000001</v>
      </c>
      <c r="N1987">
        <v>342.61978099999999</v>
      </c>
      <c r="O1987">
        <v>344.12939499999999</v>
      </c>
      <c r="P1987">
        <v>2227.7392580000001</v>
      </c>
      <c r="Q1987">
        <v>61.023356999999997</v>
      </c>
      <c r="R1987">
        <v>7.3151640000000002</v>
      </c>
      <c r="S1987">
        <v>33.908627000000003</v>
      </c>
      <c r="T1987">
        <v>2276.139893</v>
      </c>
      <c r="U1987">
        <v>0.28506300000000001</v>
      </c>
      <c r="V1987">
        <v>2102.0734859999998</v>
      </c>
      <c r="W1987">
        <v>2021.875</v>
      </c>
      <c r="X1987">
        <v>2259.4536130000001</v>
      </c>
    </row>
    <row r="1988" spans="1:24" x14ac:dyDescent="0.3">
      <c r="A1988">
        <v>1985</v>
      </c>
      <c r="B1988">
        <v>2015</v>
      </c>
      <c r="C1988">
        <v>6</v>
      </c>
      <c r="D1988">
        <v>9</v>
      </c>
      <c r="E1988">
        <v>0</v>
      </c>
      <c r="F1988">
        <v>329.79660000000001</v>
      </c>
      <c r="G1988">
        <v>340.46758999999997</v>
      </c>
      <c r="H1988">
        <f t="shared" ref="H1988:H2051" si="32">G1988-F1988</f>
        <v>10.670989999999961</v>
      </c>
      <c r="J1988">
        <v>15.970496000000001</v>
      </c>
      <c r="K1988">
        <v>18.051043</v>
      </c>
      <c r="L1988">
        <v>21.455871999999999</v>
      </c>
      <c r="M1988">
        <v>17.74588</v>
      </c>
      <c r="N1988">
        <v>329.79660000000001</v>
      </c>
      <c r="O1988">
        <v>312.05072000000001</v>
      </c>
      <c r="P1988">
        <v>2069.2182619999999</v>
      </c>
      <c r="Q1988">
        <v>56.818179999999998</v>
      </c>
      <c r="R1988">
        <v>7.2686820000000001</v>
      </c>
      <c r="S1988">
        <v>33.908627000000003</v>
      </c>
      <c r="T1988">
        <v>2119.2890630000002</v>
      </c>
      <c r="U1988">
        <v>0.239453</v>
      </c>
      <c r="V1988">
        <v>2066.6428219999998</v>
      </c>
      <c r="W1988">
        <v>2010</v>
      </c>
      <c r="X1988">
        <v>2385.7763669999999</v>
      </c>
    </row>
    <row r="1989" spans="1:24" x14ac:dyDescent="0.3">
      <c r="A1989">
        <v>1986</v>
      </c>
      <c r="B1989">
        <v>2015</v>
      </c>
      <c r="C1989">
        <v>6</v>
      </c>
      <c r="D1989">
        <v>10</v>
      </c>
      <c r="E1989">
        <v>0</v>
      </c>
      <c r="F1989">
        <v>354.54998799999998</v>
      </c>
      <c r="G1989">
        <v>365.195313</v>
      </c>
      <c r="H1989">
        <f t="shared" si="32"/>
        <v>10.645325000000014</v>
      </c>
      <c r="J1989">
        <v>15.875078</v>
      </c>
      <c r="K1989">
        <v>17.087499999999999</v>
      </c>
      <c r="L1989">
        <v>17.775406</v>
      </c>
      <c r="M1989">
        <v>44.428069999999998</v>
      </c>
      <c r="N1989">
        <v>354.54998799999998</v>
      </c>
      <c r="O1989">
        <v>310.12191799999999</v>
      </c>
      <c r="P1989">
        <v>1926.6264650000001</v>
      </c>
      <c r="Q1989">
        <v>56.818179999999998</v>
      </c>
      <c r="R1989">
        <v>7.2336270000000003</v>
      </c>
      <c r="S1989">
        <v>33.908627000000003</v>
      </c>
      <c r="T1989">
        <v>2119.2890630000002</v>
      </c>
      <c r="U1989">
        <v>0.19860900000000001</v>
      </c>
      <c r="V1989">
        <v>2040.171875</v>
      </c>
      <c r="W1989">
        <v>1976.770874</v>
      </c>
      <c r="X1989">
        <v>2355.2177729999999</v>
      </c>
    </row>
    <row r="1990" spans="1:24" x14ac:dyDescent="0.3">
      <c r="A1990">
        <v>1987</v>
      </c>
      <c r="B1990">
        <v>2015</v>
      </c>
      <c r="C1990">
        <v>6</v>
      </c>
      <c r="D1990">
        <v>11</v>
      </c>
      <c r="E1990">
        <v>0</v>
      </c>
      <c r="F1990">
        <v>349.37832600000002</v>
      </c>
      <c r="G1990">
        <v>357.55664100000001</v>
      </c>
      <c r="H1990">
        <f t="shared" si="32"/>
        <v>8.1783149999999978</v>
      </c>
      <c r="J1990">
        <v>15.771739999999999</v>
      </c>
      <c r="K1990">
        <v>16.730207</v>
      </c>
      <c r="L1990">
        <v>17.845397999999999</v>
      </c>
      <c r="M1990">
        <v>48.509597999999997</v>
      </c>
      <c r="N1990">
        <v>349.37832600000002</v>
      </c>
      <c r="O1990">
        <v>300.86874399999999</v>
      </c>
      <c r="P1990">
        <v>1926.6264650000001</v>
      </c>
      <c r="Q1990">
        <v>56.818179999999998</v>
      </c>
      <c r="R1990">
        <v>7.2140919999999999</v>
      </c>
      <c r="S1990">
        <v>33.908627000000003</v>
      </c>
      <c r="T1990">
        <v>2119.2890630000002</v>
      </c>
      <c r="U1990">
        <v>0.19254499999999999</v>
      </c>
      <c r="V1990">
        <v>2025.5124510000001</v>
      </c>
      <c r="W1990">
        <v>2086.25</v>
      </c>
      <c r="X1990">
        <v>2338.2946780000002</v>
      </c>
    </row>
    <row r="1991" spans="1:24" x14ac:dyDescent="0.3">
      <c r="A1991">
        <v>1988</v>
      </c>
      <c r="B1991">
        <v>2015</v>
      </c>
      <c r="C1991">
        <v>6</v>
      </c>
      <c r="D1991">
        <v>12</v>
      </c>
      <c r="E1991">
        <v>0</v>
      </c>
      <c r="F1991">
        <v>354.34442100000001</v>
      </c>
      <c r="G1991">
        <v>364.98971599999999</v>
      </c>
      <c r="H1991">
        <f t="shared" si="32"/>
        <v>10.645294999999976</v>
      </c>
      <c r="J1991">
        <v>15.750145</v>
      </c>
      <c r="K1991">
        <v>16.546875</v>
      </c>
      <c r="L1991">
        <v>15.845703</v>
      </c>
      <c r="M1991">
        <v>55.550643999999998</v>
      </c>
      <c r="N1991">
        <v>354.34442100000001</v>
      </c>
      <c r="O1991">
        <v>298.79379299999999</v>
      </c>
      <c r="P1991">
        <v>1926.6264650000001</v>
      </c>
      <c r="Q1991">
        <v>56.818179999999998</v>
      </c>
      <c r="R1991">
        <v>7.1972839999999998</v>
      </c>
      <c r="S1991">
        <v>33.908627000000003</v>
      </c>
      <c r="T1991">
        <v>2119.2890630000002</v>
      </c>
      <c r="U1991">
        <v>0.18038999999999999</v>
      </c>
      <c r="V1991">
        <v>2012.951904</v>
      </c>
      <c r="W1991">
        <v>2103.9582519999999</v>
      </c>
      <c r="X1991">
        <v>2323.7944339999999</v>
      </c>
    </row>
    <row r="1992" spans="1:24" x14ac:dyDescent="0.3">
      <c r="A1992">
        <v>1989</v>
      </c>
      <c r="B1992">
        <v>2015</v>
      </c>
      <c r="C1992">
        <v>6</v>
      </c>
      <c r="D1992">
        <v>13</v>
      </c>
      <c r="E1992">
        <v>0</v>
      </c>
      <c r="F1992">
        <v>356.20748900000001</v>
      </c>
      <c r="G1992">
        <v>367.00698899999998</v>
      </c>
      <c r="H1992">
        <f t="shared" si="32"/>
        <v>10.799499999999966</v>
      </c>
      <c r="J1992">
        <v>15.665139999999999</v>
      </c>
      <c r="K1992">
        <v>16.422916000000001</v>
      </c>
      <c r="L1992">
        <v>15.625626</v>
      </c>
      <c r="M1992">
        <v>62.279007</v>
      </c>
      <c r="N1992">
        <v>356.20748900000001</v>
      </c>
      <c r="O1992">
        <v>293.92849699999999</v>
      </c>
      <c r="P1992">
        <v>1926.6264650000001</v>
      </c>
      <c r="Q1992">
        <v>56.818179999999998</v>
      </c>
      <c r="R1992">
        <v>7.1828880000000002</v>
      </c>
      <c r="S1992">
        <v>33.908627000000003</v>
      </c>
      <c r="T1992">
        <v>2119.2890630000002</v>
      </c>
      <c r="U1992">
        <v>0.17626800000000001</v>
      </c>
      <c r="V1992">
        <v>2002.2333980000001</v>
      </c>
      <c r="W1992">
        <v>2045.729126</v>
      </c>
      <c r="X1992">
        <v>2311.4208979999999</v>
      </c>
    </row>
    <row r="1993" spans="1:24" x14ac:dyDescent="0.3">
      <c r="A1993">
        <v>1990</v>
      </c>
      <c r="B1993">
        <v>2015</v>
      </c>
      <c r="C1993">
        <v>6</v>
      </c>
      <c r="D1993">
        <v>14</v>
      </c>
      <c r="E1993">
        <v>0</v>
      </c>
      <c r="F1993">
        <v>356.00192299999998</v>
      </c>
      <c r="G1993">
        <v>365.03469799999999</v>
      </c>
      <c r="H1993">
        <f t="shared" si="32"/>
        <v>9.0327750000000151</v>
      </c>
      <c r="J1993">
        <v>15.768518</v>
      </c>
      <c r="K1993">
        <v>16.311458999999999</v>
      </c>
      <c r="L1993">
        <v>17.885635000000001</v>
      </c>
      <c r="M1993">
        <v>50.591113999999997</v>
      </c>
      <c r="N1993">
        <v>356.00192299999998</v>
      </c>
      <c r="O1993">
        <v>305.410797</v>
      </c>
      <c r="P1993">
        <v>1926.6264650000001</v>
      </c>
      <c r="Q1993">
        <v>56.818179999999998</v>
      </c>
      <c r="R1993">
        <v>7.1694750000000003</v>
      </c>
      <c r="S1993">
        <v>33.908627000000003</v>
      </c>
      <c r="T1993">
        <v>2119.2890630000002</v>
      </c>
      <c r="U1993">
        <v>0.19452900000000001</v>
      </c>
      <c r="V1993">
        <v>1992.2783199999999</v>
      </c>
      <c r="W1993">
        <v>2096.7707519999999</v>
      </c>
      <c r="X1993">
        <v>2299.9284670000002</v>
      </c>
    </row>
    <row r="1994" spans="1:24" x14ac:dyDescent="0.3">
      <c r="A1994">
        <v>1991</v>
      </c>
      <c r="B1994">
        <v>2015</v>
      </c>
      <c r="C1994">
        <v>6</v>
      </c>
      <c r="D1994">
        <v>15</v>
      </c>
      <c r="E1994">
        <v>0</v>
      </c>
      <c r="F1994">
        <v>339.124908</v>
      </c>
      <c r="G1994">
        <v>344.55996699999997</v>
      </c>
      <c r="H1994">
        <f t="shared" si="32"/>
        <v>5.435058999999967</v>
      </c>
      <c r="J1994">
        <v>15.776540000000001</v>
      </c>
      <c r="K1994">
        <v>16.751041000000001</v>
      </c>
      <c r="L1994">
        <v>18.010605000000002</v>
      </c>
      <c r="M1994">
        <v>43.303489999999996</v>
      </c>
      <c r="N1994">
        <v>339.124908</v>
      </c>
      <c r="O1994">
        <v>295.82141100000001</v>
      </c>
      <c r="P1994">
        <v>1926.6264650000001</v>
      </c>
      <c r="Q1994">
        <v>56.818179999999998</v>
      </c>
      <c r="R1994">
        <v>7.1574249999999999</v>
      </c>
      <c r="S1994">
        <v>33.908627000000003</v>
      </c>
      <c r="T1994">
        <v>2119.2890630000002</v>
      </c>
      <c r="U1994">
        <v>0.18962200000000001</v>
      </c>
      <c r="V1994">
        <v>1983.361938</v>
      </c>
      <c r="W1994">
        <v>1978.75</v>
      </c>
      <c r="X1994">
        <v>2289.6352539999998</v>
      </c>
    </row>
    <row r="1995" spans="1:24" x14ac:dyDescent="0.3">
      <c r="A1995">
        <v>1992</v>
      </c>
      <c r="B1995">
        <v>2015</v>
      </c>
      <c r="C1995">
        <v>6</v>
      </c>
      <c r="D1995">
        <v>16</v>
      </c>
      <c r="E1995">
        <v>0</v>
      </c>
      <c r="F1995">
        <v>342.47204599999998</v>
      </c>
      <c r="G1995">
        <v>348.29257200000001</v>
      </c>
      <c r="H1995">
        <f t="shared" si="32"/>
        <v>5.8205260000000294</v>
      </c>
      <c r="J1995">
        <v>15.779505</v>
      </c>
      <c r="K1995">
        <v>16.240625000000001</v>
      </c>
      <c r="L1995">
        <v>16.845703</v>
      </c>
      <c r="M1995">
        <v>50.563648000000001</v>
      </c>
      <c r="N1995">
        <v>342.47204599999998</v>
      </c>
      <c r="O1995">
        <v>291.90838600000001</v>
      </c>
      <c r="P1995">
        <v>1926.6264650000001</v>
      </c>
      <c r="Q1995">
        <v>56.818179999999998</v>
      </c>
      <c r="R1995">
        <v>7.1442839999999999</v>
      </c>
      <c r="S1995">
        <v>33.908627000000003</v>
      </c>
      <c r="T1995">
        <v>2119.2890630000002</v>
      </c>
      <c r="U1995">
        <v>0.181201</v>
      </c>
      <c r="V1995">
        <v>1973.6660159999999</v>
      </c>
      <c r="W1995">
        <v>2132.5</v>
      </c>
      <c r="X1995">
        <v>2278.4418949999999</v>
      </c>
    </row>
    <row r="1996" spans="1:24" x14ac:dyDescent="0.3">
      <c r="A1996">
        <v>1993</v>
      </c>
      <c r="B1996">
        <v>2015</v>
      </c>
      <c r="C1996">
        <v>6</v>
      </c>
      <c r="D1996">
        <v>17</v>
      </c>
      <c r="E1996">
        <v>0</v>
      </c>
      <c r="F1996">
        <v>345.82559199999997</v>
      </c>
      <c r="G1996">
        <v>352.02517699999999</v>
      </c>
      <c r="H1996">
        <f t="shared" si="32"/>
        <v>6.1995850000000132</v>
      </c>
      <c r="J1996">
        <v>15.887722999999999</v>
      </c>
      <c r="K1996">
        <v>16.586458</v>
      </c>
      <c r="L1996">
        <v>18.195740000000001</v>
      </c>
      <c r="M1996">
        <v>45.421261000000001</v>
      </c>
      <c r="N1996">
        <v>345.82559199999997</v>
      </c>
      <c r="O1996">
        <v>300.40432700000002</v>
      </c>
      <c r="P1996">
        <v>1926.6264650000001</v>
      </c>
      <c r="Q1996">
        <v>56.818179999999998</v>
      </c>
      <c r="R1996">
        <v>7.1339249999999996</v>
      </c>
      <c r="S1996">
        <v>33.908627000000003</v>
      </c>
      <c r="T1996">
        <v>2119.2890630000002</v>
      </c>
      <c r="U1996">
        <v>0.19361300000000001</v>
      </c>
      <c r="V1996">
        <v>1966.0439449999999</v>
      </c>
      <c r="W1996">
        <v>2042.8125</v>
      </c>
      <c r="X1996">
        <v>2269.6428219999998</v>
      </c>
    </row>
    <row r="1997" spans="1:24" x14ac:dyDescent="0.3">
      <c r="A1997">
        <v>1994</v>
      </c>
      <c r="B1997">
        <v>2015</v>
      </c>
      <c r="C1997">
        <v>6</v>
      </c>
      <c r="D1997">
        <v>18</v>
      </c>
      <c r="E1997">
        <v>0</v>
      </c>
      <c r="F1997">
        <v>338.93859900000001</v>
      </c>
      <c r="G1997">
        <v>341.93237299999998</v>
      </c>
      <c r="H1997">
        <f t="shared" si="32"/>
        <v>2.9937739999999735</v>
      </c>
      <c r="J1997">
        <v>15.874307999999999</v>
      </c>
      <c r="K1997">
        <v>17.035418</v>
      </c>
      <c r="L1997">
        <v>18.770401</v>
      </c>
      <c r="M1997">
        <v>42.376263000000002</v>
      </c>
      <c r="N1997">
        <v>338.93859900000001</v>
      </c>
      <c r="O1997">
        <v>296.56234699999999</v>
      </c>
      <c r="P1997">
        <v>1926.6264650000001</v>
      </c>
      <c r="Q1997">
        <v>56.818179999999998</v>
      </c>
      <c r="R1997">
        <v>7.1238489999999999</v>
      </c>
      <c r="S1997">
        <v>33.908627000000003</v>
      </c>
      <c r="T1997">
        <v>2119.2890630000002</v>
      </c>
      <c r="U1997">
        <v>0.194798</v>
      </c>
      <c r="V1997">
        <v>1958.6477050000001</v>
      </c>
      <c r="W1997">
        <v>1930.833374</v>
      </c>
      <c r="X1997">
        <v>2261.1044919999999</v>
      </c>
    </row>
    <row r="1998" spans="1:24" x14ac:dyDescent="0.3">
      <c r="A1998">
        <v>1995</v>
      </c>
      <c r="B1998">
        <v>2015</v>
      </c>
      <c r="C1998">
        <v>6</v>
      </c>
      <c r="D1998">
        <v>19</v>
      </c>
      <c r="E1998">
        <v>0</v>
      </c>
      <c r="F1998">
        <v>339.343323</v>
      </c>
      <c r="G1998">
        <v>359.29766799999999</v>
      </c>
      <c r="H1998">
        <f t="shared" si="32"/>
        <v>19.954344999999989</v>
      </c>
      <c r="J1998">
        <v>15.801517</v>
      </c>
      <c r="K1998">
        <v>16.992708</v>
      </c>
      <c r="L1998">
        <v>17.325240999999998</v>
      </c>
      <c r="M1998">
        <v>50.845894000000001</v>
      </c>
      <c r="N1998">
        <v>339.343323</v>
      </c>
      <c r="O1998">
        <v>288.49743699999999</v>
      </c>
      <c r="P1998">
        <v>1926.6264650000001</v>
      </c>
      <c r="Q1998">
        <v>56.818179999999998</v>
      </c>
      <c r="R1998">
        <v>7.1162910000000004</v>
      </c>
      <c r="S1998">
        <v>33.908627000000003</v>
      </c>
      <c r="T1998">
        <v>2119.2890630000002</v>
      </c>
      <c r="U1998">
        <v>0.181979</v>
      </c>
      <c r="V1998">
        <v>1953.1108400000001</v>
      </c>
      <c r="W1998">
        <v>1913.541626</v>
      </c>
      <c r="X1998">
        <v>2254.7126459999999</v>
      </c>
    </row>
    <row r="1999" spans="1:24" x14ac:dyDescent="0.3">
      <c r="A1999">
        <v>1996</v>
      </c>
      <c r="B1999">
        <v>2015</v>
      </c>
      <c r="C1999">
        <v>6</v>
      </c>
      <c r="D1999">
        <v>20</v>
      </c>
      <c r="E1999">
        <v>0</v>
      </c>
      <c r="F1999">
        <v>342.484894</v>
      </c>
      <c r="G1999">
        <v>351.36990400000002</v>
      </c>
      <c r="H1999">
        <f t="shared" si="32"/>
        <v>8.8850100000000225</v>
      </c>
      <c r="J1999">
        <v>15.892193000000001</v>
      </c>
      <c r="K1999">
        <v>17.095832999999999</v>
      </c>
      <c r="L1999">
        <v>18.925598000000001</v>
      </c>
      <c r="M1999">
        <v>42.766734999999997</v>
      </c>
      <c r="N1999">
        <v>342.484894</v>
      </c>
      <c r="O1999">
        <v>299.71816999999999</v>
      </c>
      <c r="P1999">
        <v>1926.6264650000001</v>
      </c>
      <c r="Q1999">
        <v>56.818179999999998</v>
      </c>
      <c r="R1999">
        <v>7.1083100000000004</v>
      </c>
      <c r="S1999">
        <v>33.908627000000003</v>
      </c>
      <c r="T1999">
        <v>2119.2890630000002</v>
      </c>
      <c r="U1999">
        <v>0.19725500000000001</v>
      </c>
      <c r="V1999">
        <v>1947.275635</v>
      </c>
      <c r="W1999">
        <v>1922.604126</v>
      </c>
      <c r="X1999">
        <v>2247.976318</v>
      </c>
    </row>
    <row r="2000" spans="1:24" x14ac:dyDescent="0.3">
      <c r="A2000">
        <v>1997</v>
      </c>
      <c r="B2000">
        <v>2015</v>
      </c>
      <c r="C2000">
        <v>6</v>
      </c>
      <c r="D2000">
        <v>21</v>
      </c>
      <c r="E2000">
        <v>0</v>
      </c>
      <c r="F2000">
        <v>192.80165099999999</v>
      </c>
      <c r="G2000">
        <v>224.217209</v>
      </c>
      <c r="H2000">
        <f t="shared" si="32"/>
        <v>31.415558000000004</v>
      </c>
      <c r="J2000">
        <v>13.844688</v>
      </c>
      <c r="K2000">
        <v>16.761457</v>
      </c>
      <c r="L2000">
        <v>18.105651999999999</v>
      </c>
      <c r="M2000">
        <v>47.000720999999999</v>
      </c>
      <c r="N2000">
        <v>192.80165099999999</v>
      </c>
      <c r="O2000">
        <v>145.80093400000001</v>
      </c>
      <c r="P2000">
        <v>1926.6264650000001</v>
      </c>
      <c r="Q2000">
        <v>56.818179999999998</v>
      </c>
      <c r="R2000">
        <v>7.1018299999999996</v>
      </c>
      <c r="S2000">
        <v>33.908627000000003</v>
      </c>
      <c r="T2000">
        <v>2119.2890630000002</v>
      </c>
      <c r="U2000">
        <v>9.4028E-2</v>
      </c>
      <c r="V2000">
        <v>1942.545044</v>
      </c>
      <c r="W2000">
        <v>1900.3125</v>
      </c>
      <c r="X2000">
        <v>2242.5153810000002</v>
      </c>
    </row>
    <row r="2001" spans="1:24" x14ac:dyDescent="0.3">
      <c r="A2001">
        <v>1998</v>
      </c>
      <c r="B2001">
        <v>2015</v>
      </c>
      <c r="C2001">
        <v>6</v>
      </c>
      <c r="D2001">
        <v>22</v>
      </c>
      <c r="E2001">
        <v>0</v>
      </c>
      <c r="F2001">
        <v>336.27886999999998</v>
      </c>
      <c r="G2001">
        <v>337.67297400000001</v>
      </c>
      <c r="H2001">
        <f t="shared" si="32"/>
        <v>1.3941040000000271</v>
      </c>
      <c r="J2001">
        <v>14.661581</v>
      </c>
      <c r="K2001">
        <v>16.481251</v>
      </c>
      <c r="L2001">
        <v>17.310683999999998</v>
      </c>
      <c r="M2001">
        <v>40.663367999999998</v>
      </c>
      <c r="N2001">
        <v>336.27886999999998</v>
      </c>
      <c r="O2001">
        <v>295.61550899999997</v>
      </c>
      <c r="P2001">
        <v>1926.6264650000001</v>
      </c>
      <c r="Q2001">
        <v>56.818179999999998</v>
      </c>
      <c r="R2001">
        <v>7.0938990000000004</v>
      </c>
      <c r="S2001">
        <v>33.908627000000003</v>
      </c>
      <c r="T2001">
        <v>2119.2890630000002</v>
      </c>
      <c r="U2001">
        <v>0.17611399999999999</v>
      </c>
      <c r="V2001">
        <v>1936.7653809999999</v>
      </c>
      <c r="W2001">
        <v>1904.6875</v>
      </c>
      <c r="X2001">
        <v>2235.8432619999999</v>
      </c>
    </row>
    <row r="2002" spans="1:24" x14ac:dyDescent="0.3">
      <c r="A2002">
        <v>1999</v>
      </c>
      <c r="B2002">
        <v>2015</v>
      </c>
      <c r="C2002">
        <v>6</v>
      </c>
      <c r="D2002">
        <v>23</v>
      </c>
      <c r="E2002">
        <v>0</v>
      </c>
      <c r="F2002">
        <v>349.828033</v>
      </c>
      <c r="G2002">
        <v>358.06417800000003</v>
      </c>
      <c r="H2002">
        <f t="shared" si="32"/>
        <v>8.2361450000000218</v>
      </c>
      <c r="J2002">
        <v>15.424299</v>
      </c>
      <c r="K2002">
        <v>16.811458999999999</v>
      </c>
      <c r="L2002">
        <v>18.535537999999999</v>
      </c>
      <c r="M2002">
        <v>41.988312000000001</v>
      </c>
      <c r="N2002">
        <v>349.828033</v>
      </c>
      <c r="O2002">
        <v>307.83972199999999</v>
      </c>
      <c r="P2002">
        <v>1926.6264650000001</v>
      </c>
      <c r="Q2002">
        <v>56.818179999999998</v>
      </c>
      <c r="R2002">
        <v>7.0879430000000001</v>
      </c>
      <c r="S2002">
        <v>33.908627000000003</v>
      </c>
      <c r="T2002">
        <v>2119.2890630000002</v>
      </c>
      <c r="U2002">
        <v>0.194212</v>
      </c>
      <c r="V2002">
        <v>1932.4323730000001</v>
      </c>
      <c r="W2002">
        <v>1890.104126</v>
      </c>
      <c r="X2002">
        <v>2230.8410640000002</v>
      </c>
    </row>
    <row r="2003" spans="1:24" x14ac:dyDescent="0.3">
      <c r="A2003">
        <v>2000</v>
      </c>
      <c r="B2003">
        <v>2015</v>
      </c>
      <c r="C2003">
        <v>6</v>
      </c>
      <c r="D2003">
        <v>24</v>
      </c>
      <c r="E2003">
        <v>0</v>
      </c>
      <c r="F2003">
        <v>299.31900000000002</v>
      </c>
      <c r="G2003">
        <v>297.08972199999999</v>
      </c>
      <c r="H2003">
        <f t="shared" si="32"/>
        <v>-2.2292780000000221</v>
      </c>
      <c r="J2003">
        <v>15.301443000000001</v>
      </c>
      <c r="K2003">
        <v>17.179167</v>
      </c>
      <c r="L2003">
        <v>21.125565000000002</v>
      </c>
      <c r="M2003">
        <v>30.407616000000001</v>
      </c>
      <c r="N2003">
        <v>299.31900000000002</v>
      </c>
      <c r="O2003">
        <v>268.91137700000002</v>
      </c>
      <c r="P2003">
        <v>1926.6264650000001</v>
      </c>
      <c r="Q2003">
        <v>56.818179999999998</v>
      </c>
      <c r="R2003">
        <v>7.0819200000000002</v>
      </c>
      <c r="S2003">
        <v>33.908627000000003</v>
      </c>
      <c r="T2003">
        <v>2119.2890630000002</v>
      </c>
      <c r="U2003">
        <v>0.18631</v>
      </c>
      <c r="V2003">
        <v>1928.0566409999999</v>
      </c>
      <c r="W2003">
        <v>1844.583374</v>
      </c>
      <c r="X2003">
        <v>2225.7895509999998</v>
      </c>
    </row>
    <row r="2004" spans="1:24" x14ac:dyDescent="0.3">
      <c r="A2004">
        <v>2001</v>
      </c>
      <c r="B2004">
        <v>2015</v>
      </c>
      <c r="C2004">
        <v>6</v>
      </c>
      <c r="D2004">
        <v>25</v>
      </c>
      <c r="E2004">
        <v>0</v>
      </c>
      <c r="F2004">
        <v>342.15081800000002</v>
      </c>
      <c r="G2004">
        <v>352.346405</v>
      </c>
      <c r="H2004">
        <f t="shared" si="32"/>
        <v>10.195586999999989</v>
      </c>
      <c r="J2004">
        <v>16.044053999999999</v>
      </c>
      <c r="K2004">
        <v>17.763542000000001</v>
      </c>
      <c r="L2004">
        <v>22.860213999999999</v>
      </c>
      <c r="M2004">
        <v>15.234365</v>
      </c>
      <c r="N2004">
        <v>342.15081800000002</v>
      </c>
      <c r="O2004">
        <v>326.91644300000002</v>
      </c>
      <c r="P2004">
        <v>1926.6264650000001</v>
      </c>
      <c r="Q2004">
        <v>56.818179999999998</v>
      </c>
      <c r="R2004">
        <v>7.0771470000000001</v>
      </c>
      <c r="S2004">
        <v>33.908627000000003</v>
      </c>
      <c r="T2004">
        <v>2119.2890630000002</v>
      </c>
      <c r="U2004">
        <v>0.23708299999999999</v>
      </c>
      <c r="V2004">
        <v>1924.5931399999999</v>
      </c>
      <c r="W2004">
        <v>1792.291626</v>
      </c>
      <c r="X2004">
        <v>2221.79126</v>
      </c>
    </row>
    <row r="2005" spans="1:24" x14ac:dyDescent="0.3">
      <c r="A2005">
        <v>2002</v>
      </c>
      <c r="B2005">
        <v>2015</v>
      </c>
      <c r="C2005">
        <v>6</v>
      </c>
      <c r="D2005">
        <v>26</v>
      </c>
      <c r="E2005">
        <v>0</v>
      </c>
      <c r="F2005">
        <v>341.57260100000002</v>
      </c>
      <c r="G2005">
        <v>350.67605600000002</v>
      </c>
      <c r="H2005">
        <f t="shared" si="32"/>
        <v>9.1034549999999967</v>
      </c>
      <c r="J2005">
        <v>16.885757000000002</v>
      </c>
      <c r="K2005">
        <v>18.698957</v>
      </c>
      <c r="L2005">
        <v>26.425659</v>
      </c>
      <c r="M2005">
        <v>-8.7454579999999993</v>
      </c>
      <c r="N2005">
        <v>341.57260100000002</v>
      </c>
      <c r="O2005">
        <v>350.31805400000002</v>
      </c>
      <c r="P2005">
        <v>1926.6264650000001</v>
      </c>
      <c r="Q2005">
        <v>56.818179999999998</v>
      </c>
      <c r="R2005">
        <v>7.0712140000000003</v>
      </c>
      <c r="S2005">
        <v>33.908627000000003</v>
      </c>
      <c r="T2005">
        <v>2119.2890630000002</v>
      </c>
      <c r="U2005">
        <v>0.28633399999999998</v>
      </c>
      <c r="V2005">
        <v>1920.294189</v>
      </c>
      <c r="W2005">
        <v>1799.375</v>
      </c>
      <c r="X2005">
        <v>2216.8283689999998</v>
      </c>
    </row>
    <row r="2006" spans="1:24" x14ac:dyDescent="0.3">
      <c r="A2006">
        <v>2003</v>
      </c>
      <c r="B2006">
        <v>2015</v>
      </c>
      <c r="C2006">
        <v>6</v>
      </c>
      <c r="D2006">
        <v>27</v>
      </c>
      <c r="E2006">
        <v>0</v>
      </c>
      <c r="F2006">
        <v>232.16426100000001</v>
      </c>
      <c r="G2006">
        <v>222.18708799999999</v>
      </c>
      <c r="H2006">
        <f t="shared" si="32"/>
        <v>-9.9771730000000218</v>
      </c>
      <c r="J2006">
        <v>15.875028</v>
      </c>
      <c r="K2006">
        <v>19.308332</v>
      </c>
      <c r="L2006">
        <v>26.250183</v>
      </c>
      <c r="M2006">
        <v>-6.977951</v>
      </c>
      <c r="N2006">
        <v>232.16426100000001</v>
      </c>
      <c r="O2006">
        <v>239.142212</v>
      </c>
      <c r="P2006">
        <v>1926.6264650000001</v>
      </c>
      <c r="Q2006">
        <v>56.818179999999998</v>
      </c>
      <c r="R2006">
        <v>7.066408</v>
      </c>
      <c r="S2006">
        <v>33.908627000000003</v>
      </c>
      <c r="T2006">
        <v>2119.2890630000002</v>
      </c>
      <c r="U2006">
        <v>0.19866</v>
      </c>
      <c r="V2006">
        <v>1916.8154300000001</v>
      </c>
      <c r="W2006">
        <v>1843.020874</v>
      </c>
      <c r="X2006">
        <v>2212.8125</v>
      </c>
    </row>
    <row r="2007" spans="1:24" x14ac:dyDescent="0.3">
      <c r="A2007">
        <v>2004</v>
      </c>
      <c r="B2007">
        <v>2015</v>
      </c>
      <c r="C2007">
        <v>6</v>
      </c>
      <c r="D2007">
        <v>28</v>
      </c>
      <c r="E2007">
        <v>0</v>
      </c>
      <c r="F2007">
        <v>246.38798499999999</v>
      </c>
      <c r="G2007">
        <v>282.20428500000003</v>
      </c>
      <c r="H2007">
        <f t="shared" si="32"/>
        <v>35.816300000000041</v>
      </c>
      <c r="J2007">
        <v>15.378669</v>
      </c>
      <c r="K2007">
        <v>18.200001</v>
      </c>
      <c r="L2007">
        <v>21.795593</v>
      </c>
      <c r="M2007">
        <v>8.2187230000000007</v>
      </c>
      <c r="N2007">
        <v>246.38798499999999</v>
      </c>
      <c r="O2007">
        <v>238.16926599999999</v>
      </c>
      <c r="P2007">
        <v>1926.6264650000001</v>
      </c>
      <c r="Q2007">
        <v>56.818179999999998</v>
      </c>
      <c r="R2007">
        <v>7.0622660000000002</v>
      </c>
      <c r="S2007">
        <v>33.908627000000003</v>
      </c>
      <c r="T2007">
        <v>2119.2890630000002</v>
      </c>
      <c r="U2007">
        <v>0.17017399999999999</v>
      </c>
      <c r="V2007">
        <v>1913.8206789999999</v>
      </c>
      <c r="W2007">
        <v>1846.770874</v>
      </c>
      <c r="X2007">
        <v>2209.3552249999998</v>
      </c>
    </row>
    <row r="2008" spans="1:24" x14ac:dyDescent="0.3">
      <c r="A2008">
        <v>2005</v>
      </c>
      <c r="B2008">
        <v>2015</v>
      </c>
      <c r="C2008">
        <v>6</v>
      </c>
      <c r="D2008">
        <v>29</v>
      </c>
      <c r="E2008">
        <v>0</v>
      </c>
      <c r="F2008">
        <v>336.32382200000001</v>
      </c>
      <c r="G2008">
        <v>341.83599900000002</v>
      </c>
      <c r="H2008">
        <f t="shared" si="32"/>
        <v>5.5121770000000083</v>
      </c>
      <c r="J2008">
        <v>16.279758000000001</v>
      </c>
      <c r="K2008">
        <v>17.831249</v>
      </c>
      <c r="L2008">
        <v>23.025314000000002</v>
      </c>
      <c r="M2008">
        <v>4.209441</v>
      </c>
      <c r="N2008">
        <v>336.32382200000001</v>
      </c>
      <c r="O2008">
        <v>332.11437999999998</v>
      </c>
      <c r="P2008">
        <v>1926.6264650000001</v>
      </c>
      <c r="Q2008">
        <v>56.818179999999998</v>
      </c>
      <c r="R2008">
        <v>7.0593459999999997</v>
      </c>
      <c r="S2008">
        <v>33.908627000000003</v>
      </c>
      <c r="T2008">
        <v>2119.2890630000002</v>
      </c>
      <c r="U2008">
        <v>0.24246699999999999</v>
      </c>
      <c r="V2008">
        <v>1911.7116699999999</v>
      </c>
      <c r="W2008">
        <v>1850.104126</v>
      </c>
      <c r="X2008">
        <v>2206.9204100000002</v>
      </c>
    </row>
    <row r="2009" spans="1:24" x14ac:dyDescent="0.3">
      <c r="A2009">
        <v>2006</v>
      </c>
      <c r="B2009">
        <v>2015</v>
      </c>
      <c r="C2009">
        <v>6</v>
      </c>
      <c r="D2009">
        <v>30</v>
      </c>
      <c r="E2009">
        <v>0</v>
      </c>
      <c r="F2009">
        <v>343.27508499999999</v>
      </c>
      <c r="G2009">
        <v>349.15347300000002</v>
      </c>
      <c r="H2009">
        <f t="shared" si="32"/>
        <v>5.8783880000000295</v>
      </c>
      <c r="J2009">
        <v>16.810112</v>
      </c>
      <c r="K2009">
        <v>19.162500000000001</v>
      </c>
      <c r="L2009">
        <v>23.683928999999999</v>
      </c>
      <c r="M2009">
        <v>8.6191569999999995</v>
      </c>
      <c r="N2009">
        <v>343.27508499999999</v>
      </c>
      <c r="O2009">
        <v>334.655914</v>
      </c>
      <c r="P2009">
        <v>1926.6264650000001</v>
      </c>
      <c r="Q2009">
        <v>56.818179999999998</v>
      </c>
      <c r="R2009">
        <v>7.055644</v>
      </c>
      <c r="S2009">
        <v>33.908627000000003</v>
      </c>
      <c r="T2009">
        <v>2119.2890630000002</v>
      </c>
      <c r="U2009">
        <v>0.25479099999999999</v>
      </c>
      <c r="V2009">
        <v>1909.0390629999999</v>
      </c>
      <c r="W2009">
        <v>1831.041626</v>
      </c>
      <c r="X2009">
        <v>2203.8352049999999</v>
      </c>
    </row>
    <row r="2010" spans="1:24" x14ac:dyDescent="0.3">
      <c r="A2010">
        <v>2007</v>
      </c>
      <c r="B2010">
        <v>2015</v>
      </c>
      <c r="C2010">
        <v>7</v>
      </c>
      <c r="D2010">
        <v>1</v>
      </c>
      <c r="E2010">
        <v>0</v>
      </c>
      <c r="F2010">
        <v>339.15701300000001</v>
      </c>
      <c r="G2010">
        <v>343.35217299999999</v>
      </c>
      <c r="H2010">
        <f t="shared" si="32"/>
        <v>4.1951599999999871</v>
      </c>
      <c r="J2010">
        <v>17.249673999999999</v>
      </c>
      <c r="K2010">
        <v>19.502082999999999</v>
      </c>
      <c r="L2010">
        <v>25.33371</v>
      </c>
      <c r="M2010">
        <v>4.025817</v>
      </c>
      <c r="N2010">
        <v>339.15701300000001</v>
      </c>
      <c r="O2010">
        <v>335.13119499999999</v>
      </c>
      <c r="P2010">
        <v>1926.6264650000001</v>
      </c>
      <c r="Q2010">
        <v>56.818179999999998</v>
      </c>
      <c r="R2010">
        <v>7.0513430000000001</v>
      </c>
      <c r="S2010">
        <v>33.908627000000003</v>
      </c>
      <c r="T2010">
        <v>2119.2890630000002</v>
      </c>
      <c r="U2010">
        <v>0.27085500000000001</v>
      </c>
      <c r="V2010">
        <v>1905.9373780000001</v>
      </c>
      <c r="W2010">
        <v>1806.25</v>
      </c>
      <c r="X2010">
        <v>2200.2546390000002</v>
      </c>
    </row>
    <row r="2011" spans="1:24" x14ac:dyDescent="0.3">
      <c r="A2011">
        <v>2008</v>
      </c>
      <c r="B2011">
        <v>2015</v>
      </c>
      <c r="C2011">
        <v>7</v>
      </c>
      <c r="D2011">
        <v>2</v>
      </c>
      <c r="E2011">
        <v>0</v>
      </c>
      <c r="F2011">
        <v>338.90005500000001</v>
      </c>
      <c r="G2011">
        <v>343.27508499999999</v>
      </c>
      <c r="H2011">
        <f t="shared" si="32"/>
        <v>4.3750299999999811</v>
      </c>
      <c r="J2011">
        <v>17.510270999999999</v>
      </c>
      <c r="K2011">
        <v>19.611457999999999</v>
      </c>
      <c r="L2011">
        <v>26.093413999999999</v>
      </c>
      <c r="M2011">
        <v>1.2015009999999999</v>
      </c>
      <c r="N2011">
        <v>338.90005500000001</v>
      </c>
      <c r="O2011">
        <v>337.69854700000002</v>
      </c>
      <c r="P2011">
        <v>1926.6264650000001</v>
      </c>
      <c r="Q2011">
        <v>56.818179999999998</v>
      </c>
      <c r="R2011">
        <v>7.0476340000000004</v>
      </c>
      <c r="S2011">
        <v>33.908627000000003</v>
      </c>
      <c r="T2011">
        <v>2119.2890630000002</v>
      </c>
      <c r="U2011">
        <v>0.28188800000000003</v>
      </c>
      <c r="V2011">
        <v>1903.2650149999999</v>
      </c>
      <c r="W2011">
        <v>1799.791626</v>
      </c>
      <c r="X2011">
        <v>2197.1694339999999</v>
      </c>
    </row>
    <row r="2012" spans="1:24" x14ac:dyDescent="0.3">
      <c r="A2012">
        <v>2009</v>
      </c>
      <c r="B2012">
        <v>2015</v>
      </c>
      <c r="C2012">
        <v>7</v>
      </c>
      <c r="D2012">
        <v>3</v>
      </c>
      <c r="E2012">
        <v>0</v>
      </c>
      <c r="F2012">
        <v>329.71307400000001</v>
      </c>
      <c r="G2012">
        <v>339.45895400000001</v>
      </c>
      <c r="H2012">
        <f t="shared" si="32"/>
        <v>9.7458799999999997</v>
      </c>
      <c r="J2012">
        <v>17.414218999999999</v>
      </c>
      <c r="K2012">
        <v>19.490625000000001</v>
      </c>
      <c r="L2012">
        <v>24.988785</v>
      </c>
      <c r="M2012">
        <v>8.209581</v>
      </c>
      <c r="N2012">
        <v>329.71307400000001</v>
      </c>
      <c r="O2012">
        <v>321.50347900000003</v>
      </c>
      <c r="P2012">
        <v>1926.6264650000001</v>
      </c>
      <c r="Q2012">
        <v>56.818179999999998</v>
      </c>
      <c r="R2012">
        <v>7.0443740000000004</v>
      </c>
      <c r="S2012">
        <v>33.908627000000003</v>
      </c>
      <c r="T2012">
        <v>2119.2890630000002</v>
      </c>
      <c r="U2012">
        <v>0.26201200000000002</v>
      </c>
      <c r="V2012">
        <v>1900.9187010000001</v>
      </c>
      <c r="W2012">
        <v>1784.791626</v>
      </c>
      <c r="X2012">
        <v>2194.4609380000002</v>
      </c>
    </row>
    <row r="2013" spans="1:24" x14ac:dyDescent="0.3">
      <c r="A2013">
        <v>2010</v>
      </c>
      <c r="B2013">
        <v>2015</v>
      </c>
      <c r="C2013">
        <v>7</v>
      </c>
      <c r="D2013">
        <v>4</v>
      </c>
      <c r="E2013">
        <v>0</v>
      </c>
      <c r="F2013">
        <v>295.89477499999998</v>
      </c>
      <c r="G2013">
        <v>308.41604599999999</v>
      </c>
      <c r="H2013">
        <f t="shared" si="32"/>
        <v>12.521271000000013</v>
      </c>
      <c r="J2013">
        <v>16.693811</v>
      </c>
      <c r="K2013">
        <v>18.428125000000001</v>
      </c>
      <c r="L2013">
        <v>23.038803000000001</v>
      </c>
      <c r="M2013">
        <v>23.385717</v>
      </c>
      <c r="N2013">
        <v>295.89477499999998</v>
      </c>
      <c r="O2013">
        <v>272.50906400000002</v>
      </c>
      <c r="P2013">
        <v>1926.6264650000001</v>
      </c>
      <c r="Q2013">
        <v>56.818179999999998</v>
      </c>
      <c r="R2013">
        <v>7.0420439999999997</v>
      </c>
      <c r="S2013">
        <v>33.908627000000003</v>
      </c>
      <c r="T2013">
        <v>2119.2890630000002</v>
      </c>
      <c r="U2013">
        <v>0.20991699999999999</v>
      </c>
      <c r="V2013">
        <v>1899.242432</v>
      </c>
      <c r="W2013">
        <v>1789.895874</v>
      </c>
      <c r="X2013">
        <v>2192.5258789999998</v>
      </c>
    </row>
    <row r="2014" spans="1:24" x14ac:dyDescent="0.3">
      <c r="A2014">
        <v>2011</v>
      </c>
      <c r="B2014">
        <v>2015</v>
      </c>
      <c r="C2014">
        <v>7</v>
      </c>
      <c r="D2014">
        <v>5</v>
      </c>
      <c r="E2014">
        <v>0</v>
      </c>
      <c r="F2014">
        <v>333.12445100000002</v>
      </c>
      <c r="G2014">
        <v>338.25759900000003</v>
      </c>
      <c r="H2014">
        <f t="shared" si="32"/>
        <v>5.1331480000000056</v>
      </c>
      <c r="J2014">
        <v>16.863602</v>
      </c>
      <c r="K2014">
        <v>18.023958</v>
      </c>
      <c r="L2014">
        <v>23.243286000000001</v>
      </c>
      <c r="M2014">
        <v>17.989018999999999</v>
      </c>
      <c r="N2014">
        <v>333.12445100000002</v>
      </c>
      <c r="O2014">
        <v>315.13543700000002</v>
      </c>
      <c r="P2014">
        <v>1926.6264650000001</v>
      </c>
      <c r="Q2014">
        <v>56.818179999999998</v>
      </c>
      <c r="R2014">
        <v>7.0400119999999999</v>
      </c>
      <c r="S2014">
        <v>33.908627000000003</v>
      </c>
      <c r="T2014">
        <v>2119.2890630000002</v>
      </c>
      <c r="U2014">
        <v>0.239566</v>
      </c>
      <c r="V2014">
        <v>1897.7810059999999</v>
      </c>
      <c r="W2014">
        <v>1790.520874</v>
      </c>
      <c r="X2014">
        <v>2190.8388669999999</v>
      </c>
    </row>
    <row r="2015" spans="1:24" x14ac:dyDescent="0.3">
      <c r="A2015">
        <v>2012</v>
      </c>
      <c r="B2015">
        <v>2015</v>
      </c>
      <c r="C2015">
        <v>7</v>
      </c>
      <c r="D2015">
        <v>6</v>
      </c>
      <c r="E2015">
        <v>0</v>
      </c>
      <c r="F2015">
        <v>335.87411500000002</v>
      </c>
      <c r="G2015">
        <v>338.93859900000001</v>
      </c>
      <c r="H2015">
        <f t="shared" si="32"/>
        <v>3.0644839999999931</v>
      </c>
      <c r="J2015">
        <v>16.980340999999999</v>
      </c>
      <c r="K2015">
        <v>18.233333999999999</v>
      </c>
      <c r="L2015">
        <v>20.993514999999999</v>
      </c>
      <c r="M2015">
        <v>31.066513</v>
      </c>
      <c r="N2015">
        <v>335.87411500000002</v>
      </c>
      <c r="O2015">
        <v>304.80761699999999</v>
      </c>
      <c r="P2015">
        <v>1926.6264650000001</v>
      </c>
      <c r="Q2015">
        <v>56.818179999999998</v>
      </c>
      <c r="R2015">
        <v>7.0379779999999998</v>
      </c>
      <c r="S2015">
        <v>33.908627000000003</v>
      </c>
      <c r="T2015">
        <v>2119.2890630000002</v>
      </c>
      <c r="U2015">
        <v>0.21867900000000001</v>
      </c>
      <c r="V2015">
        <v>1896.319336</v>
      </c>
      <c r="W2015">
        <v>1780.520874</v>
      </c>
      <c r="X2015">
        <v>2189.1513669999999</v>
      </c>
    </row>
    <row r="2016" spans="1:24" x14ac:dyDescent="0.3">
      <c r="A2016">
        <v>2013</v>
      </c>
      <c r="B2016">
        <v>2015</v>
      </c>
      <c r="C2016">
        <v>7</v>
      </c>
      <c r="D2016">
        <v>7</v>
      </c>
      <c r="E2016">
        <v>0</v>
      </c>
      <c r="F2016">
        <v>334.01745599999998</v>
      </c>
      <c r="G2016">
        <v>335.14172400000001</v>
      </c>
      <c r="H2016">
        <f t="shared" si="32"/>
        <v>1.1242680000000291</v>
      </c>
      <c r="J2016">
        <v>17.032207</v>
      </c>
      <c r="K2016">
        <v>18.362499</v>
      </c>
      <c r="L2016">
        <v>21.778748</v>
      </c>
      <c r="M2016">
        <v>28.146712999999998</v>
      </c>
      <c r="N2016">
        <v>334.01745599999998</v>
      </c>
      <c r="O2016">
        <v>305.87075800000002</v>
      </c>
      <c r="P2016">
        <v>1926.6264650000001</v>
      </c>
      <c r="Q2016">
        <v>56.818179999999998</v>
      </c>
      <c r="R2016">
        <v>7.0346289999999998</v>
      </c>
      <c r="S2016">
        <v>33.908627000000003</v>
      </c>
      <c r="T2016">
        <v>2119.2890630000002</v>
      </c>
      <c r="U2016">
        <v>0.22495999999999999</v>
      </c>
      <c r="V2016">
        <v>1893.9140629999999</v>
      </c>
      <c r="W2016">
        <v>1785.208374</v>
      </c>
      <c r="X2016">
        <v>2186.3745119999999</v>
      </c>
    </row>
    <row r="2017" spans="1:24" x14ac:dyDescent="0.3">
      <c r="A2017">
        <v>2014</v>
      </c>
      <c r="B2017">
        <v>2015</v>
      </c>
      <c r="C2017">
        <v>7</v>
      </c>
      <c r="D2017">
        <v>8</v>
      </c>
      <c r="E2017">
        <v>0</v>
      </c>
      <c r="F2017">
        <v>334.86547899999999</v>
      </c>
      <c r="G2017">
        <v>332.24432400000001</v>
      </c>
      <c r="H2017">
        <f t="shared" si="32"/>
        <v>-2.6211549999999875</v>
      </c>
      <c r="J2017">
        <v>17.074287000000002</v>
      </c>
      <c r="K2017">
        <v>18.997917000000001</v>
      </c>
      <c r="L2017">
        <v>22.448654000000001</v>
      </c>
      <c r="M2017">
        <v>25.653691999999999</v>
      </c>
      <c r="N2017">
        <v>334.86547899999999</v>
      </c>
      <c r="O2017">
        <v>309.211792</v>
      </c>
      <c r="P2017">
        <v>1926.6264650000001</v>
      </c>
      <c r="Q2017">
        <v>56.818179999999998</v>
      </c>
      <c r="R2017">
        <v>7.0316679999999998</v>
      </c>
      <c r="S2017">
        <v>33.908627000000003</v>
      </c>
      <c r="T2017">
        <v>2119.2890630000002</v>
      </c>
      <c r="U2017">
        <v>0.23199</v>
      </c>
      <c r="V2017">
        <v>1891.7891850000001</v>
      </c>
      <c r="W2017">
        <v>1777.8125</v>
      </c>
      <c r="X2017">
        <v>2183.9216310000002</v>
      </c>
    </row>
    <row r="2018" spans="1:24" x14ac:dyDescent="0.3">
      <c r="A2018">
        <v>2015</v>
      </c>
      <c r="B2018">
        <v>2015</v>
      </c>
      <c r="C2018">
        <v>7</v>
      </c>
      <c r="D2018">
        <v>9</v>
      </c>
      <c r="E2018">
        <v>1.2104969999999999</v>
      </c>
      <c r="F2018">
        <v>316.626465</v>
      </c>
      <c r="G2018">
        <v>305.42865</v>
      </c>
      <c r="H2018">
        <f t="shared" si="32"/>
        <v>-11.197814999999991</v>
      </c>
      <c r="J2018">
        <v>16.810383000000002</v>
      </c>
      <c r="K2018">
        <v>18.466667000000001</v>
      </c>
      <c r="L2018">
        <v>18.918655000000001</v>
      </c>
      <c r="M2018">
        <v>24.003937000000001</v>
      </c>
      <c r="N2018">
        <v>316.626465</v>
      </c>
      <c r="O2018">
        <v>292.62252799999999</v>
      </c>
      <c r="P2018">
        <v>1926.6264650000001</v>
      </c>
      <c r="Q2018">
        <v>56.818179999999998</v>
      </c>
      <c r="R2018">
        <v>7.0296190000000003</v>
      </c>
      <c r="S2018">
        <v>33.908627000000003</v>
      </c>
      <c r="T2018">
        <v>2119.2890630000002</v>
      </c>
      <c r="U2018">
        <v>0.19941999999999999</v>
      </c>
      <c r="V2018">
        <v>1890.319092</v>
      </c>
      <c r="W2018">
        <v>1778.854126</v>
      </c>
      <c r="X2018">
        <v>2182.2246089999999</v>
      </c>
    </row>
    <row r="2019" spans="1:24" x14ac:dyDescent="0.3">
      <c r="A2019">
        <v>2016</v>
      </c>
      <c r="B2019">
        <v>2015</v>
      </c>
      <c r="C2019">
        <v>7</v>
      </c>
      <c r="D2019">
        <v>10</v>
      </c>
      <c r="E2019">
        <v>0</v>
      </c>
      <c r="F2019">
        <v>196.270859</v>
      </c>
      <c r="G2019">
        <v>239.82861299999999</v>
      </c>
      <c r="H2019">
        <f t="shared" si="32"/>
        <v>43.557753999999989</v>
      </c>
      <c r="J2019">
        <v>14.918953</v>
      </c>
      <c r="K2019">
        <v>16.831249</v>
      </c>
      <c r="L2019">
        <v>19.148834000000001</v>
      </c>
      <c r="M2019">
        <v>41.161296999999998</v>
      </c>
      <c r="N2019">
        <v>196.270859</v>
      </c>
      <c r="O2019">
        <v>155.10955799999999</v>
      </c>
      <c r="P2019">
        <v>1926.6264650000001</v>
      </c>
      <c r="Q2019">
        <v>57.257046000000003</v>
      </c>
      <c r="R2019">
        <v>7.033963</v>
      </c>
      <c r="S2019">
        <v>33.908627000000003</v>
      </c>
      <c r="T2019">
        <v>2135.6586910000001</v>
      </c>
      <c r="U2019">
        <v>0.104796</v>
      </c>
      <c r="V2019">
        <v>1893.4357910000001</v>
      </c>
      <c r="W2019">
        <v>1832.604126</v>
      </c>
      <c r="X2019">
        <v>2169.0686040000001</v>
      </c>
    </row>
    <row r="2020" spans="1:24" x14ac:dyDescent="0.3">
      <c r="A2020">
        <v>2017</v>
      </c>
      <c r="B2020">
        <v>2015</v>
      </c>
      <c r="C2020">
        <v>7</v>
      </c>
      <c r="D2020">
        <v>11</v>
      </c>
      <c r="E2020">
        <v>0</v>
      </c>
      <c r="F2020">
        <v>144.56047100000001</v>
      </c>
      <c r="G2020">
        <v>193.14857499999999</v>
      </c>
      <c r="H2020">
        <f t="shared" si="32"/>
        <v>48.588103999999987</v>
      </c>
      <c r="J2020">
        <v>13.042541</v>
      </c>
      <c r="K2020">
        <v>16.293751</v>
      </c>
      <c r="L2020">
        <v>18.073639</v>
      </c>
      <c r="M2020">
        <v>37.454506000000002</v>
      </c>
      <c r="N2020">
        <v>144.56047100000001</v>
      </c>
      <c r="O2020">
        <v>107.105965</v>
      </c>
      <c r="P2020">
        <v>1941.5078129999999</v>
      </c>
      <c r="Q2020">
        <v>57.611145</v>
      </c>
      <c r="R2020">
        <v>7.0374569999999999</v>
      </c>
      <c r="S2020">
        <v>33.908627000000003</v>
      </c>
      <c r="T2020">
        <v>2148.866211</v>
      </c>
      <c r="U2020">
        <v>6.6761000000000001E-2</v>
      </c>
      <c r="V2020">
        <v>1895.945068</v>
      </c>
      <c r="W2020">
        <v>1765.729126</v>
      </c>
      <c r="X2020">
        <v>2158.5935060000002</v>
      </c>
    </row>
    <row r="2021" spans="1:24" x14ac:dyDescent="0.3">
      <c r="A2021">
        <v>2018</v>
      </c>
      <c r="B2021">
        <v>2015</v>
      </c>
      <c r="C2021">
        <v>7</v>
      </c>
      <c r="D2021">
        <v>12</v>
      </c>
      <c r="E2021">
        <v>0</v>
      </c>
      <c r="F2021">
        <v>193.000809</v>
      </c>
      <c r="G2021">
        <v>208.586533</v>
      </c>
      <c r="H2021">
        <f t="shared" si="32"/>
        <v>15.585723999999999</v>
      </c>
      <c r="J2021">
        <v>12.746664000000001</v>
      </c>
      <c r="K2021">
        <v>16.453125</v>
      </c>
      <c r="L2021">
        <v>19.983688000000001</v>
      </c>
      <c r="M2021">
        <v>19.329740999999999</v>
      </c>
      <c r="N2021">
        <v>193.000809</v>
      </c>
      <c r="O2021">
        <v>173.671066</v>
      </c>
      <c r="P2021">
        <v>1953.5147710000001</v>
      </c>
      <c r="Q2021">
        <v>57.731749999999998</v>
      </c>
      <c r="R2021">
        <v>7.038691</v>
      </c>
      <c r="S2021">
        <v>33.908627000000003</v>
      </c>
      <c r="T2021">
        <v>2153.3647460000002</v>
      </c>
      <c r="U2021">
        <v>0.10904899999999999</v>
      </c>
      <c r="V2021">
        <v>1896.8314210000001</v>
      </c>
      <c r="W2021">
        <v>1734.583374</v>
      </c>
      <c r="X2021">
        <v>2155.0910640000002</v>
      </c>
    </row>
    <row r="2022" spans="1:24" x14ac:dyDescent="0.3">
      <c r="A2022">
        <v>2019</v>
      </c>
      <c r="B2022">
        <v>2015</v>
      </c>
      <c r="C2022">
        <v>7</v>
      </c>
      <c r="D2022">
        <v>13</v>
      </c>
      <c r="E2022">
        <v>0</v>
      </c>
      <c r="F2022">
        <v>299.25476099999997</v>
      </c>
      <c r="G2022">
        <v>312.55981400000002</v>
      </c>
      <c r="H2022">
        <f t="shared" si="32"/>
        <v>13.305053000000044</v>
      </c>
      <c r="J2022">
        <v>14.207143</v>
      </c>
      <c r="K2022">
        <v>17.717708999999999</v>
      </c>
      <c r="L2022">
        <v>19.883347000000001</v>
      </c>
      <c r="M2022">
        <v>17.454298000000001</v>
      </c>
      <c r="N2022">
        <v>299.25476099999997</v>
      </c>
      <c r="O2022">
        <v>281.800476</v>
      </c>
      <c r="P2022">
        <v>1957.60437</v>
      </c>
      <c r="Q2022">
        <v>57.636875000000003</v>
      </c>
      <c r="R2022">
        <v>7.0378530000000001</v>
      </c>
      <c r="S2022">
        <v>33.908627000000003</v>
      </c>
      <c r="T2022">
        <v>2149.8259280000002</v>
      </c>
      <c r="U2022">
        <v>0.17569100000000001</v>
      </c>
      <c r="V2022">
        <v>1896.229736</v>
      </c>
      <c r="W2022">
        <v>1710.208374</v>
      </c>
      <c r="X2022">
        <v>2157.9541020000001</v>
      </c>
    </row>
    <row r="2023" spans="1:24" x14ac:dyDescent="0.3">
      <c r="A2023">
        <v>2020</v>
      </c>
      <c r="B2023">
        <v>2015</v>
      </c>
      <c r="C2023">
        <v>7</v>
      </c>
      <c r="D2023">
        <v>14</v>
      </c>
      <c r="E2023">
        <v>0</v>
      </c>
      <c r="F2023">
        <v>325.35089099999999</v>
      </c>
      <c r="G2023">
        <v>325.96121199999999</v>
      </c>
      <c r="H2023">
        <f t="shared" si="32"/>
        <v>0.610320999999999</v>
      </c>
      <c r="J2023">
        <v>15.289687000000001</v>
      </c>
      <c r="K2023">
        <v>18.165624999999999</v>
      </c>
      <c r="L2023">
        <v>19.863510000000002</v>
      </c>
      <c r="M2023">
        <v>27.318339999999999</v>
      </c>
      <c r="N2023">
        <v>325.35089099999999</v>
      </c>
      <c r="O2023">
        <v>298.03256199999998</v>
      </c>
      <c r="P2023">
        <v>1954.387207</v>
      </c>
      <c r="Q2023">
        <v>57.351719000000003</v>
      </c>
      <c r="R2023">
        <v>7.0351660000000003</v>
      </c>
      <c r="S2023">
        <v>33.908627000000003</v>
      </c>
      <c r="T2023">
        <v>2139.1899410000001</v>
      </c>
      <c r="U2023">
        <v>0.19379299999999999</v>
      </c>
      <c r="V2023">
        <v>1894.2993160000001</v>
      </c>
      <c r="W2023">
        <v>1704.166626</v>
      </c>
      <c r="X2023">
        <v>2166.475586</v>
      </c>
    </row>
    <row r="2024" spans="1:24" x14ac:dyDescent="0.3">
      <c r="A2024">
        <v>2021</v>
      </c>
      <c r="B2024">
        <v>2015</v>
      </c>
      <c r="C2024">
        <v>7</v>
      </c>
      <c r="D2024">
        <v>15</v>
      </c>
      <c r="E2024">
        <v>0</v>
      </c>
      <c r="F2024">
        <v>332.06442299999998</v>
      </c>
      <c r="G2024">
        <v>334.48001099999999</v>
      </c>
      <c r="H2024">
        <f t="shared" si="32"/>
        <v>2.4155880000000138</v>
      </c>
      <c r="J2024">
        <v>15.797381</v>
      </c>
      <c r="K2024">
        <v>18.221874</v>
      </c>
      <c r="L2024">
        <v>19.458725000000001</v>
      </c>
      <c r="M2024">
        <v>37.979641000000001</v>
      </c>
      <c r="N2024">
        <v>332.06442299999998</v>
      </c>
      <c r="O2024">
        <v>294.08477800000003</v>
      </c>
      <c r="P2024">
        <v>1944.718018</v>
      </c>
      <c r="Q2024">
        <v>56.818179999999998</v>
      </c>
      <c r="R2024">
        <v>7.0295860000000001</v>
      </c>
      <c r="S2024">
        <v>33.908627000000003</v>
      </c>
      <c r="T2024">
        <v>2119.2890630000002</v>
      </c>
      <c r="U2024">
        <v>0.19554099999999999</v>
      </c>
      <c r="V2024">
        <v>1890.2960210000001</v>
      </c>
      <c r="W2024">
        <v>1710.416626</v>
      </c>
      <c r="X2024">
        <v>2182.1977539999998</v>
      </c>
    </row>
    <row r="2025" spans="1:24" x14ac:dyDescent="0.3">
      <c r="A2025">
        <v>2022</v>
      </c>
      <c r="B2025">
        <v>2015</v>
      </c>
      <c r="C2025">
        <v>7</v>
      </c>
      <c r="D2025">
        <v>16</v>
      </c>
      <c r="E2025">
        <v>0</v>
      </c>
      <c r="F2025">
        <v>314.19802900000002</v>
      </c>
      <c r="G2025">
        <v>331.95519999999999</v>
      </c>
      <c r="H2025">
        <f t="shared" si="32"/>
        <v>17.757170999999971</v>
      </c>
      <c r="J2025">
        <v>15.771748000000001</v>
      </c>
      <c r="K2025">
        <v>18.116667</v>
      </c>
      <c r="L2025">
        <v>18.423781999999999</v>
      </c>
      <c r="M2025">
        <v>46.234668999999997</v>
      </c>
      <c r="N2025">
        <v>314.19802900000002</v>
      </c>
      <c r="O2025">
        <v>267.963348</v>
      </c>
      <c r="P2025">
        <v>1926.6264650000001</v>
      </c>
      <c r="Q2025">
        <v>56.818179999999998</v>
      </c>
      <c r="R2025">
        <v>7.0254450000000004</v>
      </c>
      <c r="S2025">
        <v>33.908627000000003</v>
      </c>
      <c r="T2025">
        <v>2119.2890630000002</v>
      </c>
      <c r="U2025">
        <v>0.17388999999999999</v>
      </c>
      <c r="V2025">
        <v>1887.328125</v>
      </c>
      <c r="W2025">
        <v>1694.791626</v>
      </c>
      <c r="X2025">
        <v>2178.7717290000001</v>
      </c>
    </row>
    <row r="2026" spans="1:24" x14ac:dyDescent="0.3">
      <c r="A2026">
        <v>2023</v>
      </c>
      <c r="B2026">
        <v>2015</v>
      </c>
      <c r="C2026">
        <v>7</v>
      </c>
      <c r="D2026">
        <v>17</v>
      </c>
      <c r="E2026">
        <v>0</v>
      </c>
      <c r="F2026">
        <v>316.00973499999998</v>
      </c>
      <c r="G2026">
        <v>328.47317500000003</v>
      </c>
      <c r="H2026">
        <f t="shared" si="32"/>
        <v>12.463440000000048</v>
      </c>
      <c r="J2026">
        <v>15.777098000000001</v>
      </c>
      <c r="K2026">
        <v>17.745832</v>
      </c>
      <c r="L2026">
        <v>19.438309</v>
      </c>
      <c r="M2026">
        <v>44.890906999999999</v>
      </c>
      <c r="N2026">
        <v>316.00973499999998</v>
      </c>
      <c r="O2026">
        <v>271.11883499999999</v>
      </c>
      <c r="P2026">
        <v>1926.6264650000001</v>
      </c>
      <c r="Q2026">
        <v>56.818179999999998</v>
      </c>
      <c r="R2026">
        <v>7.0233400000000001</v>
      </c>
      <c r="S2026">
        <v>33.908627000000003</v>
      </c>
      <c r="T2026">
        <v>2119.2890630000002</v>
      </c>
      <c r="U2026">
        <v>0.18085499999999999</v>
      </c>
      <c r="V2026">
        <v>1885.819702</v>
      </c>
      <c r="W2026">
        <v>1700.520874</v>
      </c>
      <c r="X2026">
        <v>2177.030518</v>
      </c>
    </row>
    <row r="2027" spans="1:24" x14ac:dyDescent="0.3">
      <c r="A2027">
        <v>2024</v>
      </c>
      <c r="B2027">
        <v>2015</v>
      </c>
      <c r="C2027">
        <v>7</v>
      </c>
      <c r="D2027">
        <v>18</v>
      </c>
      <c r="E2027">
        <v>0</v>
      </c>
      <c r="F2027">
        <v>327.58657799999997</v>
      </c>
      <c r="G2027">
        <v>331.18426499999998</v>
      </c>
      <c r="H2027">
        <f t="shared" si="32"/>
        <v>3.5976870000000076</v>
      </c>
      <c r="J2027">
        <v>16.184432999999999</v>
      </c>
      <c r="K2027">
        <v>17.954166000000001</v>
      </c>
      <c r="L2027">
        <v>24.589065999999999</v>
      </c>
      <c r="M2027">
        <v>19.695945999999999</v>
      </c>
      <c r="N2027">
        <v>327.58657799999997</v>
      </c>
      <c r="O2027">
        <v>307.890625</v>
      </c>
      <c r="P2027">
        <v>1926.6264650000001</v>
      </c>
      <c r="Q2027">
        <v>56.818179999999998</v>
      </c>
      <c r="R2027">
        <v>7.0217689999999999</v>
      </c>
      <c r="S2027">
        <v>33.908627000000003</v>
      </c>
      <c r="T2027">
        <v>2119.2890630000002</v>
      </c>
      <c r="U2027">
        <v>0.23735300000000001</v>
      </c>
      <c r="V2027">
        <v>1884.695068</v>
      </c>
      <c r="W2027">
        <v>1688.020874</v>
      </c>
      <c r="X2027">
        <v>2175.7321780000002</v>
      </c>
    </row>
    <row r="2028" spans="1:24" x14ac:dyDescent="0.3">
      <c r="A2028">
        <v>2025</v>
      </c>
      <c r="B2028">
        <v>2015</v>
      </c>
      <c r="C2028">
        <v>7</v>
      </c>
      <c r="D2028">
        <v>19</v>
      </c>
      <c r="E2028">
        <v>0</v>
      </c>
      <c r="F2028">
        <v>329.27621499999998</v>
      </c>
      <c r="G2028">
        <v>333.19512900000001</v>
      </c>
      <c r="H2028">
        <f t="shared" si="32"/>
        <v>3.9189140000000293</v>
      </c>
      <c r="J2028">
        <v>16.444369999999999</v>
      </c>
      <c r="K2028">
        <v>18.507292</v>
      </c>
      <c r="L2028">
        <v>23.268753</v>
      </c>
      <c r="M2028">
        <v>24.368224999999999</v>
      </c>
      <c r="N2028">
        <v>329.27621499999998</v>
      </c>
      <c r="O2028">
        <v>304.90798999999998</v>
      </c>
      <c r="P2028">
        <v>1926.6264650000001</v>
      </c>
      <c r="Q2028">
        <v>56.818179999999998</v>
      </c>
      <c r="R2028">
        <v>7.018929</v>
      </c>
      <c r="S2028">
        <v>33.908627000000003</v>
      </c>
      <c r="T2028">
        <v>2119.2890630000002</v>
      </c>
      <c r="U2028">
        <v>0.22889200000000001</v>
      </c>
      <c r="V2028">
        <v>1882.663452</v>
      </c>
      <c r="W2028">
        <v>1692.8125</v>
      </c>
      <c r="X2028">
        <v>2173.3867190000001</v>
      </c>
    </row>
    <row r="2029" spans="1:24" x14ac:dyDescent="0.3">
      <c r="A2029">
        <v>2026</v>
      </c>
      <c r="B2029">
        <v>2015</v>
      </c>
      <c r="C2029">
        <v>7</v>
      </c>
      <c r="D2029">
        <v>20</v>
      </c>
      <c r="E2029">
        <v>0</v>
      </c>
      <c r="F2029">
        <v>326.06399499999998</v>
      </c>
      <c r="G2029">
        <v>330.00860599999999</v>
      </c>
      <c r="H2029">
        <f t="shared" si="32"/>
        <v>3.944611000000009</v>
      </c>
      <c r="J2029">
        <v>16.584322</v>
      </c>
      <c r="K2029">
        <v>18.689582999999999</v>
      </c>
      <c r="L2029">
        <v>21.973739999999999</v>
      </c>
      <c r="M2029">
        <v>24.460018000000002</v>
      </c>
      <c r="N2029">
        <v>326.06399499999998</v>
      </c>
      <c r="O2029">
        <v>301.603973</v>
      </c>
      <c r="P2029">
        <v>1926.6264650000001</v>
      </c>
      <c r="Q2029">
        <v>56.818179999999998</v>
      </c>
      <c r="R2029">
        <v>7.0152840000000003</v>
      </c>
      <c r="S2029">
        <v>33.908627000000003</v>
      </c>
      <c r="T2029">
        <v>2119.2890630000002</v>
      </c>
      <c r="U2029">
        <v>0.21987000000000001</v>
      </c>
      <c r="V2029">
        <v>1880.0573730000001</v>
      </c>
      <c r="W2029">
        <v>1654.791626</v>
      </c>
      <c r="X2029">
        <v>2170.3781739999999</v>
      </c>
    </row>
    <row r="2030" spans="1:24" x14ac:dyDescent="0.3">
      <c r="A2030">
        <v>2027</v>
      </c>
      <c r="B2030">
        <v>2015</v>
      </c>
      <c r="C2030">
        <v>7</v>
      </c>
      <c r="D2030">
        <v>21</v>
      </c>
      <c r="E2030">
        <v>0</v>
      </c>
      <c r="F2030">
        <v>306.11608899999999</v>
      </c>
      <c r="G2030">
        <v>328.69802900000002</v>
      </c>
      <c r="H2030">
        <f t="shared" si="32"/>
        <v>22.581940000000031</v>
      </c>
      <c r="J2030">
        <v>16.231086999999999</v>
      </c>
      <c r="K2030">
        <v>18.649999999999999</v>
      </c>
      <c r="L2030">
        <v>17.848953000000002</v>
      </c>
      <c r="M2030">
        <v>47.443702999999999</v>
      </c>
      <c r="N2030">
        <v>306.11608899999999</v>
      </c>
      <c r="O2030">
        <v>258.672394</v>
      </c>
      <c r="P2030">
        <v>1926.6264650000001</v>
      </c>
      <c r="Q2030">
        <v>56.818179999999998</v>
      </c>
      <c r="R2030">
        <v>7.0138749999999996</v>
      </c>
      <c r="S2030">
        <v>33.908627000000003</v>
      </c>
      <c r="T2030">
        <v>2119.2890630000002</v>
      </c>
      <c r="U2030">
        <v>0.16886499999999999</v>
      </c>
      <c r="V2030">
        <v>1879.0509030000001</v>
      </c>
      <c r="W2030">
        <v>1641.770874</v>
      </c>
      <c r="X2030">
        <v>2169.2163089999999</v>
      </c>
    </row>
    <row r="2031" spans="1:24" x14ac:dyDescent="0.3">
      <c r="A2031">
        <v>2028</v>
      </c>
      <c r="B2031">
        <v>2015</v>
      </c>
      <c r="C2031">
        <v>7</v>
      </c>
      <c r="D2031">
        <v>22</v>
      </c>
      <c r="E2031">
        <v>0</v>
      </c>
      <c r="F2031">
        <v>270.96148699999998</v>
      </c>
      <c r="G2031">
        <v>331.8974</v>
      </c>
      <c r="H2031">
        <f t="shared" si="32"/>
        <v>60.935913000000028</v>
      </c>
      <c r="J2031">
        <v>15.583294</v>
      </c>
      <c r="K2031">
        <v>18.21875</v>
      </c>
      <c r="L2031">
        <v>16.808838000000002</v>
      </c>
      <c r="M2031">
        <v>57.697544000000001</v>
      </c>
      <c r="N2031">
        <v>270.96148699999998</v>
      </c>
      <c r="O2031">
        <v>213.263947</v>
      </c>
      <c r="P2031">
        <v>1926.6264650000001</v>
      </c>
      <c r="Q2031">
        <v>56.818179999999998</v>
      </c>
      <c r="R2031">
        <v>7.0130619999999997</v>
      </c>
      <c r="S2031">
        <v>33.908627000000003</v>
      </c>
      <c r="T2031">
        <v>2119.2890630000002</v>
      </c>
      <c r="U2031">
        <v>0.13395599999999999</v>
      </c>
      <c r="V2031">
        <v>1878.4696039999999</v>
      </c>
      <c r="W2031">
        <v>1616.666626</v>
      </c>
      <c r="X2031">
        <v>2168.5451659999999</v>
      </c>
    </row>
    <row r="2032" spans="1:24" x14ac:dyDescent="0.3">
      <c r="A2032">
        <v>2029</v>
      </c>
      <c r="B2032">
        <v>2015</v>
      </c>
      <c r="C2032">
        <v>7</v>
      </c>
      <c r="D2032">
        <v>23</v>
      </c>
      <c r="E2032">
        <v>0</v>
      </c>
      <c r="F2032">
        <v>291.28845200000001</v>
      </c>
      <c r="G2032">
        <v>328.92288200000002</v>
      </c>
      <c r="H2032">
        <f t="shared" si="32"/>
        <v>37.634430000000009</v>
      </c>
      <c r="J2032">
        <v>15.51638</v>
      </c>
      <c r="K2032">
        <v>17.842708999999999</v>
      </c>
      <c r="L2032">
        <v>18.718734999999999</v>
      </c>
      <c r="M2032">
        <v>47.299160000000001</v>
      </c>
      <c r="N2032">
        <v>291.28845200000001</v>
      </c>
      <c r="O2032">
        <v>243.98928799999999</v>
      </c>
      <c r="P2032">
        <v>1926.6264650000001</v>
      </c>
      <c r="Q2032">
        <v>56.823428999999997</v>
      </c>
      <c r="R2032">
        <v>7.0131930000000002</v>
      </c>
      <c r="S2032">
        <v>33.908627000000003</v>
      </c>
      <c r="T2032">
        <v>2119.4848630000001</v>
      </c>
      <c r="U2032">
        <v>0.15868399999999999</v>
      </c>
      <c r="V2032">
        <v>1878.5633539999999</v>
      </c>
      <c r="W2032">
        <v>1667.916626</v>
      </c>
      <c r="X2032">
        <v>2168.4533689999998</v>
      </c>
    </row>
    <row r="2033" spans="1:24" x14ac:dyDescent="0.3">
      <c r="A2033">
        <v>2030</v>
      </c>
      <c r="B2033">
        <v>2015</v>
      </c>
      <c r="C2033">
        <v>7</v>
      </c>
      <c r="D2033">
        <v>24</v>
      </c>
      <c r="E2033">
        <v>0</v>
      </c>
      <c r="F2033">
        <v>313.78686499999998</v>
      </c>
      <c r="G2033">
        <v>324.82406600000002</v>
      </c>
      <c r="H2033">
        <f t="shared" si="32"/>
        <v>11.037201000000039</v>
      </c>
      <c r="J2033">
        <v>15.733015999999999</v>
      </c>
      <c r="K2033">
        <v>17.764583999999999</v>
      </c>
      <c r="L2033">
        <v>19.314041</v>
      </c>
      <c r="M2033">
        <v>42.571350000000002</v>
      </c>
      <c r="N2033">
        <v>313.78686499999998</v>
      </c>
      <c r="O2033">
        <v>271.21551499999998</v>
      </c>
      <c r="P2033">
        <v>1926.804443</v>
      </c>
      <c r="Q2033">
        <v>56.818179999999998</v>
      </c>
      <c r="R2033">
        <v>7.0113000000000003</v>
      </c>
      <c r="S2033">
        <v>33.908627000000003</v>
      </c>
      <c r="T2033">
        <v>2119.2890630000002</v>
      </c>
      <c r="U2033">
        <v>0.17905499999999999</v>
      </c>
      <c r="V2033">
        <v>1877.2113039999999</v>
      </c>
      <c r="W2033">
        <v>1665.833374</v>
      </c>
      <c r="X2033">
        <v>2167.092529</v>
      </c>
    </row>
    <row r="2034" spans="1:24" x14ac:dyDescent="0.3">
      <c r="A2034">
        <v>2031</v>
      </c>
      <c r="B2034">
        <v>2015</v>
      </c>
      <c r="C2034">
        <v>7</v>
      </c>
      <c r="D2034">
        <v>25</v>
      </c>
      <c r="E2034">
        <v>0</v>
      </c>
      <c r="F2034">
        <v>189.41596999999999</v>
      </c>
      <c r="G2034">
        <v>281.73529100000002</v>
      </c>
      <c r="H2034">
        <f t="shared" si="32"/>
        <v>92.319321000000031</v>
      </c>
      <c r="J2034">
        <v>14.166636</v>
      </c>
      <c r="K2034">
        <v>17.401043000000001</v>
      </c>
      <c r="L2034">
        <v>17.108566</v>
      </c>
      <c r="M2034">
        <v>50.627727999999998</v>
      </c>
      <c r="N2034">
        <v>189.41596999999999</v>
      </c>
      <c r="O2034">
        <v>138.788239</v>
      </c>
      <c r="P2034">
        <v>1926.6264650000001</v>
      </c>
      <c r="Q2034">
        <v>56.818179999999998</v>
      </c>
      <c r="R2034">
        <v>7.0089180000000004</v>
      </c>
      <c r="S2034">
        <v>33.908627000000003</v>
      </c>
      <c r="T2034">
        <v>2119.2890630000002</v>
      </c>
      <c r="U2034">
        <v>8.6676000000000003E-2</v>
      </c>
      <c r="V2034">
        <v>1875.5113530000001</v>
      </c>
      <c r="W2034">
        <v>1672.5</v>
      </c>
      <c r="X2034">
        <v>2165.1301269999999</v>
      </c>
    </row>
    <row r="2035" spans="1:24" x14ac:dyDescent="0.3">
      <c r="A2035">
        <v>2032</v>
      </c>
      <c r="B2035">
        <v>2015</v>
      </c>
      <c r="C2035">
        <v>7</v>
      </c>
      <c r="D2035">
        <v>26</v>
      </c>
      <c r="E2035">
        <v>0</v>
      </c>
      <c r="F2035">
        <v>147.78555299999999</v>
      </c>
      <c r="G2035">
        <v>217.490814</v>
      </c>
      <c r="H2035">
        <f t="shared" si="32"/>
        <v>69.705261000000007</v>
      </c>
      <c r="J2035">
        <v>12.561109</v>
      </c>
      <c r="K2035">
        <v>16.276043000000001</v>
      </c>
      <c r="L2035">
        <v>16.283493</v>
      </c>
      <c r="M2035">
        <v>46.641925999999998</v>
      </c>
      <c r="N2035">
        <v>147.78555299999999</v>
      </c>
      <c r="O2035">
        <v>101.143631</v>
      </c>
      <c r="P2035">
        <v>1926.6264650000001</v>
      </c>
      <c r="Q2035">
        <v>56.818179999999998</v>
      </c>
      <c r="R2035">
        <v>7.0070860000000001</v>
      </c>
      <c r="S2035">
        <v>33.908627000000003</v>
      </c>
      <c r="T2035">
        <v>2119.2890630000002</v>
      </c>
      <c r="U2035">
        <v>5.9060000000000001E-2</v>
      </c>
      <c r="V2035">
        <v>1874.2041019999999</v>
      </c>
      <c r="W2035">
        <v>1639.166626</v>
      </c>
      <c r="X2035">
        <v>2163.6210940000001</v>
      </c>
    </row>
    <row r="2036" spans="1:24" x14ac:dyDescent="0.3">
      <c r="A2036">
        <v>2033</v>
      </c>
      <c r="B2036">
        <v>2015</v>
      </c>
      <c r="C2036">
        <v>7</v>
      </c>
      <c r="D2036">
        <v>27</v>
      </c>
      <c r="E2036">
        <v>0</v>
      </c>
      <c r="F2036">
        <v>286.92623900000001</v>
      </c>
      <c r="G2036">
        <v>313.66479500000003</v>
      </c>
      <c r="H2036">
        <f t="shared" si="32"/>
        <v>26.738556000000017</v>
      </c>
      <c r="J2036">
        <v>13.683229000000001</v>
      </c>
      <c r="K2036">
        <v>16.393749</v>
      </c>
      <c r="L2036">
        <v>17.848769999999998</v>
      </c>
      <c r="M2036">
        <v>35.144717999999997</v>
      </c>
      <c r="N2036">
        <v>286.92623900000001</v>
      </c>
      <c r="O2036">
        <v>251.78152499999999</v>
      </c>
      <c r="P2036">
        <v>1926.6264650000001</v>
      </c>
      <c r="Q2036">
        <v>56.818179999999998</v>
      </c>
      <c r="R2036">
        <v>7.0062949999999997</v>
      </c>
      <c r="S2036">
        <v>33.908627000000003</v>
      </c>
      <c r="T2036">
        <v>2119.2890630000002</v>
      </c>
      <c r="U2036">
        <v>0.147013</v>
      </c>
      <c r="V2036">
        <v>1873.6401370000001</v>
      </c>
      <c r="W2036">
        <v>1657.8125</v>
      </c>
      <c r="X2036">
        <v>2162.969971</v>
      </c>
    </row>
    <row r="2037" spans="1:24" x14ac:dyDescent="0.3">
      <c r="A2037">
        <v>2034</v>
      </c>
      <c r="B2037">
        <v>2015</v>
      </c>
      <c r="C2037">
        <v>7</v>
      </c>
      <c r="D2037">
        <v>28</v>
      </c>
      <c r="E2037">
        <v>0</v>
      </c>
      <c r="F2037">
        <v>320.06997699999999</v>
      </c>
      <c r="G2037">
        <v>324.22018400000002</v>
      </c>
      <c r="H2037">
        <f t="shared" si="32"/>
        <v>4.1502070000000231</v>
      </c>
      <c r="J2037">
        <v>14.826155999999999</v>
      </c>
      <c r="K2037">
        <v>16.90625</v>
      </c>
      <c r="L2037">
        <v>20.168441999999999</v>
      </c>
      <c r="M2037">
        <v>33.618670999999999</v>
      </c>
      <c r="N2037">
        <v>320.06997699999999</v>
      </c>
      <c r="O2037">
        <v>286.45129400000002</v>
      </c>
      <c r="P2037">
        <v>1926.6264650000001</v>
      </c>
      <c r="Q2037">
        <v>56.818179999999998</v>
      </c>
      <c r="R2037">
        <v>7.0061429999999998</v>
      </c>
      <c r="S2037">
        <v>33.908627000000003</v>
      </c>
      <c r="T2037">
        <v>2119.2890630000002</v>
      </c>
      <c r="U2037">
        <v>0.18434400000000001</v>
      </c>
      <c r="V2037">
        <v>1873.5314940000001</v>
      </c>
      <c r="W2037">
        <v>1605.416626</v>
      </c>
      <c r="X2037">
        <v>2162.844482</v>
      </c>
    </row>
    <row r="2038" spans="1:24" x14ac:dyDescent="0.3">
      <c r="A2038">
        <v>2035</v>
      </c>
      <c r="B2038">
        <v>2015</v>
      </c>
      <c r="C2038">
        <v>7</v>
      </c>
      <c r="D2038">
        <v>29</v>
      </c>
      <c r="E2038">
        <v>0</v>
      </c>
      <c r="F2038">
        <v>322.21575899999999</v>
      </c>
      <c r="G2038">
        <v>324.87545799999998</v>
      </c>
      <c r="H2038">
        <f t="shared" si="32"/>
        <v>2.6596989999999892</v>
      </c>
      <c r="J2038">
        <v>15.791504</v>
      </c>
      <c r="K2038">
        <v>17.913542</v>
      </c>
      <c r="L2038">
        <v>25.50386</v>
      </c>
      <c r="M2038">
        <v>9.3772760000000002</v>
      </c>
      <c r="N2038">
        <v>322.21575899999999</v>
      </c>
      <c r="O2038">
        <v>312.83846999999997</v>
      </c>
      <c r="P2038">
        <v>1926.6264650000001</v>
      </c>
      <c r="Q2038">
        <v>56.818179999999998</v>
      </c>
      <c r="R2038">
        <v>7.004251</v>
      </c>
      <c r="S2038">
        <v>33.908627000000003</v>
      </c>
      <c r="T2038">
        <v>2119.2890630000002</v>
      </c>
      <c r="U2038">
        <v>0.24159900000000001</v>
      </c>
      <c r="V2038">
        <v>1872.1826169999999</v>
      </c>
      <c r="W2038">
        <v>1623.75</v>
      </c>
      <c r="X2038">
        <v>2161.2873540000001</v>
      </c>
    </row>
    <row r="2039" spans="1:24" x14ac:dyDescent="0.3">
      <c r="A2039">
        <v>2036</v>
      </c>
      <c r="B2039">
        <v>2015</v>
      </c>
      <c r="C2039">
        <v>7</v>
      </c>
      <c r="D2039">
        <v>30</v>
      </c>
      <c r="E2039">
        <v>0</v>
      </c>
      <c r="F2039">
        <v>320.17275999999998</v>
      </c>
      <c r="G2039">
        <v>323.68051100000002</v>
      </c>
      <c r="H2039">
        <f t="shared" si="32"/>
        <v>3.5077510000000416</v>
      </c>
      <c r="J2039">
        <v>16.459389000000002</v>
      </c>
      <c r="K2039">
        <v>18.655208999999999</v>
      </c>
      <c r="L2039">
        <v>28.078658999999998</v>
      </c>
      <c r="M2039">
        <v>-2.3756240000000002</v>
      </c>
      <c r="N2039">
        <v>320.17275999999998</v>
      </c>
      <c r="O2039">
        <v>322.54836999999998</v>
      </c>
      <c r="P2039">
        <v>1926.6264650000001</v>
      </c>
      <c r="Q2039">
        <v>56.818179999999998</v>
      </c>
      <c r="R2039">
        <v>7.0012970000000001</v>
      </c>
      <c r="S2039">
        <v>33.908627000000003</v>
      </c>
      <c r="T2039">
        <v>2119.2890630000002</v>
      </c>
      <c r="U2039">
        <v>0.27450799999999997</v>
      </c>
      <c r="V2039">
        <v>1870.0782469999999</v>
      </c>
      <c r="W2039">
        <v>1603.125</v>
      </c>
      <c r="X2039">
        <v>2158.858154</v>
      </c>
    </row>
    <row r="2040" spans="1:24" x14ac:dyDescent="0.3">
      <c r="A2040">
        <v>2037</v>
      </c>
      <c r="B2040">
        <v>2015</v>
      </c>
      <c r="C2040">
        <v>7</v>
      </c>
      <c r="D2040">
        <v>31</v>
      </c>
      <c r="E2040">
        <v>0</v>
      </c>
      <c r="F2040">
        <v>315.43151899999998</v>
      </c>
      <c r="G2040">
        <v>318.22616599999998</v>
      </c>
      <c r="H2040">
        <f t="shared" si="32"/>
        <v>2.7946469999999977</v>
      </c>
      <c r="J2040">
        <v>16.789770000000001</v>
      </c>
      <c r="K2040">
        <v>19.003124</v>
      </c>
      <c r="L2040">
        <v>27.596954</v>
      </c>
      <c r="M2040">
        <v>-0.59290699999999996</v>
      </c>
      <c r="N2040">
        <v>315.43151899999998</v>
      </c>
      <c r="O2040">
        <v>316.02441399999998</v>
      </c>
      <c r="P2040">
        <v>1926.6264650000001</v>
      </c>
      <c r="Q2040">
        <v>56.818179999999998</v>
      </c>
      <c r="R2040">
        <v>6.9992099999999997</v>
      </c>
      <c r="S2040">
        <v>33.908627000000003</v>
      </c>
      <c r="T2040">
        <v>2119.2890630000002</v>
      </c>
      <c r="U2040">
        <v>0.26972499999999999</v>
      </c>
      <c r="V2040">
        <v>1868.592163</v>
      </c>
      <c r="W2040">
        <v>1590.9375</v>
      </c>
      <c r="X2040">
        <v>2157.142578</v>
      </c>
    </row>
    <row r="2041" spans="1:24" x14ac:dyDescent="0.3">
      <c r="A2041">
        <v>2038</v>
      </c>
      <c r="B2041">
        <v>2015</v>
      </c>
      <c r="C2041">
        <v>8</v>
      </c>
      <c r="D2041">
        <v>1</v>
      </c>
      <c r="E2041">
        <v>0</v>
      </c>
      <c r="F2041">
        <v>304.90185500000001</v>
      </c>
      <c r="G2041">
        <v>324.72769199999999</v>
      </c>
      <c r="H2041">
        <f t="shared" si="32"/>
        <v>19.825836999999979</v>
      </c>
      <c r="J2041">
        <v>16.825465999999999</v>
      </c>
      <c r="K2041">
        <v>18.683332</v>
      </c>
      <c r="L2041">
        <v>26.307831</v>
      </c>
      <c r="M2041">
        <v>5.8054629999999996</v>
      </c>
      <c r="N2041">
        <v>304.90185500000001</v>
      </c>
      <c r="O2041">
        <v>299.096405</v>
      </c>
      <c r="P2041">
        <v>1926.6264650000001</v>
      </c>
      <c r="Q2041">
        <v>56.818179999999998</v>
      </c>
      <c r="R2041">
        <v>6.9975399999999999</v>
      </c>
      <c r="S2041">
        <v>33.908627000000003</v>
      </c>
      <c r="T2041">
        <v>2119.2890630000002</v>
      </c>
      <c r="U2041">
        <v>0.24826500000000001</v>
      </c>
      <c r="V2041">
        <v>1867.403198</v>
      </c>
      <c r="W2041">
        <v>1585.729126</v>
      </c>
      <c r="X2041">
        <v>2155.7700199999999</v>
      </c>
    </row>
    <row r="2042" spans="1:24" x14ac:dyDescent="0.3">
      <c r="A2042">
        <v>2039</v>
      </c>
      <c r="B2042">
        <v>2015</v>
      </c>
      <c r="C2042">
        <v>8</v>
      </c>
      <c r="D2042">
        <v>2</v>
      </c>
      <c r="E2042">
        <v>0</v>
      </c>
      <c r="F2042">
        <v>191.86369300000001</v>
      </c>
      <c r="G2042">
        <v>185.008804</v>
      </c>
      <c r="H2042">
        <f t="shared" si="32"/>
        <v>-6.8548890000000142</v>
      </c>
      <c r="J2042">
        <v>14.787222999999999</v>
      </c>
      <c r="K2042">
        <v>17.220832999999999</v>
      </c>
      <c r="L2042">
        <v>21.217316</v>
      </c>
      <c r="M2042">
        <v>29.304399</v>
      </c>
      <c r="N2042">
        <v>191.86369300000001</v>
      </c>
      <c r="O2042">
        <v>162.55929599999999</v>
      </c>
      <c r="P2042">
        <v>1926.6264650000001</v>
      </c>
      <c r="Q2042">
        <v>56.818179999999998</v>
      </c>
      <c r="R2042">
        <v>6.9967870000000003</v>
      </c>
      <c r="S2042">
        <v>33.908627000000003</v>
      </c>
      <c r="T2042">
        <v>2119.2890630000002</v>
      </c>
      <c r="U2042">
        <v>0.117229</v>
      </c>
      <c r="V2042">
        <v>1866.8673100000001</v>
      </c>
      <c r="W2042">
        <v>1627.083374</v>
      </c>
      <c r="X2042">
        <v>2155.1513669999999</v>
      </c>
    </row>
    <row r="2043" spans="1:24" x14ac:dyDescent="0.3">
      <c r="A2043">
        <v>2040</v>
      </c>
      <c r="B2043">
        <v>2015</v>
      </c>
      <c r="C2043">
        <v>8</v>
      </c>
      <c r="D2043">
        <v>3</v>
      </c>
      <c r="E2043">
        <v>0</v>
      </c>
      <c r="F2043">
        <v>272.97876000000002</v>
      </c>
      <c r="G2043">
        <v>266.16244499999999</v>
      </c>
      <c r="H2043">
        <f t="shared" si="32"/>
        <v>-6.8163150000000314</v>
      </c>
      <c r="J2043">
        <v>15.102245</v>
      </c>
      <c r="K2043">
        <v>16.539583</v>
      </c>
      <c r="L2043">
        <v>21.652495999999999</v>
      </c>
      <c r="M2043">
        <v>14.381518</v>
      </c>
      <c r="N2043">
        <v>272.97876000000002</v>
      </c>
      <c r="O2043">
        <v>258.59722900000003</v>
      </c>
      <c r="P2043">
        <v>1926.6264650000001</v>
      </c>
      <c r="Q2043">
        <v>56.818179999999998</v>
      </c>
      <c r="R2043">
        <v>6.9962390000000001</v>
      </c>
      <c r="S2043">
        <v>33.908627000000003</v>
      </c>
      <c r="T2043">
        <v>2119.2890630000002</v>
      </c>
      <c r="U2043">
        <v>0.17879800000000001</v>
      </c>
      <c r="V2043">
        <v>1866.477539</v>
      </c>
      <c r="W2043">
        <v>1652.1875</v>
      </c>
      <c r="X2043">
        <v>2154.7014159999999</v>
      </c>
    </row>
    <row r="2044" spans="1:24" x14ac:dyDescent="0.3">
      <c r="A2044">
        <v>2041</v>
      </c>
      <c r="B2044">
        <v>2015</v>
      </c>
      <c r="C2044">
        <v>8</v>
      </c>
      <c r="D2044">
        <v>4</v>
      </c>
      <c r="E2044">
        <v>0</v>
      </c>
      <c r="F2044">
        <v>321.42553700000002</v>
      </c>
      <c r="G2044">
        <v>319.613831</v>
      </c>
      <c r="H2044">
        <f t="shared" si="32"/>
        <v>-1.8117060000000151</v>
      </c>
      <c r="J2044">
        <v>15.749107</v>
      </c>
      <c r="K2044">
        <v>16.835417</v>
      </c>
      <c r="L2044">
        <v>20.097366000000001</v>
      </c>
      <c r="M2044">
        <v>29.078709</v>
      </c>
      <c r="N2044">
        <v>321.42553700000002</v>
      </c>
      <c r="O2044">
        <v>292.34683200000001</v>
      </c>
      <c r="P2044">
        <v>1926.6264650000001</v>
      </c>
      <c r="Q2044">
        <v>56.871315000000003</v>
      </c>
      <c r="R2044">
        <v>6.9968599999999999</v>
      </c>
      <c r="S2044">
        <v>33.908627000000003</v>
      </c>
      <c r="T2044">
        <v>2121.2709960000002</v>
      </c>
      <c r="U2044">
        <v>0.19489100000000001</v>
      </c>
      <c r="V2044">
        <v>1866.919067</v>
      </c>
      <c r="W2044">
        <v>1667.1875</v>
      </c>
      <c r="X2044">
        <v>2153.19751</v>
      </c>
    </row>
    <row r="2045" spans="1:24" x14ac:dyDescent="0.3">
      <c r="A2045">
        <v>2042</v>
      </c>
      <c r="B2045">
        <v>2015</v>
      </c>
      <c r="C2045">
        <v>8</v>
      </c>
      <c r="D2045">
        <v>5</v>
      </c>
      <c r="E2045">
        <v>0</v>
      </c>
      <c r="F2045">
        <v>324.19448899999998</v>
      </c>
      <c r="G2045">
        <v>325.164581</v>
      </c>
      <c r="H2045">
        <f t="shared" si="32"/>
        <v>0.97009200000002238</v>
      </c>
      <c r="J2045">
        <v>15.86745</v>
      </c>
      <c r="K2045">
        <v>17.378124</v>
      </c>
      <c r="L2045">
        <v>18.242370999999999</v>
      </c>
      <c r="M2045">
        <v>48.930492000000001</v>
      </c>
      <c r="N2045">
        <v>324.19448899999998</v>
      </c>
      <c r="O2045">
        <v>275.26400799999999</v>
      </c>
      <c r="P2045">
        <v>1928.4282229999999</v>
      </c>
      <c r="Q2045">
        <v>56.825996000000004</v>
      </c>
      <c r="R2045">
        <v>6.9965039999999998</v>
      </c>
      <c r="S2045">
        <v>33.908627000000003</v>
      </c>
      <c r="T2045">
        <v>2119.5805660000001</v>
      </c>
      <c r="U2045">
        <v>0.17763200000000001</v>
      </c>
      <c r="V2045">
        <v>1866.6660159999999</v>
      </c>
      <c r="W2045">
        <v>1651.145874</v>
      </c>
      <c r="X2045">
        <v>2154.6225589999999</v>
      </c>
    </row>
    <row r="2046" spans="1:24" x14ac:dyDescent="0.3">
      <c r="A2046">
        <v>2043</v>
      </c>
      <c r="B2046">
        <v>2015</v>
      </c>
      <c r="C2046">
        <v>8</v>
      </c>
      <c r="D2046">
        <v>6</v>
      </c>
      <c r="E2046">
        <v>0</v>
      </c>
      <c r="F2046">
        <v>323.327179</v>
      </c>
      <c r="G2046">
        <v>323.282196</v>
      </c>
      <c r="H2046">
        <f t="shared" si="32"/>
        <v>-4.4983000000001994E-2</v>
      </c>
      <c r="J2046">
        <v>15.859897999999999</v>
      </c>
      <c r="K2046">
        <v>17.405208999999999</v>
      </c>
      <c r="L2046">
        <v>19.012816999999998</v>
      </c>
      <c r="M2046">
        <v>48.698391000000001</v>
      </c>
      <c r="N2046">
        <v>323.327179</v>
      </c>
      <c r="O2046">
        <v>274.628784</v>
      </c>
      <c r="P2046">
        <v>1926.8914789999999</v>
      </c>
      <c r="Q2046">
        <v>56.818179999999998</v>
      </c>
      <c r="R2046">
        <v>6.9946849999999996</v>
      </c>
      <c r="S2046">
        <v>33.908627000000003</v>
      </c>
      <c r="T2046">
        <v>2119.2890630000002</v>
      </c>
      <c r="U2046">
        <v>0.181536</v>
      </c>
      <c r="V2046">
        <v>1865.372192</v>
      </c>
      <c r="W2046">
        <v>1645.208374</v>
      </c>
      <c r="X2046">
        <v>2153.4252929999998</v>
      </c>
    </row>
    <row r="2047" spans="1:24" x14ac:dyDescent="0.3">
      <c r="A2047">
        <v>2044</v>
      </c>
      <c r="B2047">
        <v>2015</v>
      </c>
      <c r="C2047">
        <v>8</v>
      </c>
      <c r="D2047">
        <v>7</v>
      </c>
      <c r="E2047">
        <v>0</v>
      </c>
      <c r="F2047">
        <v>322.324951</v>
      </c>
      <c r="G2047">
        <v>322.58837899999997</v>
      </c>
      <c r="H2047">
        <f t="shared" si="32"/>
        <v>0.26342799999997624</v>
      </c>
      <c r="J2047">
        <v>15.953246</v>
      </c>
      <c r="K2047">
        <v>17.387501</v>
      </c>
      <c r="L2047">
        <v>20.812836000000001</v>
      </c>
      <c r="M2047">
        <v>38.679507999999998</v>
      </c>
      <c r="N2047">
        <v>322.324951</v>
      </c>
      <c r="O2047">
        <v>283.64544699999999</v>
      </c>
      <c r="P2047">
        <v>1926.6264650000001</v>
      </c>
      <c r="Q2047">
        <v>56.818179999999998</v>
      </c>
      <c r="R2047">
        <v>6.9924569999999999</v>
      </c>
      <c r="S2047">
        <v>33.908627000000003</v>
      </c>
      <c r="T2047">
        <v>2119.2890630000002</v>
      </c>
      <c r="U2047">
        <v>0.19708800000000001</v>
      </c>
      <c r="V2047">
        <v>1863.788452</v>
      </c>
      <c r="W2047">
        <v>1620.833374</v>
      </c>
      <c r="X2047">
        <v>2151.5969239999999</v>
      </c>
    </row>
    <row r="2048" spans="1:24" x14ac:dyDescent="0.3">
      <c r="A2048">
        <v>2045</v>
      </c>
      <c r="B2048">
        <v>2015</v>
      </c>
      <c r="C2048">
        <v>8</v>
      </c>
      <c r="D2048">
        <v>8</v>
      </c>
      <c r="E2048">
        <v>0</v>
      </c>
      <c r="F2048">
        <v>271.30841099999998</v>
      </c>
      <c r="G2048">
        <v>314.40362499999998</v>
      </c>
      <c r="H2048">
        <f t="shared" si="32"/>
        <v>43.095213999999999</v>
      </c>
      <c r="J2048">
        <v>15.571217000000001</v>
      </c>
      <c r="K2048">
        <v>17.660418</v>
      </c>
      <c r="L2048">
        <v>19.477202999999999</v>
      </c>
      <c r="M2048">
        <v>37.415585</v>
      </c>
      <c r="N2048">
        <v>271.30841099999998</v>
      </c>
      <c r="O2048">
        <v>233.892822</v>
      </c>
      <c r="P2048">
        <v>1926.6264650000001</v>
      </c>
      <c r="Q2048">
        <v>56.818179999999998</v>
      </c>
      <c r="R2048">
        <v>6.9909970000000001</v>
      </c>
      <c r="S2048">
        <v>33.908627000000003</v>
      </c>
      <c r="T2048">
        <v>2119.2890630000002</v>
      </c>
      <c r="U2048">
        <v>0.156968</v>
      </c>
      <c r="V2048">
        <v>1862.750366</v>
      </c>
      <c r="W2048">
        <v>1618.125</v>
      </c>
      <c r="X2048">
        <v>2150.398682</v>
      </c>
    </row>
    <row r="2049" spans="1:24" x14ac:dyDescent="0.3">
      <c r="A2049">
        <v>2046</v>
      </c>
      <c r="B2049">
        <v>2015</v>
      </c>
      <c r="C2049">
        <v>8</v>
      </c>
      <c r="D2049">
        <v>9</v>
      </c>
      <c r="E2049">
        <v>0</v>
      </c>
      <c r="F2049">
        <v>272.72820999999999</v>
      </c>
      <c r="G2049">
        <v>289.23263500000002</v>
      </c>
      <c r="H2049">
        <f t="shared" si="32"/>
        <v>16.504425000000026</v>
      </c>
      <c r="J2049">
        <v>15.470976</v>
      </c>
      <c r="K2049">
        <v>17.953125</v>
      </c>
      <c r="L2049">
        <v>21.382248000000001</v>
      </c>
      <c r="M2049">
        <v>25.737386999999998</v>
      </c>
      <c r="N2049">
        <v>272.72820999999999</v>
      </c>
      <c r="O2049">
        <v>246.99082899999999</v>
      </c>
      <c r="P2049">
        <v>1926.6264650000001</v>
      </c>
      <c r="Q2049">
        <v>56.818179999999998</v>
      </c>
      <c r="R2049">
        <v>6.9906420000000002</v>
      </c>
      <c r="S2049">
        <v>33.908627000000003</v>
      </c>
      <c r="T2049">
        <v>2119.2890630000002</v>
      </c>
      <c r="U2049">
        <v>0.173039</v>
      </c>
      <c r="V2049">
        <v>1862.498413</v>
      </c>
      <c r="W2049">
        <v>1604.270874</v>
      </c>
      <c r="X2049">
        <v>2150.1079100000002</v>
      </c>
    </row>
    <row r="2050" spans="1:24" x14ac:dyDescent="0.3">
      <c r="A2050">
        <v>2047</v>
      </c>
      <c r="B2050">
        <v>2015</v>
      </c>
      <c r="C2050">
        <v>8</v>
      </c>
      <c r="D2050">
        <v>10</v>
      </c>
      <c r="E2050">
        <v>0</v>
      </c>
      <c r="F2050">
        <v>306.68786599999999</v>
      </c>
      <c r="G2050">
        <v>307.11187699999999</v>
      </c>
      <c r="H2050">
        <f t="shared" si="32"/>
        <v>0.42401100000000724</v>
      </c>
      <c r="J2050">
        <v>15.716265999999999</v>
      </c>
      <c r="K2050">
        <v>17.857292000000001</v>
      </c>
      <c r="L2050">
        <v>20.322510000000001</v>
      </c>
      <c r="M2050">
        <v>32.466819999999998</v>
      </c>
      <c r="N2050">
        <v>306.68786599999999</v>
      </c>
      <c r="O2050">
        <v>274.22103900000002</v>
      </c>
      <c r="P2050">
        <v>1926.6264650000001</v>
      </c>
      <c r="Q2050">
        <v>56.818179999999998</v>
      </c>
      <c r="R2050">
        <v>6.9905229999999996</v>
      </c>
      <c r="S2050">
        <v>33.908627000000003</v>
      </c>
      <c r="T2050">
        <v>2119.2890630000002</v>
      </c>
      <c r="U2050">
        <v>0.18598300000000001</v>
      </c>
      <c r="V2050">
        <v>1862.4136960000001</v>
      </c>
      <c r="W2050">
        <v>1611.666626</v>
      </c>
      <c r="X2050">
        <v>2150.01001</v>
      </c>
    </row>
    <row r="2051" spans="1:24" x14ac:dyDescent="0.3">
      <c r="A2051">
        <v>2048</v>
      </c>
      <c r="B2051">
        <v>2015</v>
      </c>
      <c r="C2051">
        <v>8</v>
      </c>
      <c r="D2051">
        <v>11</v>
      </c>
      <c r="E2051">
        <v>0</v>
      </c>
      <c r="F2051">
        <v>296.15176400000001</v>
      </c>
      <c r="G2051">
        <v>288.13403299999999</v>
      </c>
      <c r="H2051">
        <f t="shared" si="32"/>
        <v>-8.0177310000000261</v>
      </c>
      <c r="J2051">
        <v>15.815478000000001</v>
      </c>
      <c r="K2051">
        <v>17.695833</v>
      </c>
      <c r="L2051">
        <v>21.682632000000002</v>
      </c>
      <c r="M2051">
        <v>26.355608</v>
      </c>
      <c r="N2051">
        <v>296.15176400000001</v>
      </c>
      <c r="O2051">
        <v>269.79614299999997</v>
      </c>
      <c r="P2051">
        <v>1926.6264650000001</v>
      </c>
      <c r="Q2051">
        <v>56.818179999999998</v>
      </c>
      <c r="R2051">
        <v>6.9888070000000004</v>
      </c>
      <c r="S2051">
        <v>33.908627000000003</v>
      </c>
      <c r="T2051">
        <v>2119.2890630000002</v>
      </c>
      <c r="U2051">
        <v>0.191354</v>
      </c>
      <c r="V2051">
        <v>1861.195068</v>
      </c>
      <c r="W2051">
        <v>1622.395874</v>
      </c>
      <c r="X2051">
        <v>2148.6032709999999</v>
      </c>
    </row>
    <row r="2052" spans="1:24" x14ac:dyDescent="0.3">
      <c r="A2052">
        <v>2049</v>
      </c>
      <c r="B2052">
        <v>2015</v>
      </c>
      <c r="C2052">
        <v>8</v>
      </c>
      <c r="D2052">
        <v>12</v>
      </c>
      <c r="E2052">
        <v>0</v>
      </c>
      <c r="F2052">
        <v>313.63269000000003</v>
      </c>
      <c r="G2052">
        <v>310.10565200000002</v>
      </c>
      <c r="H2052">
        <f t="shared" ref="H2052:H2115" si="33">G2052-F2052</f>
        <v>-3.5270380000000046</v>
      </c>
      <c r="J2052">
        <v>16.198841000000002</v>
      </c>
      <c r="K2052">
        <v>18.084375000000001</v>
      </c>
      <c r="L2052">
        <v>22.762557999999999</v>
      </c>
      <c r="M2052">
        <v>19.500105000000001</v>
      </c>
      <c r="N2052">
        <v>313.63269000000003</v>
      </c>
      <c r="O2052">
        <v>294.13259900000003</v>
      </c>
      <c r="P2052">
        <v>1926.6264650000001</v>
      </c>
      <c r="Q2052">
        <v>56.818179999999998</v>
      </c>
      <c r="R2052">
        <v>6.9875369999999997</v>
      </c>
      <c r="S2052">
        <v>33.908627000000003</v>
      </c>
      <c r="T2052">
        <v>2119.2890630000002</v>
      </c>
      <c r="U2052">
        <v>0.21560099999999999</v>
      </c>
      <c r="V2052">
        <v>1860.2933350000001</v>
      </c>
      <c r="W2052">
        <v>1627.916626</v>
      </c>
      <c r="X2052">
        <v>2147.5622560000002</v>
      </c>
    </row>
    <row r="2053" spans="1:24" x14ac:dyDescent="0.3">
      <c r="A2053">
        <v>2050</v>
      </c>
      <c r="B2053">
        <v>2015</v>
      </c>
      <c r="C2053">
        <v>8</v>
      </c>
      <c r="D2053">
        <v>13</v>
      </c>
      <c r="E2053">
        <v>0</v>
      </c>
      <c r="F2053">
        <v>310.92156999999997</v>
      </c>
      <c r="G2053">
        <v>311.12072799999999</v>
      </c>
      <c r="H2053">
        <f t="shared" si="33"/>
        <v>0.19915800000001127</v>
      </c>
      <c r="J2053">
        <v>16.251396</v>
      </c>
      <c r="K2053">
        <v>18.122917000000001</v>
      </c>
      <c r="L2053">
        <v>20.802353</v>
      </c>
      <c r="M2053">
        <v>33.582568999999999</v>
      </c>
      <c r="N2053">
        <v>310.92156999999997</v>
      </c>
      <c r="O2053">
        <v>277.33898900000003</v>
      </c>
      <c r="P2053">
        <v>1926.6264650000001</v>
      </c>
      <c r="Q2053">
        <v>56.818179999999998</v>
      </c>
      <c r="R2053">
        <v>6.9857930000000001</v>
      </c>
      <c r="S2053">
        <v>33.908627000000003</v>
      </c>
      <c r="T2053">
        <v>2119.2890630000002</v>
      </c>
      <c r="U2053">
        <v>0.194413</v>
      </c>
      <c r="V2053">
        <v>1859.0551760000001</v>
      </c>
      <c r="W2053">
        <v>1621.5625</v>
      </c>
      <c r="X2053">
        <v>2146.1328130000002</v>
      </c>
    </row>
    <row r="2054" spans="1:24" x14ac:dyDescent="0.3">
      <c r="A2054">
        <v>2051</v>
      </c>
      <c r="B2054">
        <v>2015</v>
      </c>
      <c r="C2054">
        <v>8</v>
      </c>
      <c r="D2054">
        <v>14</v>
      </c>
      <c r="E2054">
        <v>0.37397399999999997</v>
      </c>
      <c r="F2054">
        <v>310.33694500000001</v>
      </c>
      <c r="G2054">
        <v>310.54894999999999</v>
      </c>
      <c r="H2054">
        <f t="shared" si="33"/>
        <v>0.21200499999997646</v>
      </c>
      <c r="J2054">
        <v>16.056436999999999</v>
      </c>
      <c r="K2054">
        <v>17.15625</v>
      </c>
      <c r="L2054">
        <v>18.582138</v>
      </c>
      <c r="M2054">
        <v>28.422796000000002</v>
      </c>
      <c r="N2054">
        <v>310.33694500000001</v>
      </c>
      <c r="O2054">
        <v>281.914154</v>
      </c>
      <c r="P2054">
        <v>1926.6264650000001</v>
      </c>
      <c r="Q2054">
        <v>56.818179999999998</v>
      </c>
      <c r="R2054">
        <v>6.985131</v>
      </c>
      <c r="S2054">
        <v>33.908627000000003</v>
      </c>
      <c r="T2054">
        <v>2119.2890630000002</v>
      </c>
      <c r="U2054">
        <v>0.18607000000000001</v>
      </c>
      <c r="V2054">
        <v>1858.585693</v>
      </c>
      <c r="W2054">
        <v>1627.8125</v>
      </c>
      <c r="X2054">
        <v>2145.5908199999999</v>
      </c>
    </row>
    <row r="2055" spans="1:24" x14ac:dyDescent="0.3">
      <c r="A2055">
        <v>2052</v>
      </c>
      <c r="B2055">
        <v>2015</v>
      </c>
      <c r="C2055">
        <v>8</v>
      </c>
      <c r="D2055">
        <v>15</v>
      </c>
      <c r="E2055">
        <v>0</v>
      </c>
      <c r="F2055">
        <v>287.78714000000002</v>
      </c>
      <c r="G2055">
        <v>305.55072000000001</v>
      </c>
      <c r="H2055">
        <f t="shared" si="33"/>
        <v>17.76357999999999</v>
      </c>
      <c r="J2055">
        <v>15.56639</v>
      </c>
      <c r="K2055">
        <v>16.889583999999999</v>
      </c>
      <c r="L2055">
        <v>18.767334000000002</v>
      </c>
      <c r="M2055">
        <v>47.623233999999997</v>
      </c>
      <c r="N2055">
        <v>287.78714000000002</v>
      </c>
      <c r="O2055">
        <v>240.16390999999999</v>
      </c>
      <c r="P2055">
        <v>1926.6264650000001</v>
      </c>
      <c r="Q2055">
        <v>56.848824</v>
      </c>
      <c r="R2055">
        <v>6.9855130000000001</v>
      </c>
      <c r="S2055">
        <v>33.908627000000003</v>
      </c>
      <c r="T2055">
        <v>2120.4321289999998</v>
      </c>
      <c r="U2055">
        <v>0.158389</v>
      </c>
      <c r="V2055">
        <v>1858.8564449999999</v>
      </c>
      <c r="W2055">
        <v>1636.354126</v>
      </c>
      <c r="X2055">
        <v>2144.7468260000001</v>
      </c>
    </row>
    <row r="2056" spans="1:24" x14ac:dyDescent="0.3">
      <c r="A2056">
        <v>2053</v>
      </c>
      <c r="B2056">
        <v>2015</v>
      </c>
      <c r="C2056">
        <v>8</v>
      </c>
      <c r="D2056">
        <v>16</v>
      </c>
      <c r="E2056">
        <v>0</v>
      </c>
      <c r="F2056">
        <v>312.546967</v>
      </c>
      <c r="G2056">
        <v>309.92578099999997</v>
      </c>
      <c r="H2056">
        <f t="shared" si="33"/>
        <v>-2.6211860000000229</v>
      </c>
      <c r="J2056">
        <v>15.565669</v>
      </c>
      <c r="K2056">
        <v>16.986457999999999</v>
      </c>
      <c r="L2056">
        <v>19.557220000000001</v>
      </c>
      <c r="M2056">
        <v>47.601939999999999</v>
      </c>
      <c r="N2056">
        <v>312.546967</v>
      </c>
      <c r="O2056">
        <v>264.94503800000001</v>
      </c>
      <c r="P2056">
        <v>1927.6655270000001</v>
      </c>
      <c r="Q2056">
        <v>56.865577999999999</v>
      </c>
      <c r="R2056">
        <v>6.9857670000000001</v>
      </c>
      <c r="S2056">
        <v>33.908627000000003</v>
      </c>
      <c r="T2056">
        <v>2121.0571289999998</v>
      </c>
      <c r="U2056">
        <v>0.17628199999999999</v>
      </c>
      <c r="V2056">
        <v>1859.0367429999999</v>
      </c>
      <c r="W2056">
        <v>1630.520874</v>
      </c>
      <c r="X2056">
        <v>2144.3227539999998</v>
      </c>
    </row>
    <row r="2057" spans="1:24" x14ac:dyDescent="0.3">
      <c r="A2057">
        <v>2054</v>
      </c>
      <c r="B2057">
        <v>2015</v>
      </c>
      <c r="C2057">
        <v>8</v>
      </c>
      <c r="D2057">
        <v>17</v>
      </c>
      <c r="E2057">
        <v>0</v>
      </c>
      <c r="F2057">
        <v>310.439728</v>
      </c>
      <c r="G2057">
        <v>307.03478999999999</v>
      </c>
      <c r="H2057">
        <f t="shared" si="33"/>
        <v>-3.4049380000000156</v>
      </c>
      <c r="J2057">
        <v>15.751268</v>
      </c>
      <c r="K2057">
        <v>17.328125</v>
      </c>
      <c r="L2057">
        <v>21.842300000000002</v>
      </c>
      <c r="M2057">
        <v>32.473258999999999</v>
      </c>
      <c r="N2057">
        <v>310.439728</v>
      </c>
      <c r="O2057">
        <v>277.96646099999998</v>
      </c>
      <c r="P2057">
        <v>1928.233643</v>
      </c>
      <c r="Q2057">
        <v>56.818179999999998</v>
      </c>
      <c r="R2057">
        <v>6.9837629999999997</v>
      </c>
      <c r="S2057">
        <v>33.908627000000003</v>
      </c>
      <c r="T2057">
        <v>2119.2890630000002</v>
      </c>
      <c r="U2057">
        <v>0.197411</v>
      </c>
      <c r="V2057">
        <v>1857.61499</v>
      </c>
      <c r="W2057">
        <v>1614.375</v>
      </c>
      <c r="X2057">
        <v>2144.4702149999998</v>
      </c>
    </row>
    <row r="2058" spans="1:24" x14ac:dyDescent="0.3">
      <c r="A2058">
        <v>2055</v>
      </c>
      <c r="B2058">
        <v>2015</v>
      </c>
      <c r="C2058">
        <v>8</v>
      </c>
      <c r="D2058">
        <v>18</v>
      </c>
      <c r="E2058">
        <v>0</v>
      </c>
      <c r="F2058">
        <v>308.229736</v>
      </c>
      <c r="G2058">
        <v>304.11807299999998</v>
      </c>
      <c r="H2058">
        <f t="shared" si="33"/>
        <v>-4.1116630000000214</v>
      </c>
      <c r="J2058">
        <v>15.995272999999999</v>
      </c>
      <c r="K2058">
        <v>17.634374999999999</v>
      </c>
      <c r="L2058">
        <v>24.452347</v>
      </c>
      <c r="M2058">
        <v>21.808947</v>
      </c>
      <c r="N2058">
        <v>308.229736</v>
      </c>
      <c r="O2058">
        <v>286.42077599999999</v>
      </c>
      <c r="P2058">
        <v>1926.6264650000001</v>
      </c>
      <c r="Q2058">
        <v>56.818179999999998</v>
      </c>
      <c r="R2058">
        <v>6.9810429999999997</v>
      </c>
      <c r="S2058">
        <v>33.908627000000003</v>
      </c>
      <c r="T2058">
        <v>2119.2890630000002</v>
      </c>
      <c r="U2058">
        <v>0.219807</v>
      </c>
      <c r="V2058">
        <v>1855.6861570000001</v>
      </c>
      <c r="W2058">
        <v>1605.3125</v>
      </c>
      <c r="X2058">
        <v>2142.2436520000001</v>
      </c>
    </row>
    <row r="2059" spans="1:24" x14ac:dyDescent="0.3">
      <c r="A2059">
        <v>2056</v>
      </c>
      <c r="B2059">
        <v>2015</v>
      </c>
      <c r="C2059">
        <v>8</v>
      </c>
      <c r="D2059">
        <v>19</v>
      </c>
      <c r="E2059">
        <v>0</v>
      </c>
      <c r="F2059">
        <v>303.783997</v>
      </c>
      <c r="G2059">
        <v>301.75387599999999</v>
      </c>
      <c r="H2059">
        <f t="shared" si="33"/>
        <v>-2.0301210000000083</v>
      </c>
      <c r="J2059">
        <v>16.094376</v>
      </c>
      <c r="K2059">
        <v>17.994793000000001</v>
      </c>
      <c r="L2059">
        <v>24.147521999999999</v>
      </c>
      <c r="M2059">
        <v>21.892582000000001</v>
      </c>
      <c r="N2059">
        <v>303.783997</v>
      </c>
      <c r="O2059">
        <v>281.89141799999999</v>
      </c>
      <c r="P2059">
        <v>1926.6264650000001</v>
      </c>
      <c r="Q2059">
        <v>56.818179999999998</v>
      </c>
      <c r="R2059">
        <v>6.9797820000000002</v>
      </c>
      <c r="S2059">
        <v>33.908627000000003</v>
      </c>
      <c r="T2059">
        <v>2119.2890630000002</v>
      </c>
      <c r="U2059">
        <v>0.215833</v>
      </c>
      <c r="V2059">
        <v>1854.7924800000001</v>
      </c>
      <c r="W2059">
        <v>1594.375</v>
      </c>
      <c r="X2059">
        <v>2141.211914</v>
      </c>
    </row>
    <row r="2060" spans="1:24" x14ac:dyDescent="0.3">
      <c r="A2060">
        <v>2057</v>
      </c>
      <c r="B2060">
        <v>2015</v>
      </c>
      <c r="C2060">
        <v>8</v>
      </c>
      <c r="D2060">
        <v>20</v>
      </c>
      <c r="E2060">
        <v>0</v>
      </c>
      <c r="F2060">
        <v>297.96987899999999</v>
      </c>
      <c r="G2060">
        <v>294.66772500000002</v>
      </c>
      <c r="H2060">
        <f t="shared" si="33"/>
        <v>-3.3021539999999732</v>
      </c>
      <c r="J2060">
        <v>15.867224999999999</v>
      </c>
      <c r="K2060">
        <v>18.043751</v>
      </c>
      <c r="L2060">
        <v>19.342193999999999</v>
      </c>
      <c r="M2060">
        <v>39.141869</v>
      </c>
      <c r="N2060">
        <v>297.96987899999999</v>
      </c>
      <c r="O2060">
        <v>258.82800300000002</v>
      </c>
      <c r="P2060">
        <v>1926.6264650000001</v>
      </c>
      <c r="Q2060">
        <v>56.818179999999998</v>
      </c>
      <c r="R2060">
        <v>6.9791840000000001</v>
      </c>
      <c r="S2060">
        <v>33.908627000000003</v>
      </c>
      <c r="T2060">
        <v>2119.2890630000002</v>
      </c>
      <c r="U2060">
        <v>0.17372000000000001</v>
      </c>
      <c r="V2060">
        <v>1854.368774</v>
      </c>
      <c r="W2060">
        <v>1592.708374</v>
      </c>
      <c r="X2060">
        <v>2140.7226559999999</v>
      </c>
    </row>
    <row r="2061" spans="1:24" x14ac:dyDescent="0.3">
      <c r="A2061">
        <v>2058</v>
      </c>
      <c r="B2061">
        <v>2015</v>
      </c>
      <c r="C2061">
        <v>8</v>
      </c>
      <c r="D2061">
        <v>21</v>
      </c>
      <c r="E2061">
        <v>0</v>
      </c>
      <c r="F2061">
        <v>299.15197799999999</v>
      </c>
      <c r="G2061">
        <v>296.74279799999999</v>
      </c>
      <c r="H2061">
        <f t="shared" si="33"/>
        <v>-2.4091799999999921</v>
      </c>
      <c r="J2061">
        <v>15.536830999999999</v>
      </c>
      <c r="K2061">
        <v>17.653126</v>
      </c>
      <c r="L2061">
        <v>18.042313</v>
      </c>
      <c r="M2061">
        <v>51.171719000000003</v>
      </c>
      <c r="N2061">
        <v>299.15197799999999</v>
      </c>
      <c r="O2061">
        <v>247.980255</v>
      </c>
      <c r="P2061">
        <v>1926.6264650000001</v>
      </c>
      <c r="Q2061">
        <v>56.885559000000001</v>
      </c>
      <c r="R2061">
        <v>6.9799280000000001</v>
      </c>
      <c r="S2061">
        <v>33.908627000000003</v>
      </c>
      <c r="T2061">
        <v>2121.8022460000002</v>
      </c>
      <c r="U2061">
        <v>0.15934400000000001</v>
      </c>
      <c r="V2061">
        <v>1854.89624</v>
      </c>
      <c r="W2061">
        <v>1591.145874</v>
      </c>
      <c r="X2061">
        <v>2138.7954100000002</v>
      </c>
    </row>
    <row r="2062" spans="1:24" x14ac:dyDescent="0.3">
      <c r="A2062">
        <v>2059</v>
      </c>
      <c r="B2062">
        <v>2015</v>
      </c>
      <c r="C2062">
        <v>8</v>
      </c>
      <c r="D2062">
        <v>22</v>
      </c>
      <c r="E2062">
        <v>0</v>
      </c>
      <c r="F2062">
        <v>301.77316300000001</v>
      </c>
      <c r="G2062">
        <v>298.80505399999998</v>
      </c>
      <c r="H2062">
        <f t="shared" si="33"/>
        <v>-2.9681090000000268</v>
      </c>
      <c r="J2062">
        <v>15.423816</v>
      </c>
      <c r="K2062">
        <v>17.086458</v>
      </c>
      <c r="L2062">
        <v>20.372634999999999</v>
      </c>
      <c r="M2062">
        <v>45.125163999999998</v>
      </c>
      <c r="N2062">
        <v>301.77316300000001</v>
      </c>
      <c r="O2062">
        <v>256.64801</v>
      </c>
      <c r="P2062">
        <v>1928.911255</v>
      </c>
      <c r="Q2062">
        <v>56.885769000000003</v>
      </c>
      <c r="R2062">
        <v>6.9800190000000004</v>
      </c>
      <c r="S2062">
        <v>33.908627000000003</v>
      </c>
      <c r="T2062">
        <v>2121.8100589999999</v>
      </c>
      <c r="U2062">
        <v>0.174619</v>
      </c>
      <c r="V2062">
        <v>1854.960327</v>
      </c>
      <c r="W2062">
        <v>1579.375</v>
      </c>
      <c r="X2062">
        <v>2138.8615719999998</v>
      </c>
    </row>
    <row r="2063" spans="1:24" x14ac:dyDescent="0.3">
      <c r="A2063">
        <v>2060</v>
      </c>
      <c r="B2063">
        <v>2015</v>
      </c>
      <c r="C2063">
        <v>8</v>
      </c>
      <c r="D2063">
        <v>23</v>
      </c>
      <c r="E2063">
        <v>0</v>
      </c>
      <c r="F2063">
        <v>290.15774499999998</v>
      </c>
      <c r="G2063">
        <v>288.86001599999997</v>
      </c>
      <c r="H2063">
        <f t="shared" si="33"/>
        <v>-1.2977290000000039</v>
      </c>
      <c r="J2063">
        <v>15.323966</v>
      </c>
      <c r="K2063">
        <v>16.819792</v>
      </c>
      <c r="L2063">
        <v>20.842407000000001</v>
      </c>
      <c r="M2063">
        <v>41.321773999999998</v>
      </c>
      <c r="N2063">
        <v>290.15774499999998</v>
      </c>
      <c r="O2063">
        <v>248.83596800000001</v>
      </c>
      <c r="P2063">
        <v>1928.9183350000001</v>
      </c>
      <c r="Q2063">
        <v>56.829932999999997</v>
      </c>
      <c r="R2063">
        <v>6.9795550000000004</v>
      </c>
      <c r="S2063">
        <v>33.908627000000003</v>
      </c>
      <c r="T2063">
        <v>2119.727539</v>
      </c>
      <c r="U2063">
        <v>0.17119999999999999</v>
      </c>
      <c r="V2063">
        <v>1854.6320800000001</v>
      </c>
      <c r="W2063">
        <v>1583.333374</v>
      </c>
      <c r="X2063">
        <v>2140.5839839999999</v>
      </c>
    </row>
    <row r="2064" spans="1:24" x14ac:dyDescent="0.3">
      <c r="A2064">
        <v>2061</v>
      </c>
      <c r="B2064">
        <v>2015</v>
      </c>
      <c r="C2064">
        <v>8</v>
      </c>
      <c r="D2064">
        <v>24</v>
      </c>
      <c r="E2064">
        <v>0</v>
      </c>
      <c r="F2064">
        <v>241.89086900000001</v>
      </c>
      <c r="G2064">
        <v>256.307343</v>
      </c>
      <c r="H2064">
        <f t="shared" si="33"/>
        <v>14.416473999999994</v>
      </c>
      <c r="J2064">
        <v>14.679584</v>
      </c>
      <c r="K2064">
        <v>16.608333999999999</v>
      </c>
      <c r="L2064">
        <v>19.652526999999999</v>
      </c>
      <c r="M2064">
        <v>39.723995000000002</v>
      </c>
      <c r="N2064">
        <v>241.89086900000001</v>
      </c>
      <c r="O2064">
        <v>202.16686999999999</v>
      </c>
      <c r="P2064">
        <v>1927.025024</v>
      </c>
      <c r="Q2064">
        <v>57.193767999999999</v>
      </c>
      <c r="R2064">
        <v>6.983206</v>
      </c>
      <c r="S2064">
        <v>33.908627000000003</v>
      </c>
      <c r="T2064">
        <v>2133.2983399999998</v>
      </c>
      <c r="U2064">
        <v>0.13317200000000001</v>
      </c>
      <c r="V2064">
        <v>1857.2202150000001</v>
      </c>
      <c r="W2064">
        <v>1576.458374</v>
      </c>
      <c r="X2064">
        <v>2129.9350589999999</v>
      </c>
    </row>
    <row r="2065" spans="1:24" x14ac:dyDescent="0.3">
      <c r="A2065">
        <v>2062</v>
      </c>
      <c r="B2065">
        <v>2015</v>
      </c>
      <c r="C2065">
        <v>8</v>
      </c>
      <c r="D2065">
        <v>25</v>
      </c>
      <c r="E2065">
        <v>0</v>
      </c>
      <c r="F2065">
        <v>291.15997299999998</v>
      </c>
      <c r="G2065">
        <v>286.94552599999997</v>
      </c>
      <c r="H2065">
        <f t="shared" si="33"/>
        <v>-4.2144470000000069</v>
      </c>
      <c r="J2065">
        <v>14.883701</v>
      </c>
      <c r="K2065">
        <v>16.518749</v>
      </c>
      <c r="L2065">
        <v>19.297775000000001</v>
      </c>
      <c r="M2065">
        <v>47.406894999999999</v>
      </c>
      <c r="N2065">
        <v>291.15997299999998</v>
      </c>
      <c r="O2065">
        <v>243.75308200000001</v>
      </c>
      <c r="P2065">
        <v>1939.362183</v>
      </c>
      <c r="Q2065">
        <v>57.205722999999999</v>
      </c>
      <c r="R2065">
        <v>6.9834040000000002</v>
      </c>
      <c r="S2065">
        <v>33.908627000000003</v>
      </c>
      <c r="T2065">
        <v>2133.744385</v>
      </c>
      <c r="U2065">
        <v>0.15717200000000001</v>
      </c>
      <c r="V2065">
        <v>1857.3604740000001</v>
      </c>
      <c r="W2065">
        <v>1588.75</v>
      </c>
      <c r="X2065">
        <v>2129.650635</v>
      </c>
    </row>
    <row r="2066" spans="1:24" x14ac:dyDescent="0.3">
      <c r="A2066">
        <v>2063</v>
      </c>
      <c r="B2066">
        <v>2015</v>
      </c>
      <c r="C2066">
        <v>8</v>
      </c>
      <c r="D2066">
        <v>26</v>
      </c>
      <c r="E2066">
        <v>0</v>
      </c>
      <c r="F2066">
        <v>289.93933099999998</v>
      </c>
      <c r="G2066">
        <v>287.118988</v>
      </c>
      <c r="H2066">
        <f t="shared" si="33"/>
        <v>-2.8203429999999798</v>
      </c>
      <c r="J2066">
        <v>15.029966999999999</v>
      </c>
      <c r="K2066">
        <v>16.706249</v>
      </c>
      <c r="L2066">
        <v>20.992629999999998</v>
      </c>
      <c r="M2066">
        <v>41.131081000000002</v>
      </c>
      <c r="N2066">
        <v>289.93933099999998</v>
      </c>
      <c r="O2066">
        <v>248.808258</v>
      </c>
      <c r="P2066">
        <v>1939.767456</v>
      </c>
      <c r="Q2066">
        <v>57.099902999999998</v>
      </c>
      <c r="R2066">
        <v>6.9824489999999999</v>
      </c>
      <c r="S2066">
        <v>33.908627000000003</v>
      </c>
      <c r="T2066">
        <v>2129.7973630000001</v>
      </c>
      <c r="U2066">
        <v>0.16958999999999999</v>
      </c>
      <c r="V2066">
        <v>1856.6827390000001</v>
      </c>
      <c r="W2066">
        <v>1590.416626</v>
      </c>
      <c r="X2066">
        <v>2132.8188479999999</v>
      </c>
    </row>
    <row r="2067" spans="1:24" x14ac:dyDescent="0.3">
      <c r="A2067">
        <v>2064</v>
      </c>
      <c r="B2067">
        <v>2015</v>
      </c>
      <c r="C2067">
        <v>8</v>
      </c>
      <c r="D2067">
        <v>27</v>
      </c>
      <c r="E2067">
        <v>0</v>
      </c>
      <c r="F2067">
        <v>211.567474</v>
      </c>
      <c r="G2067">
        <v>231.34191899999999</v>
      </c>
      <c r="H2067">
        <f t="shared" si="33"/>
        <v>19.774444999999986</v>
      </c>
      <c r="J2067">
        <v>14.158467</v>
      </c>
      <c r="K2067">
        <v>16.739581999999999</v>
      </c>
      <c r="L2067">
        <v>21.857834</v>
      </c>
      <c r="M2067">
        <v>30.721388000000001</v>
      </c>
      <c r="N2067">
        <v>211.567474</v>
      </c>
      <c r="O2067">
        <v>180.84608499999999</v>
      </c>
      <c r="P2067">
        <v>1936.1793210000001</v>
      </c>
      <c r="Q2067">
        <v>57.059615999999998</v>
      </c>
      <c r="R2067">
        <v>6.9821160000000004</v>
      </c>
      <c r="S2067">
        <v>33.908627000000003</v>
      </c>
      <c r="T2067">
        <v>2128.2944339999999</v>
      </c>
      <c r="U2067">
        <v>0.126669</v>
      </c>
      <c r="V2067">
        <v>1856.4470209999999</v>
      </c>
      <c r="W2067">
        <v>1541.875</v>
      </c>
      <c r="X2067">
        <v>2134.0539549999999</v>
      </c>
    </row>
    <row r="2068" spans="1:24" x14ac:dyDescent="0.3">
      <c r="A2068">
        <v>2065</v>
      </c>
      <c r="B2068">
        <v>2015</v>
      </c>
      <c r="C2068">
        <v>8</v>
      </c>
      <c r="D2068">
        <v>28</v>
      </c>
      <c r="E2068">
        <v>3.3067259999999998</v>
      </c>
      <c r="F2068">
        <v>200.42105100000001</v>
      </c>
      <c r="G2068">
        <v>188.79922500000001</v>
      </c>
      <c r="H2068">
        <f t="shared" si="33"/>
        <v>-11.621825999999999</v>
      </c>
      <c r="J2068">
        <v>13.73945</v>
      </c>
      <c r="K2068">
        <v>16.617708</v>
      </c>
      <c r="L2068">
        <v>21.917114000000002</v>
      </c>
      <c r="M2068">
        <v>2.37663</v>
      </c>
      <c r="N2068">
        <v>200.42105100000001</v>
      </c>
      <c r="O2068">
        <v>198.04441800000001</v>
      </c>
      <c r="P2068">
        <v>1934.8131100000001</v>
      </c>
      <c r="Q2068">
        <v>57.034053999999998</v>
      </c>
      <c r="R2068">
        <v>6.9819329999999997</v>
      </c>
      <c r="S2068">
        <v>33.908627000000003</v>
      </c>
      <c r="T2068">
        <v>2127.3410640000002</v>
      </c>
      <c r="U2068">
        <v>0.13575799999999999</v>
      </c>
      <c r="V2068">
        <v>1856.3173830000001</v>
      </c>
      <c r="W2068">
        <v>1528.333374</v>
      </c>
      <c r="X2068">
        <v>2134.8610840000001</v>
      </c>
    </row>
    <row r="2069" spans="1:24" x14ac:dyDescent="0.3">
      <c r="A2069">
        <v>2066</v>
      </c>
      <c r="B2069">
        <v>2015</v>
      </c>
      <c r="C2069">
        <v>8</v>
      </c>
      <c r="D2069">
        <v>29</v>
      </c>
      <c r="E2069">
        <v>1.7419359999999999</v>
      </c>
      <c r="F2069">
        <v>221.93009900000001</v>
      </c>
      <c r="G2069">
        <v>226.98614499999999</v>
      </c>
      <c r="H2069">
        <f t="shared" si="33"/>
        <v>5.0560459999999807</v>
      </c>
      <c r="J2069">
        <v>13.450862000000001</v>
      </c>
      <c r="K2069">
        <v>16.303125000000001</v>
      </c>
      <c r="L2069">
        <v>18.677520999999999</v>
      </c>
      <c r="M2069">
        <v>15.05749</v>
      </c>
      <c r="N2069">
        <v>221.93009900000001</v>
      </c>
      <c r="O2069">
        <v>206.872604</v>
      </c>
      <c r="P2069">
        <v>1933.9464109999999</v>
      </c>
      <c r="Q2069">
        <v>57.181567999999999</v>
      </c>
      <c r="R2069">
        <v>6.9834500000000004</v>
      </c>
      <c r="S2069">
        <v>33.908627000000003</v>
      </c>
      <c r="T2069">
        <v>2132.8432619999999</v>
      </c>
      <c r="U2069">
        <v>0.12743699999999999</v>
      </c>
      <c r="V2069">
        <v>1857.393311</v>
      </c>
      <c r="W2069">
        <v>1571.458374</v>
      </c>
      <c r="X2069">
        <v>2130.5878910000001</v>
      </c>
    </row>
    <row r="2070" spans="1:24" x14ac:dyDescent="0.3">
      <c r="A2070">
        <v>2067</v>
      </c>
      <c r="B2070">
        <v>2015</v>
      </c>
      <c r="C2070">
        <v>8</v>
      </c>
      <c r="D2070">
        <v>30</v>
      </c>
      <c r="E2070">
        <v>3.80864</v>
      </c>
      <c r="F2070">
        <v>153.696045</v>
      </c>
      <c r="G2070">
        <v>149.276016</v>
      </c>
      <c r="H2070">
        <f t="shared" si="33"/>
        <v>-4.4200289999999995</v>
      </c>
      <c r="J2070">
        <v>12.027205</v>
      </c>
      <c r="K2070">
        <v>15.44375</v>
      </c>
      <c r="L2070">
        <v>15.221893</v>
      </c>
      <c r="M2070">
        <v>34.318244999999997</v>
      </c>
      <c r="N2070">
        <v>153.696045</v>
      </c>
      <c r="O2070">
        <v>119.37779999999999</v>
      </c>
      <c r="P2070">
        <v>1938.948486</v>
      </c>
      <c r="Q2070">
        <v>57.818573000000001</v>
      </c>
      <c r="R2070">
        <v>6.9897530000000003</v>
      </c>
      <c r="S2070">
        <v>33.908627000000003</v>
      </c>
      <c r="T2070">
        <v>2156.6032709999999</v>
      </c>
      <c r="U2070">
        <v>6.5553E-2</v>
      </c>
      <c r="V2070">
        <v>1861.866943</v>
      </c>
      <c r="W2070">
        <v>1588.229126</v>
      </c>
      <c r="X2070">
        <v>2112.1896969999998</v>
      </c>
    </row>
    <row r="2071" spans="1:24" x14ac:dyDescent="0.3">
      <c r="A2071">
        <v>2068</v>
      </c>
      <c r="B2071">
        <v>2015</v>
      </c>
      <c r="C2071">
        <v>8</v>
      </c>
      <c r="D2071">
        <v>31</v>
      </c>
      <c r="E2071">
        <v>0</v>
      </c>
      <c r="F2071">
        <v>220.17623900000001</v>
      </c>
      <c r="G2071">
        <v>266.47079500000001</v>
      </c>
      <c r="H2071">
        <f t="shared" si="33"/>
        <v>46.294556</v>
      </c>
      <c r="J2071">
        <v>12.500456</v>
      </c>
      <c r="K2071">
        <v>15.382292</v>
      </c>
      <c r="L2071">
        <v>17.614409999999999</v>
      </c>
      <c r="M2071">
        <v>32.304180000000002</v>
      </c>
      <c r="N2071">
        <v>220.17623900000001</v>
      </c>
      <c r="O2071">
        <v>187.87205499999999</v>
      </c>
      <c r="P2071">
        <v>1960.5483400000001</v>
      </c>
      <c r="Q2071">
        <v>57.982666000000002</v>
      </c>
      <c r="R2071">
        <v>6.991422</v>
      </c>
      <c r="S2071">
        <v>33.908627000000003</v>
      </c>
      <c r="T2071">
        <v>2162.7238769999999</v>
      </c>
      <c r="U2071">
        <v>0.107061</v>
      </c>
      <c r="V2071">
        <v>1863.052612</v>
      </c>
      <c r="W2071">
        <v>1626.5625</v>
      </c>
      <c r="X2071">
        <v>2107.5534670000002</v>
      </c>
    </row>
    <row r="2072" spans="1:24" x14ac:dyDescent="0.3">
      <c r="A2072">
        <v>2069</v>
      </c>
      <c r="B2072">
        <v>2015</v>
      </c>
      <c r="C2072">
        <v>9</v>
      </c>
      <c r="D2072">
        <v>1</v>
      </c>
      <c r="E2072">
        <v>2.1257519999999999</v>
      </c>
      <c r="F2072">
        <v>233.262833</v>
      </c>
      <c r="G2072">
        <v>264.16442899999998</v>
      </c>
      <c r="H2072">
        <f t="shared" si="33"/>
        <v>30.901595999999984</v>
      </c>
      <c r="J2072">
        <v>13.297866000000001</v>
      </c>
      <c r="K2072">
        <v>16.265625</v>
      </c>
      <c r="L2072">
        <v>18.784775</v>
      </c>
      <c r="M2072">
        <v>12.392569999999999</v>
      </c>
      <c r="N2072">
        <v>233.262833</v>
      </c>
      <c r="O2072">
        <v>220.87025499999999</v>
      </c>
      <c r="P2072">
        <v>1966.1125489999999</v>
      </c>
      <c r="Q2072">
        <v>58.206257000000001</v>
      </c>
      <c r="R2072">
        <v>6.9936889999999998</v>
      </c>
      <c r="S2072">
        <v>33.908627000000003</v>
      </c>
      <c r="T2072">
        <v>2171.063721</v>
      </c>
      <c r="U2072">
        <v>0.13177900000000001</v>
      </c>
      <c r="V2072">
        <v>1864.6636960000001</v>
      </c>
      <c r="W2072">
        <v>1563.020874</v>
      </c>
      <c r="X2072">
        <v>2101.2729490000002</v>
      </c>
    </row>
    <row r="2073" spans="1:24" x14ac:dyDescent="0.3">
      <c r="A2073">
        <v>2070</v>
      </c>
      <c r="B2073">
        <v>2015</v>
      </c>
      <c r="C2073">
        <v>9</v>
      </c>
      <c r="D2073">
        <v>2</v>
      </c>
      <c r="E2073">
        <v>2.3028979999999999</v>
      </c>
      <c r="F2073">
        <v>186.99395799999999</v>
      </c>
      <c r="G2073">
        <v>205.88183599999999</v>
      </c>
      <c r="H2073">
        <f t="shared" si="33"/>
        <v>18.887878000000001</v>
      </c>
      <c r="J2073">
        <v>12.799953</v>
      </c>
      <c r="K2073">
        <v>16.320833</v>
      </c>
      <c r="L2073">
        <v>14.764801</v>
      </c>
      <c r="M2073">
        <v>30.212591</v>
      </c>
      <c r="N2073">
        <v>186.99395799999999</v>
      </c>
      <c r="O2073">
        <v>156.781372</v>
      </c>
      <c r="P2073">
        <v>1973.694336</v>
      </c>
      <c r="Q2073">
        <v>58.608218999999998</v>
      </c>
      <c r="R2073">
        <v>6.9976839999999996</v>
      </c>
      <c r="S2073">
        <v>33.908627000000003</v>
      </c>
      <c r="T2073">
        <v>2186.0566410000001</v>
      </c>
      <c r="U2073">
        <v>8.4966E-2</v>
      </c>
      <c r="V2073">
        <v>1867.505249</v>
      </c>
      <c r="W2073">
        <v>1582.604126</v>
      </c>
      <c r="X2073">
        <v>2090.0417480000001</v>
      </c>
    </row>
    <row r="2074" spans="1:24" x14ac:dyDescent="0.3">
      <c r="A2074">
        <v>2071</v>
      </c>
      <c r="B2074">
        <v>2015</v>
      </c>
      <c r="C2074">
        <v>9</v>
      </c>
      <c r="D2074">
        <v>3</v>
      </c>
      <c r="E2074">
        <v>0</v>
      </c>
      <c r="F2074">
        <v>219.69439700000001</v>
      </c>
      <c r="G2074">
        <v>241.74310299999999</v>
      </c>
      <c r="H2074">
        <f t="shared" si="33"/>
        <v>22.048705999999981</v>
      </c>
      <c r="J2074">
        <v>12.583162</v>
      </c>
      <c r="K2074">
        <v>15.55</v>
      </c>
      <c r="L2074">
        <v>13.494232</v>
      </c>
      <c r="M2074">
        <v>58.123446999999999</v>
      </c>
      <c r="N2074">
        <v>219.69439700000001</v>
      </c>
      <c r="O2074">
        <v>161.570953</v>
      </c>
      <c r="P2074">
        <v>1987.3242190000001</v>
      </c>
      <c r="Q2074">
        <v>58.943019999999997</v>
      </c>
      <c r="R2074">
        <v>7.0010159999999999</v>
      </c>
      <c r="S2074">
        <v>33.908627000000003</v>
      </c>
      <c r="T2074">
        <v>2198.5444339999999</v>
      </c>
      <c r="U2074">
        <v>8.3347000000000004E-2</v>
      </c>
      <c r="V2074">
        <v>1869.877563</v>
      </c>
      <c r="W2074">
        <v>1609.791626</v>
      </c>
      <c r="X2074">
        <v>2080.8100589999999</v>
      </c>
    </row>
    <row r="2075" spans="1:24" x14ac:dyDescent="0.3">
      <c r="A2075">
        <v>2072</v>
      </c>
      <c r="B2075">
        <v>2015</v>
      </c>
      <c r="C2075">
        <v>9</v>
      </c>
      <c r="D2075">
        <v>4</v>
      </c>
      <c r="E2075">
        <v>1.289229</v>
      </c>
      <c r="F2075">
        <v>216.73272700000001</v>
      </c>
      <c r="G2075">
        <v>214.38137800000001</v>
      </c>
      <c r="H2075">
        <f t="shared" si="33"/>
        <v>-2.351348999999999</v>
      </c>
      <c r="J2075">
        <v>12.292109</v>
      </c>
      <c r="K2075">
        <v>14.505208</v>
      </c>
      <c r="L2075">
        <v>11.874847000000001</v>
      </c>
      <c r="M2075">
        <v>53.734321999999999</v>
      </c>
      <c r="N2075">
        <v>216.73272700000001</v>
      </c>
      <c r="O2075">
        <v>162.998413</v>
      </c>
      <c r="P2075">
        <v>1998.6767580000001</v>
      </c>
      <c r="Q2075">
        <v>59.264918999999999</v>
      </c>
      <c r="R2075">
        <v>7.0042179999999998</v>
      </c>
      <c r="S2075">
        <v>33.908627000000003</v>
      </c>
      <c r="T2075">
        <v>2210.5512699999999</v>
      </c>
      <c r="U2075">
        <v>7.9810000000000006E-2</v>
      </c>
      <c r="V2075">
        <v>1872.159302</v>
      </c>
      <c r="W2075">
        <v>1599.375</v>
      </c>
      <c r="X2075">
        <v>2072.0334469999998</v>
      </c>
    </row>
    <row r="2076" spans="1:24" x14ac:dyDescent="0.3">
      <c r="A2076">
        <v>2073</v>
      </c>
      <c r="B2076">
        <v>2015</v>
      </c>
      <c r="C2076">
        <v>9</v>
      </c>
      <c r="D2076">
        <v>5</v>
      </c>
      <c r="E2076">
        <v>0</v>
      </c>
      <c r="F2076">
        <v>206.710587</v>
      </c>
      <c r="G2076">
        <v>233.622604</v>
      </c>
      <c r="H2076">
        <f t="shared" si="33"/>
        <v>26.912016999999992</v>
      </c>
      <c r="J2076">
        <v>11.740717</v>
      </c>
      <c r="K2076">
        <v>14.198957999999999</v>
      </c>
      <c r="L2076">
        <v>13.04509</v>
      </c>
      <c r="M2076">
        <v>59.499282999999998</v>
      </c>
      <c r="N2076">
        <v>206.710587</v>
      </c>
      <c r="O2076">
        <v>147.21130400000001</v>
      </c>
      <c r="P2076">
        <v>2009.5920410000001</v>
      </c>
      <c r="Q2076">
        <v>59.730559999999997</v>
      </c>
      <c r="R2076">
        <v>7.008826</v>
      </c>
      <c r="S2076">
        <v>33.908627000000003</v>
      </c>
      <c r="T2076">
        <v>2227.9194339999999</v>
      </c>
      <c r="U2076">
        <v>7.3713000000000001E-2</v>
      </c>
      <c r="V2076">
        <v>1875.445923</v>
      </c>
      <c r="W2076">
        <v>1608.541626</v>
      </c>
      <c r="X2076">
        <v>2059.4895019999999</v>
      </c>
    </row>
    <row r="2077" spans="1:24" x14ac:dyDescent="0.3">
      <c r="A2077">
        <v>2074</v>
      </c>
      <c r="B2077">
        <v>2015</v>
      </c>
      <c r="C2077">
        <v>9</v>
      </c>
      <c r="D2077">
        <v>6</v>
      </c>
      <c r="E2077">
        <v>0</v>
      </c>
      <c r="F2077">
        <v>240.09845000000001</v>
      </c>
      <c r="G2077">
        <v>247.55081200000001</v>
      </c>
      <c r="H2077">
        <f t="shared" si="33"/>
        <v>7.4523619999999937</v>
      </c>
      <c r="J2077">
        <v>14.138515999999999</v>
      </c>
      <c r="K2077">
        <v>13.574999999999999</v>
      </c>
      <c r="L2077">
        <v>14.879944</v>
      </c>
      <c r="M2077">
        <v>55.134369</v>
      </c>
      <c r="N2077">
        <v>240.09845000000001</v>
      </c>
      <c r="O2077">
        <v>184.96408099999999</v>
      </c>
      <c r="P2077">
        <v>2025.3813479999999</v>
      </c>
      <c r="Q2077">
        <v>76.271979999999999</v>
      </c>
      <c r="R2077">
        <v>7.1700419999999996</v>
      </c>
      <c r="S2077">
        <v>33.908627000000003</v>
      </c>
      <c r="T2077">
        <v>2844.9060060000002</v>
      </c>
      <c r="U2077">
        <v>7.5850000000000001E-2</v>
      </c>
      <c r="V2077">
        <v>1992.698486</v>
      </c>
      <c r="W2077">
        <v>1597.1875</v>
      </c>
      <c r="X2077">
        <v>1713.6739500000001</v>
      </c>
    </row>
    <row r="2078" spans="1:24" x14ac:dyDescent="0.3">
      <c r="A2078">
        <v>2075</v>
      </c>
      <c r="B2078">
        <v>2015</v>
      </c>
      <c r="C2078">
        <v>9</v>
      </c>
      <c r="D2078">
        <v>7</v>
      </c>
      <c r="E2078">
        <v>0</v>
      </c>
      <c r="F2078">
        <v>257.90701300000001</v>
      </c>
      <c r="G2078">
        <v>259.12124599999999</v>
      </c>
      <c r="H2078">
        <f t="shared" si="33"/>
        <v>1.2142329999999788</v>
      </c>
      <c r="J2078">
        <v>16.926238999999999</v>
      </c>
      <c r="K2078">
        <v>13.852083</v>
      </c>
      <c r="L2078">
        <v>17.069794000000002</v>
      </c>
      <c r="M2078">
        <v>49.689663000000003</v>
      </c>
      <c r="N2078">
        <v>257.90701300000001</v>
      </c>
      <c r="O2078">
        <v>208.21734599999999</v>
      </c>
      <c r="P2078">
        <v>2586.2780760000001</v>
      </c>
      <c r="Q2078">
        <v>97.862792999999996</v>
      </c>
      <c r="R2078">
        <v>7.3754229999999996</v>
      </c>
      <c r="S2078">
        <v>33.908627000000003</v>
      </c>
      <c r="T2078">
        <v>3650.2321780000002</v>
      </c>
      <c r="U2078">
        <v>9.6810999999999994E-2</v>
      </c>
      <c r="V2078">
        <v>2148.5671390000002</v>
      </c>
      <c r="W2078">
        <v>1571.875</v>
      </c>
      <c r="X2078">
        <v>1440.067871</v>
      </c>
    </row>
    <row r="2079" spans="1:24" x14ac:dyDescent="0.3">
      <c r="A2079">
        <v>2076</v>
      </c>
      <c r="B2079">
        <v>2015</v>
      </c>
      <c r="C2079">
        <v>9</v>
      </c>
      <c r="D2079">
        <v>8</v>
      </c>
      <c r="E2079">
        <v>0</v>
      </c>
      <c r="F2079">
        <v>255.228027</v>
      </c>
      <c r="G2079">
        <v>253.08225999999999</v>
      </c>
      <c r="H2079">
        <f t="shared" si="33"/>
        <v>-2.1457670000000064</v>
      </c>
      <c r="J2079">
        <v>18.903534000000001</v>
      </c>
      <c r="K2079">
        <v>14.739583</v>
      </c>
      <c r="L2079">
        <v>18.969452</v>
      </c>
      <c r="M2079">
        <v>57.846595999999998</v>
      </c>
      <c r="N2079">
        <v>255.228027</v>
      </c>
      <c r="O2079">
        <v>197.381439</v>
      </c>
      <c r="P2079">
        <v>3318.3930660000001</v>
      </c>
      <c r="Q2079">
        <v>116.48745700000001</v>
      </c>
      <c r="R2079">
        <v>7.5479560000000001</v>
      </c>
      <c r="S2079">
        <v>33.908627000000003</v>
      </c>
      <c r="T2079">
        <v>4344.9228519999997</v>
      </c>
      <c r="U2079">
        <v>0.112703</v>
      </c>
      <c r="V2079">
        <v>2285.2236330000001</v>
      </c>
      <c r="W2079">
        <v>1543.4375</v>
      </c>
      <c r="X2079">
        <v>1286.7707519999999</v>
      </c>
    </row>
    <row r="2080" spans="1:24" x14ac:dyDescent="0.3">
      <c r="A2080">
        <v>2077</v>
      </c>
      <c r="B2080">
        <v>2015</v>
      </c>
      <c r="C2080">
        <v>9</v>
      </c>
      <c r="D2080">
        <v>9</v>
      </c>
      <c r="E2080">
        <v>0</v>
      </c>
      <c r="F2080">
        <v>256.12103300000001</v>
      </c>
      <c r="G2080">
        <v>258.138306</v>
      </c>
      <c r="H2080">
        <f t="shared" si="33"/>
        <v>2.0172729999999888</v>
      </c>
      <c r="J2080">
        <v>19.828726</v>
      </c>
      <c r="K2080">
        <v>15.591666999999999</v>
      </c>
      <c r="L2080">
        <v>21.219543000000002</v>
      </c>
      <c r="M2080">
        <v>48.379890000000003</v>
      </c>
      <c r="N2080">
        <v>256.12103300000001</v>
      </c>
      <c r="O2080">
        <v>207.74115</v>
      </c>
      <c r="P2080">
        <v>3949.9296880000002</v>
      </c>
      <c r="Q2080">
        <v>122.83232099999999</v>
      </c>
      <c r="R2080">
        <v>7.6057680000000003</v>
      </c>
      <c r="S2080">
        <v>33.908627000000003</v>
      </c>
      <c r="T2080">
        <v>4581.5830079999996</v>
      </c>
      <c r="U2080">
        <v>0.150255</v>
      </c>
      <c r="V2080">
        <v>2332.19751</v>
      </c>
      <c r="W2080">
        <v>1542.708374</v>
      </c>
      <c r="X2080">
        <v>1245.3869629999999</v>
      </c>
    </row>
    <row r="2081" spans="1:24" x14ac:dyDescent="0.3">
      <c r="A2081">
        <v>2078</v>
      </c>
      <c r="B2081">
        <v>2015</v>
      </c>
      <c r="C2081">
        <v>9</v>
      </c>
      <c r="D2081">
        <v>10</v>
      </c>
      <c r="E2081">
        <v>0</v>
      </c>
      <c r="F2081">
        <v>254.007385</v>
      </c>
      <c r="G2081">
        <v>254.92607100000001</v>
      </c>
      <c r="H2081">
        <f t="shared" si="33"/>
        <v>0.91868600000000811</v>
      </c>
      <c r="J2081">
        <v>19.901228</v>
      </c>
      <c r="K2081">
        <v>15.688542</v>
      </c>
      <c r="L2081">
        <v>20.969559</v>
      </c>
      <c r="M2081">
        <v>59.857182000000002</v>
      </c>
      <c r="N2081">
        <v>254.007385</v>
      </c>
      <c r="O2081">
        <v>194.15020799999999</v>
      </c>
      <c r="P2081">
        <v>4165.0751950000003</v>
      </c>
      <c r="Q2081">
        <v>121.64267700000001</v>
      </c>
      <c r="R2081">
        <v>7.5951620000000002</v>
      </c>
      <c r="S2081">
        <v>33.908627000000003</v>
      </c>
      <c r="T2081">
        <v>4537.2099609999996</v>
      </c>
      <c r="U2081">
        <v>0.15229100000000001</v>
      </c>
      <c r="V2081">
        <v>2323.5349120000001</v>
      </c>
      <c r="W2081">
        <v>1532.5263669999999</v>
      </c>
      <c r="X2081">
        <v>1252.89563</v>
      </c>
    </row>
    <row r="2082" spans="1:24" x14ac:dyDescent="0.3">
      <c r="A2082">
        <v>2079</v>
      </c>
      <c r="B2082">
        <v>2015</v>
      </c>
      <c r="C2082">
        <v>9</v>
      </c>
      <c r="D2082">
        <v>11</v>
      </c>
      <c r="E2082">
        <v>0</v>
      </c>
      <c r="F2082">
        <v>246.953339</v>
      </c>
      <c r="G2082">
        <v>248.687927</v>
      </c>
      <c r="H2082">
        <f t="shared" si="33"/>
        <v>1.7345880000000022</v>
      </c>
      <c r="J2082">
        <v>19.967728000000001</v>
      </c>
      <c r="K2082">
        <v>16.007292</v>
      </c>
      <c r="L2082">
        <v>23.659851</v>
      </c>
      <c r="M2082">
        <v>43.800209000000002</v>
      </c>
      <c r="N2082">
        <v>246.953339</v>
      </c>
      <c r="O2082">
        <v>203.15313699999999</v>
      </c>
      <c r="P2082">
        <v>4124.736328</v>
      </c>
      <c r="Q2082">
        <v>119.075165</v>
      </c>
      <c r="R2082">
        <v>7.5720700000000001</v>
      </c>
      <c r="S2082">
        <v>33.908627000000003</v>
      </c>
      <c r="T2082">
        <v>4441.4428710000002</v>
      </c>
      <c r="U2082">
        <v>0.17357400000000001</v>
      </c>
      <c r="V2082">
        <v>2304.744385</v>
      </c>
      <c r="W2082">
        <v>1526.770874</v>
      </c>
      <c r="X2082">
        <v>1269.559937</v>
      </c>
    </row>
    <row r="2083" spans="1:24" x14ac:dyDescent="0.3">
      <c r="A2083">
        <v>2080</v>
      </c>
      <c r="B2083">
        <v>2015</v>
      </c>
      <c r="C2083">
        <v>9</v>
      </c>
      <c r="D2083">
        <v>12</v>
      </c>
      <c r="E2083">
        <v>0</v>
      </c>
      <c r="F2083">
        <v>241.15205399999999</v>
      </c>
      <c r="G2083">
        <v>242.33415199999999</v>
      </c>
      <c r="H2083">
        <f t="shared" si="33"/>
        <v>1.1820979999999963</v>
      </c>
      <c r="J2083">
        <v>19.789452000000001</v>
      </c>
      <c r="K2083">
        <v>16.420833999999999</v>
      </c>
      <c r="L2083">
        <v>21.735291</v>
      </c>
      <c r="M2083">
        <v>48.018993000000002</v>
      </c>
      <c r="N2083">
        <v>241.15205399999999</v>
      </c>
      <c r="O2083">
        <v>193.13305700000001</v>
      </c>
      <c r="P2083">
        <v>4037.6752929999998</v>
      </c>
      <c r="Q2083">
        <v>116.42628499999999</v>
      </c>
      <c r="R2083">
        <v>7.5481480000000003</v>
      </c>
      <c r="S2083">
        <v>33.908627000000003</v>
      </c>
      <c r="T2083">
        <v>4342.6411129999997</v>
      </c>
      <c r="U2083">
        <v>0.157195</v>
      </c>
      <c r="V2083">
        <v>2285.3784179999998</v>
      </c>
      <c r="W2083">
        <v>1533.645874</v>
      </c>
      <c r="X2083">
        <v>1287.534058</v>
      </c>
    </row>
    <row r="2084" spans="1:24" x14ac:dyDescent="0.3">
      <c r="A2084">
        <v>2081</v>
      </c>
      <c r="B2084">
        <v>2015</v>
      </c>
      <c r="C2084">
        <v>9</v>
      </c>
      <c r="D2084">
        <v>13</v>
      </c>
      <c r="E2084">
        <v>0</v>
      </c>
      <c r="F2084">
        <v>243.77323899999999</v>
      </c>
      <c r="G2084">
        <v>244.76260400000001</v>
      </c>
      <c r="H2084">
        <f t="shared" si="33"/>
        <v>0.9893650000000207</v>
      </c>
      <c r="J2084">
        <v>19.354443</v>
      </c>
      <c r="K2084">
        <v>16.34375</v>
      </c>
      <c r="L2084">
        <v>18.199722000000001</v>
      </c>
      <c r="M2084">
        <v>64.557311999999996</v>
      </c>
      <c r="N2084">
        <v>243.77323899999999</v>
      </c>
      <c r="O2084">
        <v>179.21592699999999</v>
      </c>
      <c r="P2084">
        <v>3947.8554690000001</v>
      </c>
      <c r="Q2084">
        <v>113.555756</v>
      </c>
      <c r="R2084">
        <v>7.5220989999999999</v>
      </c>
      <c r="S2084">
        <v>33.908627000000003</v>
      </c>
      <c r="T2084">
        <v>4235.5717770000001</v>
      </c>
      <c r="U2084">
        <v>0.132466</v>
      </c>
      <c r="V2084">
        <v>2264.407471</v>
      </c>
      <c r="W2084">
        <v>1522.083374</v>
      </c>
      <c r="X2084">
        <v>1307.968018</v>
      </c>
    </row>
    <row r="2085" spans="1:24" x14ac:dyDescent="0.3">
      <c r="A2085">
        <v>2082</v>
      </c>
      <c r="B2085">
        <v>2015</v>
      </c>
      <c r="C2085">
        <v>9</v>
      </c>
      <c r="D2085">
        <v>14</v>
      </c>
      <c r="E2085">
        <v>0</v>
      </c>
      <c r="F2085">
        <v>167.52787799999999</v>
      </c>
      <c r="G2085">
        <v>177.556442</v>
      </c>
      <c r="H2085">
        <f t="shared" si="33"/>
        <v>10.028564000000017</v>
      </c>
      <c r="J2085">
        <v>17.611958000000001</v>
      </c>
      <c r="K2085">
        <v>15.171875</v>
      </c>
      <c r="L2085">
        <v>12.419525</v>
      </c>
      <c r="M2085">
        <v>101.31456</v>
      </c>
      <c r="N2085">
        <v>167.52787799999999</v>
      </c>
      <c r="O2085">
        <v>66.213318000000001</v>
      </c>
      <c r="P2085">
        <v>3850.5195309999999</v>
      </c>
      <c r="Q2085">
        <v>112.68589</v>
      </c>
      <c r="R2085">
        <v>7.5141840000000002</v>
      </c>
      <c r="S2085">
        <v>33.908627000000003</v>
      </c>
      <c r="T2085">
        <v>4203.1264650000003</v>
      </c>
      <c r="U2085">
        <v>4.0811E-2</v>
      </c>
      <c r="V2085">
        <v>2258.0593260000001</v>
      </c>
      <c r="W2085">
        <v>1525.9375</v>
      </c>
      <c r="X2085">
        <v>1314.369385</v>
      </c>
    </row>
    <row r="2086" spans="1:24" x14ac:dyDescent="0.3">
      <c r="A2086">
        <v>2083</v>
      </c>
      <c r="B2086">
        <v>2015</v>
      </c>
      <c r="C2086">
        <v>9</v>
      </c>
      <c r="D2086">
        <v>15</v>
      </c>
      <c r="E2086">
        <v>0.34444999999999998</v>
      </c>
      <c r="F2086">
        <v>189.33888200000001</v>
      </c>
      <c r="G2086">
        <v>191.97290000000001</v>
      </c>
      <c r="H2086">
        <f t="shared" si="33"/>
        <v>2.6340179999999975</v>
      </c>
      <c r="J2086">
        <v>16.869002999999999</v>
      </c>
      <c r="K2086">
        <v>13.248958</v>
      </c>
      <c r="L2086">
        <v>11.809844999999999</v>
      </c>
      <c r="M2086">
        <v>83.836867999999996</v>
      </c>
      <c r="N2086">
        <v>189.33888200000001</v>
      </c>
      <c r="O2086">
        <v>105.502014</v>
      </c>
      <c r="P2086">
        <v>3821.0239259999998</v>
      </c>
      <c r="Q2086">
        <v>112.90387</v>
      </c>
      <c r="R2086">
        <v>7.5162339999999999</v>
      </c>
      <c r="S2086">
        <v>33.908627000000003</v>
      </c>
      <c r="T2086">
        <v>4211.2568359999996</v>
      </c>
      <c r="U2086">
        <v>6.0144999999999997E-2</v>
      </c>
      <c r="V2086">
        <v>2259.702393</v>
      </c>
      <c r="W2086">
        <v>1545.208374</v>
      </c>
      <c r="X2086">
        <v>1312.7863769999999</v>
      </c>
    </row>
    <row r="2087" spans="1:24" x14ac:dyDescent="0.3">
      <c r="A2087">
        <v>2084</v>
      </c>
      <c r="B2087">
        <v>2015</v>
      </c>
      <c r="C2087">
        <v>9</v>
      </c>
      <c r="D2087">
        <v>16</v>
      </c>
      <c r="E2087">
        <v>13.679614000000001</v>
      </c>
      <c r="F2087">
        <v>107.247276</v>
      </c>
      <c r="G2087">
        <v>122.023506</v>
      </c>
      <c r="H2087">
        <f t="shared" si="33"/>
        <v>14.776229999999998</v>
      </c>
      <c r="J2087">
        <v>15.601464</v>
      </c>
      <c r="K2087">
        <v>12.616667</v>
      </c>
      <c r="L2087">
        <v>14.364609</v>
      </c>
      <c r="M2087">
        <v>64.140724000000006</v>
      </c>
      <c r="N2087">
        <v>107.247276</v>
      </c>
      <c r="O2087">
        <v>43.106552000000001</v>
      </c>
      <c r="P2087">
        <v>3828.4152829999998</v>
      </c>
      <c r="Q2087">
        <v>111.983215</v>
      </c>
      <c r="R2087">
        <v>7.5078339999999999</v>
      </c>
      <c r="S2087">
        <v>33.908627000000003</v>
      </c>
      <c r="T2087">
        <v>4176.9165039999998</v>
      </c>
      <c r="U2087">
        <v>2.6006999999999999E-2</v>
      </c>
      <c r="V2087">
        <v>2252.9741210000002</v>
      </c>
      <c r="W2087">
        <v>1551.354126</v>
      </c>
      <c r="X2087">
        <v>1319.6383060000001</v>
      </c>
    </row>
    <row r="2088" spans="1:24" x14ac:dyDescent="0.3">
      <c r="A2088">
        <v>2085</v>
      </c>
      <c r="B2088">
        <v>2015</v>
      </c>
      <c r="C2088">
        <v>9</v>
      </c>
      <c r="D2088">
        <v>17</v>
      </c>
      <c r="E2088">
        <v>7.6861709999999999</v>
      </c>
      <c r="F2088">
        <v>134.94306900000001</v>
      </c>
      <c r="G2088">
        <v>99.518669000000003</v>
      </c>
      <c r="H2088">
        <f t="shared" si="33"/>
        <v>-35.424400000000006</v>
      </c>
      <c r="J2088">
        <v>16.187325000000001</v>
      </c>
      <c r="K2088">
        <v>13.117708</v>
      </c>
      <c r="L2088">
        <v>14.449738</v>
      </c>
      <c r="M2088">
        <v>49.083855</v>
      </c>
      <c r="N2088">
        <v>134.94306900000001</v>
      </c>
      <c r="O2088">
        <v>85.859215000000006</v>
      </c>
      <c r="P2088">
        <v>3797.1970209999999</v>
      </c>
      <c r="Q2088">
        <v>122.953125</v>
      </c>
      <c r="R2088">
        <v>7.6079369999999997</v>
      </c>
      <c r="S2088">
        <v>33.908627000000003</v>
      </c>
      <c r="T2088">
        <v>4586.0888670000004</v>
      </c>
      <c r="U2088">
        <v>4.5205000000000002E-2</v>
      </c>
      <c r="V2088">
        <v>2333.9711910000001</v>
      </c>
      <c r="W2088">
        <v>1780.208374</v>
      </c>
      <c r="X2088">
        <v>1245.1096190000001</v>
      </c>
    </row>
    <row r="2089" spans="1:24" x14ac:dyDescent="0.3">
      <c r="A2089">
        <v>2086</v>
      </c>
      <c r="B2089">
        <v>2015</v>
      </c>
      <c r="C2089">
        <v>9</v>
      </c>
      <c r="D2089">
        <v>18</v>
      </c>
      <c r="E2089">
        <v>0</v>
      </c>
      <c r="F2089">
        <v>180.72369399999999</v>
      </c>
      <c r="G2089">
        <v>165.40780599999999</v>
      </c>
      <c r="H2089">
        <f t="shared" si="33"/>
        <v>-15.315888000000001</v>
      </c>
      <c r="J2089">
        <v>17.448809000000001</v>
      </c>
      <c r="K2089">
        <v>13.664583</v>
      </c>
      <c r="L2089">
        <v>15.455261</v>
      </c>
      <c r="M2089">
        <v>65.363510000000005</v>
      </c>
      <c r="N2089">
        <v>180.72369399999999</v>
      </c>
      <c r="O2089">
        <v>115.360184</v>
      </c>
      <c r="P2089">
        <v>4169.1713870000003</v>
      </c>
      <c r="Q2089">
        <v>136.15919500000001</v>
      </c>
      <c r="R2089">
        <v>7.7267960000000002</v>
      </c>
      <c r="S2089">
        <v>33.908627000000003</v>
      </c>
      <c r="T2089">
        <v>5078.6684569999998</v>
      </c>
      <c r="U2089">
        <v>6.2963000000000005E-2</v>
      </c>
      <c r="V2089">
        <v>2432.4780270000001</v>
      </c>
      <c r="W2089">
        <v>1800.9375</v>
      </c>
      <c r="X2089">
        <v>1171.8001710000001</v>
      </c>
    </row>
    <row r="2090" spans="1:24" x14ac:dyDescent="0.3">
      <c r="A2090">
        <v>2087</v>
      </c>
      <c r="B2090">
        <v>2015</v>
      </c>
      <c r="C2090">
        <v>9</v>
      </c>
      <c r="D2090">
        <v>19</v>
      </c>
      <c r="E2090">
        <v>0</v>
      </c>
      <c r="F2090">
        <v>226.92832899999999</v>
      </c>
      <c r="G2090">
        <v>225.10379</v>
      </c>
      <c r="H2090">
        <f t="shared" si="33"/>
        <v>-1.8245389999999873</v>
      </c>
      <c r="J2090">
        <v>18.884712</v>
      </c>
      <c r="K2090">
        <v>14.158333000000001</v>
      </c>
      <c r="L2090">
        <v>17.035309000000002</v>
      </c>
      <c r="M2090">
        <v>67.638442999999995</v>
      </c>
      <c r="N2090">
        <v>226.92832899999999</v>
      </c>
      <c r="O2090">
        <v>159.289886</v>
      </c>
      <c r="P2090">
        <v>4616.9716799999997</v>
      </c>
      <c r="Q2090">
        <v>143.57450900000001</v>
      </c>
      <c r="R2090">
        <v>7.7927210000000002</v>
      </c>
      <c r="S2090">
        <v>33.908627000000003</v>
      </c>
      <c r="T2090">
        <v>5355.2563479999999</v>
      </c>
      <c r="U2090">
        <v>9.8820000000000005E-2</v>
      </c>
      <c r="V2090">
        <v>2488.2163089999999</v>
      </c>
      <c r="W2090">
        <v>1628.020874</v>
      </c>
      <c r="X2090">
        <v>1136.743408</v>
      </c>
    </row>
    <row r="2091" spans="1:24" x14ac:dyDescent="0.3">
      <c r="A2091">
        <v>2088</v>
      </c>
      <c r="B2091">
        <v>2015</v>
      </c>
      <c r="C2091">
        <v>9</v>
      </c>
      <c r="D2091">
        <v>20</v>
      </c>
      <c r="E2091">
        <v>0</v>
      </c>
      <c r="F2091">
        <v>220.72872899999999</v>
      </c>
      <c r="G2091">
        <v>223.47197</v>
      </c>
      <c r="H2091">
        <f t="shared" si="33"/>
        <v>2.7432410000000118</v>
      </c>
      <c r="J2091">
        <v>19.814447000000001</v>
      </c>
      <c r="K2091">
        <v>14.630208</v>
      </c>
      <c r="L2091">
        <v>19.119568000000001</v>
      </c>
      <c r="M2091">
        <v>57.147846000000001</v>
      </c>
      <c r="N2091">
        <v>220.72872899999999</v>
      </c>
      <c r="O2091">
        <v>163.58088699999999</v>
      </c>
      <c r="P2091">
        <v>4868.4145509999998</v>
      </c>
      <c r="Q2091">
        <v>147.04557800000001</v>
      </c>
      <c r="R2091">
        <v>7.8234430000000001</v>
      </c>
      <c r="S2091">
        <v>33.908627000000003</v>
      </c>
      <c r="T2091">
        <v>5484.7250979999999</v>
      </c>
      <c r="U2091">
        <v>0.115062</v>
      </c>
      <c r="V2091">
        <v>2514.4609380000002</v>
      </c>
      <c r="W2091">
        <v>1598.75</v>
      </c>
      <c r="X2091">
        <v>1121.616943</v>
      </c>
    </row>
    <row r="2092" spans="1:24" x14ac:dyDescent="0.3">
      <c r="A2092">
        <v>2089</v>
      </c>
      <c r="B2092">
        <v>2015</v>
      </c>
      <c r="C2092">
        <v>9</v>
      </c>
      <c r="D2092">
        <v>21</v>
      </c>
      <c r="E2092">
        <v>0</v>
      </c>
      <c r="F2092">
        <v>213.46910099999999</v>
      </c>
      <c r="G2092">
        <v>223.59404000000001</v>
      </c>
      <c r="H2092">
        <f t="shared" si="33"/>
        <v>10.124939000000012</v>
      </c>
      <c r="J2092">
        <v>20.357911999999999</v>
      </c>
      <c r="K2092">
        <v>14.977083</v>
      </c>
      <c r="L2092">
        <v>16.249770999999999</v>
      </c>
      <c r="M2092">
        <v>71.577231999999995</v>
      </c>
      <c r="N2092">
        <v>213.46910099999999</v>
      </c>
      <c r="O2092">
        <v>141.89186100000001</v>
      </c>
      <c r="P2092">
        <v>4986.1137699999999</v>
      </c>
      <c r="Q2092">
        <v>150.710251</v>
      </c>
      <c r="R2092">
        <v>7.855721</v>
      </c>
      <c r="S2092">
        <v>33.908627000000003</v>
      </c>
      <c r="T2092">
        <v>5621.4155270000001</v>
      </c>
      <c r="U2092">
        <v>9.4870999999999997E-2</v>
      </c>
      <c r="V2092">
        <v>2542.220703</v>
      </c>
      <c r="W2092">
        <v>1570.416626</v>
      </c>
      <c r="X2092">
        <v>1106.4251710000001</v>
      </c>
    </row>
    <row r="2093" spans="1:24" x14ac:dyDescent="0.3">
      <c r="A2093">
        <v>2090</v>
      </c>
      <c r="B2093">
        <v>2015</v>
      </c>
      <c r="C2093">
        <v>9</v>
      </c>
      <c r="D2093">
        <v>22</v>
      </c>
      <c r="E2093">
        <v>0</v>
      </c>
      <c r="F2093">
        <v>221.89155600000001</v>
      </c>
      <c r="G2093">
        <v>218.49945099999999</v>
      </c>
      <c r="H2093">
        <f t="shared" si="33"/>
        <v>-3.392105000000015</v>
      </c>
      <c r="J2093">
        <v>20.286028000000002</v>
      </c>
      <c r="K2093">
        <v>14.433332999999999</v>
      </c>
      <c r="L2093">
        <v>13.459946</v>
      </c>
      <c r="M2093">
        <v>105.53185999999999</v>
      </c>
      <c r="N2093">
        <v>221.89155600000001</v>
      </c>
      <c r="O2093">
        <v>116.359695</v>
      </c>
      <c r="P2093">
        <v>5110.3779299999997</v>
      </c>
      <c r="Q2093">
        <v>152.03852800000001</v>
      </c>
      <c r="R2093">
        <v>7.8674299999999997</v>
      </c>
      <c r="S2093">
        <v>33.908627000000003</v>
      </c>
      <c r="T2093">
        <v>5670.9594729999999</v>
      </c>
      <c r="U2093">
        <v>7.4680999999999997E-2</v>
      </c>
      <c r="V2093">
        <v>2552.3376459999999</v>
      </c>
      <c r="W2093">
        <v>1565.833374</v>
      </c>
      <c r="X2093">
        <v>1101.123779</v>
      </c>
    </row>
    <row r="2094" spans="1:24" x14ac:dyDescent="0.3">
      <c r="A2094">
        <v>2091</v>
      </c>
      <c r="B2094">
        <v>2015</v>
      </c>
      <c r="C2094">
        <v>9</v>
      </c>
      <c r="D2094">
        <v>23</v>
      </c>
      <c r="E2094">
        <v>0</v>
      </c>
      <c r="F2094">
        <v>223.35633899999999</v>
      </c>
      <c r="G2094">
        <v>223.92169200000001</v>
      </c>
      <c r="H2094">
        <f t="shared" si="33"/>
        <v>0.56535300000001598</v>
      </c>
      <c r="J2094">
        <v>20.024781999999998</v>
      </c>
      <c r="K2094">
        <v>13.862500000000001</v>
      </c>
      <c r="L2094">
        <v>14.820206000000001</v>
      </c>
      <c r="M2094">
        <v>107.933617</v>
      </c>
      <c r="N2094">
        <v>223.35633899999999</v>
      </c>
      <c r="O2094">
        <v>115.42272199999999</v>
      </c>
      <c r="P2094">
        <v>5155.4174800000001</v>
      </c>
      <c r="Q2094">
        <v>150.603149</v>
      </c>
      <c r="R2094">
        <v>7.8549740000000003</v>
      </c>
      <c r="S2094">
        <v>33.908627000000003</v>
      </c>
      <c r="T2094">
        <v>5617.4208980000003</v>
      </c>
      <c r="U2094">
        <v>7.7982999999999997E-2</v>
      </c>
      <c r="V2094">
        <v>2541.5756839999999</v>
      </c>
      <c r="W2094">
        <v>1555</v>
      </c>
      <c r="X2094">
        <v>1106.931274</v>
      </c>
    </row>
    <row r="2095" spans="1:24" x14ac:dyDescent="0.3">
      <c r="A2095">
        <v>2092</v>
      </c>
      <c r="B2095">
        <v>2015</v>
      </c>
      <c r="C2095">
        <v>9</v>
      </c>
      <c r="D2095">
        <v>24</v>
      </c>
      <c r="E2095">
        <v>0</v>
      </c>
      <c r="F2095">
        <v>142.26052899999999</v>
      </c>
      <c r="G2095">
        <v>163.71818500000001</v>
      </c>
      <c r="H2095">
        <f t="shared" si="33"/>
        <v>21.457656000000014</v>
      </c>
      <c r="J2095">
        <v>19.413698</v>
      </c>
      <c r="K2095">
        <v>13.905208</v>
      </c>
      <c r="L2095">
        <v>18.354766999999999</v>
      </c>
      <c r="M2095">
        <v>74.417823999999996</v>
      </c>
      <c r="N2095">
        <v>142.26052899999999</v>
      </c>
      <c r="O2095">
        <v>67.842704999999995</v>
      </c>
      <c r="P2095">
        <v>5106.7460940000001</v>
      </c>
      <c r="Q2095">
        <v>151.477081</v>
      </c>
      <c r="R2095">
        <v>7.862679</v>
      </c>
      <c r="S2095">
        <v>33.908627000000003</v>
      </c>
      <c r="T2095">
        <v>5650.0180659999996</v>
      </c>
      <c r="U2095">
        <v>4.9149999999999999E-2</v>
      </c>
      <c r="V2095">
        <v>2548.2297359999998</v>
      </c>
      <c r="W2095">
        <v>1551.354126</v>
      </c>
      <c r="X2095">
        <v>1103.4261469999999</v>
      </c>
    </row>
    <row r="2096" spans="1:24" x14ac:dyDescent="0.3">
      <c r="A2096">
        <v>2093</v>
      </c>
      <c r="B2096">
        <v>2015</v>
      </c>
      <c r="C2096">
        <v>9</v>
      </c>
      <c r="D2096">
        <v>25</v>
      </c>
      <c r="E2096">
        <v>0.79715599999999998</v>
      </c>
      <c r="F2096">
        <v>156.92111199999999</v>
      </c>
      <c r="G2096">
        <v>185.50990300000001</v>
      </c>
      <c r="H2096">
        <f t="shared" si="33"/>
        <v>28.588791000000015</v>
      </c>
      <c r="J2096">
        <v>19.169170000000001</v>
      </c>
      <c r="K2096">
        <v>13.737500000000001</v>
      </c>
      <c r="L2096">
        <v>15.904709</v>
      </c>
      <c r="M2096">
        <v>59.477322000000001</v>
      </c>
      <c r="N2096">
        <v>156.92111199999999</v>
      </c>
      <c r="O2096">
        <v>97.443787</v>
      </c>
      <c r="P2096">
        <v>5136.3798829999996</v>
      </c>
      <c r="Q2096">
        <v>148.024551</v>
      </c>
      <c r="R2096">
        <v>7.8325339999999999</v>
      </c>
      <c r="S2096">
        <v>33.908627000000003</v>
      </c>
      <c r="T2096">
        <v>5521.2402339999999</v>
      </c>
      <c r="U2096">
        <v>6.6938999999999999E-2</v>
      </c>
      <c r="V2096">
        <v>2522.2602539999998</v>
      </c>
      <c r="W2096">
        <v>1557.708374</v>
      </c>
      <c r="X2096">
        <v>1117.6551509999999</v>
      </c>
    </row>
    <row r="2097" spans="1:24" x14ac:dyDescent="0.3">
      <c r="A2097">
        <v>2094</v>
      </c>
      <c r="B2097">
        <v>2015</v>
      </c>
      <c r="C2097">
        <v>9</v>
      </c>
      <c r="D2097">
        <v>26</v>
      </c>
      <c r="E2097">
        <v>0</v>
      </c>
      <c r="F2097">
        <v>148.11961400000001</v>
      </c>
      <c r="G2097">
        <v>179.946335</v>
      </c>
      <c r="H2097">
        <f t="shared" si="33"/>
        <v>31.826720999999992</v>
      </c>
      <c r="J2097">
        <v>18.733494</v>
      </c>
      <c r="K2097">
        <v>13.772917</v>
      </c>
      <c r="L2097">
        <v>13.34491</v>
      </c>
      <c r="M2097">
        <v>84.806434999999993</v>
      </c>
      <c r="N2097">
        <v>148.11961400000001</v>
      </c>
      <c r="O2097">
        <v>63.313183000000002</v>
      </c>
      <c r="P2097">
        <v>5019.3090819999998</v>
      </c>
      <c r="Q2097">
        <v>146.967468</v>
      </c>
      <c r="R2097">
        <v>7.8232989999999996</v>
      </c>
      <c r="S2097">
        <v>33.908627000000003</v>
      </c>
      <c r="T2097">
        <v>5481.8115230000003</v>
      </c>
      <c r="U2097">
        <v>3.9737000000000001E-2</v>
      </c>
      <c r="V2097">
        <v>2514.3371579999998</v>
      </c>
      <c r="W2097">
        <v>1555.833374</v>
      </c>
      <c r="X2097">
        <v>1122.157837</v>
      </c>
    </row>
    <row r="2098" spans="1:24" x14ac:dyDescent="0.3">
      <c r="A2098">
        <v>2095</v>
      </c>
      <c r="B2098">
        <v>2015</v>
      </c>
      <c r="C2098">
        <v>9</v>
      </c>
      <c r="D2098">
        <v>27</v>
      </c>
      <c r="E2098">
        <v>0</v>
      </c>
      <c r="F2098">
        <v>214.43277</v>
      </c>
      <c r="G2098">
        <v>215.923248</v>
      </c>
      <c r="H2098">
        <f t="shared" si="33"/>
        <v>1.490477999999996</v>
      </c>
      <c r="J2098">
        <v>19.124974999999999</v>
      </c>
      <c r="K2098">
        <v>12.913542</v>
      </c>
      <c r="L2098">
        <v>12.700073</v>
      </c>
      <c r="M2098">
        <v>103.74949599999999</v>
      </c>
      <c r="N2098">
        <v>214.43277</v>
      </c>
      <c r="O2098">
        <v>110.683273</v>
      </c>
      <c r="P2098">
        <v>4983.4648440000001</v>
      </c>
      <c r="Q2098">
        <v>147.17640700000001</v>
      </c>
      <c r="R2098">
        <v>7.8252119999999996</v>
      </c>
      <c r="S2098">
        <v>33.908627000000003</v>
      </c>
      <c r="T2098">
        <v>5489.6049800000001</v>
      </c>
      <c r="U2098">
        <v>6.6845000000000002E-2</v>
      </c>
      <c r="V2098">
        <v>2515.9777829999998</v>
      </c>
      <c r="W2098">
        <v>1559.166626</v>
      </c>
      <c r="X2098">
        <v>1121.2960210000001</v>
      </c>
    </row>
    <row r="2099" spans="1:24" x14ac:dyDescent="0.3">
      <c r="A2099">
        <v>2096</v>
      </c>
      <c r="B2099">
        <v>2015</v>
      </c>
      <c r="C2099">
        <v>9</v>
      </c>
      <c r="D2099">
        <v>28</v>
      </c>
      <c r="E2099">
        <v>0</v>
      </c>
      <c r="F2099">
        <v>214.09870900000001</v>
      </c>
      <c r="G2099">
        <v>212.74314899999999</v>
      </c>
      <c r="H2099">
        <f t="shared" si="33"/>
        <v>-1.3555600000000254</v>
      </c>
      <c r="J2099">
        <v>19.560095</v>
      </c>
      <c r="K2099">
        <v>12.747916999999999</v>
      </c>
      <c r="L2099">
        <v>16.044799999999999</v>
      </c>
      <c r="M2099">
        <v>93.468718999999993</v>
      </c>
      <c r="N2099">
        <v>214.09870900000001</v>
      </c>
      <c r="O2099">
        <v>120.62999000000001</v>
      </c>
      <c r="P2099">
        <v>4990.5498049999997</v>
      </c>
      <c r="Q2099">
        <v>147.669174</v>
      </c>
      <c r="R2099">
        <v>7.8296359999999998</v>
      </c>
      <c r="S2099">
        <v>33.908627000000003</v>
      </c>
      <c r="T2099">
        <v>5507.9848629999997</v>
      </c>
      <c r="U2099">
        <v>8.0337000000000006E-2</v>
      </c>
      <c r="V2099">
        <v>2519.7717290000001</v>
      </c>
      <c r="W2099">
        <v>1562.5</v>
      </c>
      <c r="X2099">
        <v>1119.23938</v>
      </c>
    </row>
    <row r="2100" spans="1:24" x14ac:dyDescent="0.3">
      <c r="A2100">
        <v>2097</v>
      </c>
      <c r="B2100">
        <v>2015</v>
      </c>
      <c r="C2100">
        <v>9</v>
      </c>
      <c r="D2100">
        <v>29</v>
      </c>
      <c r="E2100">
        <v>0</v>
      </c>
      <c r="F2100">
        <v>209.04908800000001</v>
      </c>
      <c r="G2100">
        <v>208.117538</v>
      </c>
      <c r="H2100">
        <f t="shared" si="33"/>
        <v>-0.93155000000001564</v>
      </c>
      <c r="J2100">
        <v>19.827513</v>
      </c>
      <c r="K2100">
        <v>12.863542000000001</v>
      </c>
      <c r="L2100">
        <v>17.369948999999998</v>
      </c>
      <c r="M2100">
        <v>85.074393999999998</v>
      </c>
      <c r="N2100">
        <v>209.04908800000001</v>
      </c>
      <c r="O2100">
        <v>123.974693</v>
      </c>
      <c r="P2100">
        <v>5007.2587890000004</v>
      </c>
      <c r="Q2100">
        <v>147.86514299999999</v>
      </c>
      <c r="R2100">
        <v>7.8314579999999996</v>
      </c>
      <c r="S2100">
        <v>33.908627000000003</v>
      </c>
      <c r="T2100">
        <v>5515.2939450000003</v>
      </c>
      <c r="U2100">
        <v>8.6756E-2</v>
      </c>
      <c r="V2100">
        <v>2521.3359380000002</v>
      </c>
      <c r="W2100">
        <v>1558.020874</v>
      </c>
      <c r="X2100">
        <v>1118.4499510000001</v>
      </c>
    </row>
    <row r="2101" spans="1:24" x14ac:dyDescent="0.3">
      <c r="A2101">
        <v>2098</v>
      </c>
      <c r="B2101">
        <v>2015</v>
      </c>
      <c r="C2101">
        <v>9</v>
      </c>
      <c r="D2101">
        <v>30</v>
      </c>
      <c r="E2101">
        <v>0</v>
      </c>
      <c r="F2101">
        <v>205.74049400000001</v>
      </c>
      <c r="G2101">
        <v>205.57988</v>
      </c>
      <c r="H2101">
        <f t="shared" si="33"/>
        <v>-0.16061400000000958</v>
      </c>
      <c r="J2101">
        <v>19.647704999999998</v>
      </c>
      <c r="K2101">
        <v>12.834375</v>
      </c>
      <c r="L2101">
        <v>14.808669999999999</v>
      </c>
      <c r="M2101">
        <v>91.784362999999999</v>
      </c>
      <c r="N2101">
        <v>205.74049400000001</v>
      </c>
      <c r="O2101">
        <v>113.956131</v>
      </c>
      <c r="P2101">
        <v>5013.9038090000004</v>
      </c>
      <c r="Q2101">
        <v>145.53921500000001</v>
      </c>
      <c r="R2101">
        <v>7.8111110000000004</v>
      </c>
      <c r="S2101">
        <v>33.908627000000003</v>
      </c>
      <c r="T2101">
        <v>5428.5385740000002</v>
      </c>
      <c r="U2101">
        <v>7.6428999999999997E-2</v>
      </c>
      <c r="V2101">
        <v>2503.9057619999999</v>
      </c>
      <c r="W2101">
        <v>1557.291626</v>
      </c>
      <c r="X2101">
        <v>1128.4689940000001</v>
      </c>
    </row>
    <row r="2102" spans="1:24" x14ac:dyDescent="0.3">
      <c r="A2102">
        <v>2099</v>
      </c>
      <c r="B2102">
        <v>2015</v>
      </c>
      <c r="C2102">
        <v>10</v>
      </c>
      <c r="D2102">
        <v>1</v>
      </c>
      <c r="E2102">
        <v>0</v>
      </c>
      <c r="F2102">
        <v>200.90931699999999</v>
      </c>
      <c r="G2102">
        <v>204.988831</v>
      </c>
      <c r="H2102">
        <f t="shared" si="33"/>
        <v>4.0795140000000174</v>
      </c>
      <c r="J2102">
        <v>19.538446</v>
      </c>
      <c r="K2102">
        <v>12.597917000000001</v>
      </c>
      <c r="L2102">
        <v>15.749298</v>
      </c>
      <c r="M2102">
        <v>88.037368999999998</v>
      </c>
      <c r="N2102">
        <v>200.90931699999999</v>
      </c>
      <c r="O2102">
        <v>112.871948</v>
      </c>
      <c r="P2102">
        <v>4935.0346680000002</v>
      </c>
      <c r="Q2102">
        <v>144.82818599999999</v>
      </c>
      <c r="R2102">
        <v>7.8049400000000002</v>
      </c>
      <c r="S2102">
        <v>33.908627000000003</v>
      </c>
      <c r="T2102">
        <v>5402.0170900000003</v>
      </c>
      <c r="U2102">
        <v>7.6344999999999996E-2</v>
      </c>
      <c r="V2102">
        <v>2498.6335450000001</v>
      </c>
      <c r="W2102">
        <v>1557.5</v>
      </c>
      <c r="X2102">
        <v>1131.6213379999999</v>
      </c>
    </row>
    <row r="2103" spans="1:24" x14ac:dyDescent="0.3">
      <c r="A2103">
        <v>2100</v>
      </c>
      <c r="B2103">
        <v>2015</v>
      </c>
      <c r="C2103">
        <v>10</v>
      </c>
      <c r="D2103">
        <v>2</v>
      </c>
      <c r="E2103">
        <v>0.49207200000000001</v>
      </c>
      <c r="F2103">
        <v>195.62841800000001</v>
      </c>
      <c r="G2103">
        <v>195.85327100000001</v>
      </c>
      <c r="H2103">
        <f t="shared" si="33"/>
        <v>0.22485299999999597</v>
      </c>
      <c r="J2103">
        <v>19.147349999999999</v>
      </c>
      <c r="K2103">
        <v>12.487500000000001</v>
      </c>
      <c r="L2103">
        <v>13.143829</v>
      </c>
      <c r="M2103">
        <v>77.463631000000007</v>
      </c>
      <c r="N2103">
        <v>195.62841800000001</v>
      </c>
      <c r="O2103">
        <v>118.164787</v>
      </c>
      <c r="P2103">
        <v>4910.9248049999997</v>
      </c>
      <c r="Q2103">
        <v>139.84049999999999</v>
      </c>
      <c r="R2103">
        <v>7.7610169999999998</v>
      </c>
      <c r="S2103">
        <v>33.908627000000003</v>
      </c>
      <c r="T2103">
        <v>5215.9794920000004</v>
      </c>
      <c r="U2103">
        <v>7.6697000000000001E-2</v>
      </c>
      <c r="V2103">
        <v>2461.3125</v>
      </c>
      <c r="W2103">
        <v>1524.479126</v>
      </c>
      <c r="X2103">
        <v>1154.4774170000001</v>
      </c>
    </row>
    <row r="2104" spans="1:24" x14ac:dyDescent="0.3">
      <c r="A2104">
        <v>2101</v>
      </c>
      <c r="B2104">
        <v>2015</v>
      </c>
      <c r="C2104">
        <v>10</v>
      </c>
      <c r="D2104">
        <v>3</v>
      </c>
      <c r="E2104">
        <v>0</v>
      </c>
      <c r="F2104">
        <v>197.587875</v>
      </c>
      <c r="G2104">
        <v>165.761154</v>
      </c>
      <c r="H2104">
        <f t="shared" si="33"/>
        <v>-31.826720999999992</v>
      </c>
      <c r="J2104">
        <v>18.478586</v>
      </c>
      <c r="K2104">
        <v>12.778124999999999</v>
      </c>
      <c r="L2104">
        <v>13.458373999999999</v>
      </c>
      <c r="M2104">
        <v>89.884444999999999</v>
      </c>
      <c r="N2104">
        <v>197.587875</v>
      </c>
      <c r="O2104">
        <v>107.70343</v>
      </c>
      <c r="P2104">
        <v>4741.7993159999996</v>
      </c>
      <c r="Q2104">
        <v>133.932785</v>
      </c>
      <c r="R2104">
        <v>7.708653</v>
      </c>
      <c r="S2104">
        <v>33.908627000000003</v>
      </c>
      <c r="T2104">
        <v>4995.6240230000003</v>
      </c>
      <c r="U2104">
        <v>7.0237999999999995E-2</v>
      </c>
      <c r="V2104">
        <v>2417.2770999999998</v>
      </c>
      <c r="W2104">
        <v>1551.979126</v>
      </c>
      <c r="X2104">
        <v>1183.8350829999999</v>
      </c>
    </row>
    <row r="2105" spans="1:24" x14ac:dyDescent="0.3">
      <c r="A2105">
        <v>2102</v>
      </c>
      <c r="B2105">
        <v>2015</v>
      </c>
      <c r="C2105">
        <v>10</v>
      </c>
      <c r="D2105">
        <v>4</v>
      </c>
      <c r="E2105">
        <v>0</v>
      </c>
      <c r="F2105">
        <v>194.69044500000001</v>
      </c>
      <c r="G2105">
        <v>202.29057299999999</v>
      </c>
      <c r="H2105">
        <f t="shared" si="33"/>
        <v>7.6001279999999838</v>
      </c>
      <c r="J2105">
        <v>18.272397999999999</v>
      </c>
      <c r="K2105">
        <v>12.413542</v>
      </c>
      <c r="L2105">
        <v>17.603821</v>
      </c>
      <c r="M2105">
        <v>75.093788000000004</v>
      </c>
      <c r="N2105">
        <v>194.69044500000001</v>
      </c>
      <c r="O2105">
        <v>119.59665699999999</v>
      </c>
      <c r="P2105">
        <v>4541.4765630000002</v>
      </c>
      <c r="Q2105">
        <v>130.29080200000001</v>
      </c>
      <c r="R2105">
        <v>7.6762189999999997</v>
      </c>
      <c r="S2105">
        <v>33.908627000000003</v>
      </c>
      <c r="T2105">
        <v>4859.7802730000003</v>
      </c>
      <c r="U2105">
        <v>8.4074999999999997E-2</v>
      </c>
      <c r="V2105">
        <v>2390.250732</v>
      </c>
      <c r="W2105">
        <v>1561.041626</v>
      </c>
      <c r="X2105">
        <v>1203.320557</v>
      </c>
    </row>
    <row r="2106" spans="1:24" x14ac:dyDescent="0.3">
      <c r="A2106">
        <v>2103</v>
      </c>
      <c r="B2106">
        <v>2015</v>
      </c>
      <c r="C2106">
        <v>10</v>
      </c>
      <c r="D2106">
        <v>5</v>
      </c>
      <c r="E2106">
        <v>0</v>
      </c>
      <c r="F2106">
        <v>194.317825</v>
      </c>
      <c r="G2106">
        <v>201.68667600000001</v>
      </c>
      <c r="H2106">
        <f t="shared" si="33"/>
        <v>7.3688510000000065</v>
      </c>
      <c r="J2106">
        <v>18.291215999999999</v>
      </c>
      <c r="K2106">
        <v>12.610417</v>
      </c>
      <c r="L2106">
        <v>18.553588999999999</v>
      </c>
      <c r="M2106">
        <v>72.826842999999997</v>
      </c>
      <c r="N2106">
        <v>194.317825</v>
      </c>
      <c r="O2106">
        <v>121.490982</v>
      </c>
      <c r="P2106">
        <v>4417.9819340000004</v>
      </c>
      <c r="Q2106">
        <v>128.750122</v>
      </c>
      <c r="R2106">
        <v>7.6625030000000001</v>
      </c>
      <c r="S2106">
        <v>33.908627000000003</v>
      </c>
      <c r="T2106">
        <v>4802.3139650000003</v>
      </c>
      <c r="U2106">
        <v>8.5760000000000003E-2</v>
      </c>
      <c r="V2106">
        <v>2378.8779300000001</v>
      </c>
      <c r="W2106">
        <v>1552.5</v>
      </c>
      <c r="X2106">
        <v>1211.9261469999999</v>
      </c>
    </row>
    <row r="2107" spans="1:24" x14ac:dyDescent="0.3">
      <c r="A2107">
        <v>2104</v>
      </c>
      <c r="B2107">
        <v>2015</v>
      </c>
      <c r="C2107">
        <v>10</v>
      </c>
      <c r="D2107">
        <v>6</v>
      </c>
      <c r="E2107">
        <v>0</v>
      </c>
      <c r="F2107">
        <v>165.433502</v>
      </c>
      <c r="G2107">
        <v>178.815628</v>
      </c>
      <c r="H2107">
        <f t="shared" si="33"/>
        <v>13.382126</v>
      </c>
      <c r="J2107">
        <v>17.965416000000001</v>
      </c>
      <c r="K2107">
        <v>12.645833</v>
      </c>
      <c r="L2107">
        <v>16.883682</v>
      </c>
      <c r="M2107">
        <v>74.160865999999999</v>
      </c>
      <c r="N2107">
        <v>165.433502</v>
      </c>
      <c r="O2107">
        <v>91.272636000000006</v>
      </c>
      <c r="P2107">
        <v>4365.7397460000002</v>
      </c>
      <c r="Q2107">
        <v>128.194489</v>
      </c>
      <c r="R2107">
        <v>7.6575800000000003</v>
      </c>
      <c r="S2107">
        <v>33.908627000000003</v>
      </c>
      <c r="T2107">
        <v>4781.5888670000004</v>
      </c>
      <c r="U2107">
        <v>6.1164000000000003E-2</v>
      </c>
      <c r="V2107">
        <v>2374.804443</v>
      </c>
      <c r="W2107">
        <v>1546.770874</v>
      </c>
      <c r="X2107">
        <v>1215.0948490000001</v>
      </c>
    </row>
    <row r="2108" spans="1:24" x14ac:dyDescent="0.3">
      <c r="A2108">
        <v>2105</v>
      </c>
      <c r="B2108">
        <v>2015</v>
      </c>
      <c r="C2108">
        <v>10</v>
      </c>
      <c r="D2108">
        <v>7</v>
      </c>
      <c r="E2108">
        <v>0</v>
      </c>
      <c r="F2108">
        <v>140.56446800000001</v>
      </c>
      <c r="G2108">
        <v>93.948668999999995</v>
      </c>
      <c r="H2108">
        <f t="shared" si="33"/>
        <v>-46.61579900000001</v>
      </c>
      <c r="J2108">
        <v>17.387127</v>
      </c>
      <c r="K2108">
        <v>12.564583000000001</v>
      </c>
      <c r="L2108">
        <v>17.194077</v>
      </c>
      <c r="M2108">
        <v>63.306797000000003</v>
      </c>
      <c r="N2108">
        <v>140.56446800000001</v>
      </c>
      <c r="O2108">
        <v>77.257675000000006</v>
      </c>
      <c r="P2108">
        <v>4346.8989259999998</v>
      </c>
      <c r="Q2108">
        <v>127.467072</v>
      </c>
      <c r="R2108">
        <v>7.6511009999999997</v>
      </c>
      <c r="S2108">
        <v>33.908627000000003</v>
      </c>
      <c r="T2108">
        <v>4754.4565430000002</v>
      </c>
      <c r="U2108">
        <v>5.1797999999999997E-2</v>
      </c>
      <c r="V2108">
        <v>2369.4501949999999</v>
      </c>
      <c r="W2108">
        <v>1528.958374</v>
      </c>
      <c r="X2108">
        <v>1219.273682</v>
      </c>
    </row>
    <row r="2109" spans="1:24" x14ac:dyDescent="0.3">
      <c r="A2109">
        <v>2106</v>
      </c>
      <c r="B2109">
        <v>2015</v>
      </c>
      <c r="C2109">
        <v>10</v>
      </c>
      <c r="D2109">
        <v>8</v>
      </c>
      <c r="E2109">
        <v>0</v>
      </c>
      <c r="F2109">
        <v>176.74696399999999</v>
      </c>
      <c r="G2109">
        <v>182.483994</v>
      </c>
      <c r="H2109">
        <f t="shared" si="33"/>
        <v>5.7370300000000043</v>
      </c>
      <c r="J2109">
        <v>17.380279999999999</v>
      </c>
      <c r="K2109">
        <v>12.707292000000001</v>
      </c>
      <c r="L2109">
        <v>18.258499</v>
      </c>
      <c r="M2109">
        <v>56.216667000000001</v>
      </c>
      <c r="N2109">
        <v>176.74696399999999</v>
      </c>
      <c r="O2109">
        <v>120.53029600000001</v>
      </c>
      <c r="P2109">
        <v>4322.2333980000003</v>
      </c>
      <c r="Q2109">
        <v>123.145538</v>
      </c>
      <c r="R2109">
        <v>7.6122949999999996</v>
      </c>
      <c r="S2109">
        <v>33.908627000000003</v>
      </c>
      <c r="T2109">
        <v>4593.265625</v>
      </c>
      <c r="U2109">
        <v>8.4228999999999998E-2</v>
      </c>
      <c r="V2109">
        <v>2337.5375979999999</v>
      </c>
      <c r="W2109">
        <v>1545.3125</v>
      </c>
      <c r="X2109">
        <v>1245.063721</v>
      </c>
    </row>
    <row r="2110" spans="1:24" x14ac:dyDescent="0.3">
      <c r="A2110">
        <v>2107</v>
      </c>
      <c r="B2110">
        <v>2015</v>
      </c>
      <c r="C2110">
        <v>10</v>
      </c>
      <c r="D2110">
        <v>9</v>
      </c>
      <c r="E2110">
        <v>0</v>
      </c>
      <c r="F2110">
        <v>101.78649900000001</v>
      </c>
      <c r="G2110">
        <v>148.402298</v>
      </c>
      <c r="H2110">
        <f t="shared" si="33"/>
        <v>46.615798999999996</v>
      </c>
      <c r="J2110">
        <v>16.769632000000001</v>
      </c>
      <c r="K2110">
        <v>12.538542</v>
      </c>
      <c r="L2110">
        <v>18.243988000000002</v>
      </c>
      <c r="M2110">
        <v>54.684471000000002</v>
      </c>
      <c r="N2110">
        <v>101.78649900000001</v>
      </c>
      <c r="O2110">
        <v>47.102027999999997</v>
      </c>
      <c r="P2110">
        <v>4175.6962890000004</v>
      </c>
      <c r="Q2110">
        <v>123.59571099999999</v>
      </c>
      <c r="R2110">
        <v>7.6163910000000001</v>
      </c>
      <c r="S2110">
        <v>33.908627000000003</v>
      </c>
      <c r="T2110">
        <v>4610.0571289999998</v>
      </c>
      <c r="U2110">
        <v>3.1666E-2</v>
      </c>
      <c r="V2110">
        <v>2340.8937989999999</v>
      </c>
      <c r="W2110">
        <v>1578.229126</v>
      </c>
      <c r="X2110">
        <v>1242.309937</v>
      </c>
    </row>
    <row r="2111" spans="1:24" x14ac:dyDescent="0.3">
      <c r="A2111">
        <v>2108</v>
      </c>
      <c r="B2111">
        <v>2015</v>
      </c>
      <c r="C2111">
        <v>10</v>
      </c>
      <c r="D2111">
        <v>10</v>
      </c>
      <c r="E2111">
        <v>6.0328080000000002</v>
      </c>
      <c r="F2111">
        <v>117.802643</v>
      </c>
      <c r="G2111">
        <v>132.533905</v>
      </c>
      <c r="H2111">
        <f t="shared" si="33"/>
        <v>14.731262000000001</v>
      </c>
      <c r="J2111">
        <v>17.155097999999999</v>
      </c>
      <c r="K2111">
        <v>12.646875</v>
      </c>
      <c r="L2111">
        <v>17.613800000000001</v>
      </c>
      <c r="M2111">
        <v>27.466991</v>
      </c>
      <c r="N2111">
        <v>117.802643</v>
      </c>
      <c r="O2111">
        <v>90.335655000000003</v>
      </c>
      <c r="P2111">
        <v>4190.9609380000002</v>
      </c>
      <c r="Q2111">
        <v>127.386765</v>
      </c>
      <c r="R2111">
        <v>7.6506249999999998</v>
      </c>
      <c r="S2111">
        <v>33.908627000000003</v>
      </c>
      <c r="T2111">
        <v>4751.4614259999998</v>
      </c>
      <c r="U2111">
        <v>5.7144E-2</v>
      </c>
      <c r="V2111">
        <v>2369.0566410000001</v>
      </c>
      <c r="W2111">
        <v>1611.25</v>
      </c>
      <c r="X2111">
        <v>1219.8398440000001</v>
      </c>
    </row>
    <row r="2112" spans="1:24" x14ac:dyDescent="0.3">
      <c r="A2112">
        <v>2109</v>
      </c>
      <c r="B2112">
        <v>2015</v>
      </c>
      <c r="C2112">
        <v>10</v>
      </c>
      <c r="D2112">
        <v>11</v>
      </c>
      <c r="E2112">
        <v>0</v>
      </c>
      <c r="F2112">
        <v>144.136459</v>
      </c>
      <c r="G2112">
        <v>158.95765700000001</v>
      </c>
      <c r="H2112">
        <f t="shared" si="33"/>
        <v>14.82119800000001</v>
      </c>
      <c r="J2112">
        <v>17.181647999999999</v>
      </c>
      <c r="K2112">
        <v>12.917707999999999</v>
      </c>
      <c r="L2112">
        <v>14.298645</v>
      </c>
      <c r="M2112">
        <v>69.190994000000003</v>
      </c>
      <c r="N2112">
        <v>144.136459</v>
      </c>
      <c r="O2112">
        <v>74.945464999999999</v>
      </c>
      <c r="P2112">
        <v>4319.5102539999998</v>
      </c>
      <c r="Q2112">
        <v>129.96916200000001</v>
      </c>
      <c r="R2112">
        <v>7.6738559999999998</v>
      </c>
      <c r="S2112">
        <v>33.908627000000003</v>
      </c>
      <c r="T2112">
        <v>4847.783203</v>
      </c>
      <c r="U2112">
        <v>4.4246000000000001E-2</v>
      </c>
      <c r="V2112">
        <v>2388.2885740000002</v>
      </c>
      <c r="W2112">
        <v>1680.416626</v>
      </c>
      <c r="X2112">
        <v>1205.3082280000001</v>
      </c>
    </row>
    <row r="2113" spans="1:24" x14ac:dyDescent="0.3">
      <c r="A2113">
        <v>2110</v>
      </c>
      <c r="B2113">
        <v>2015</v>
      </c>
      <c r="C2113">
        <v>10</v>
      </c>
      <c r="D2113">
        <v>12</v>
      </c>
      <c r="E2113">
        <v>0</v>
      </c>
      <c r="F2113">
        <v>174.247849</v>
      </c>
      <c r="G2113">
        <v>181.50747699999999</v>
      </c>
      <c r="H2113">
        <f t="shared" si="33"/>
        <v>7.2596279999999922</v>
      </c>
      <c r="J2113">
        <v>17.427264999999998</v>
      </c>
      <c r="K2113">
        <v>12.579167</v>
      </c>
      <c r="L2113">
        <v>15.273865000000001</v>
      </c>
      <c r="M2113">
        <v>71.705070000000006</v>
      </c>
      <c r="N2113">
        <v>174.247849</v>
      </c>
      <c r="O2113">
        <v>102.542778</v>
      </c>
      <c r="P2113">
        <v>4407.0756840000004</v>
      </c>
      <c r="Q2113">
        <v>130.167068</v>
      </c>
      <c r="R2113">
        <v>7.6756950000000002</v>
      </c>
      <c r="S2113">
        <v>33.908627000000003</v>
      </c>
      <c r="T2113">
        <v>4855.1650390000004</v>
      </c>
      <c r="U2113">
        <v>6.3367999999999994E-2</v>
      </c>
      <c r="V2113">
        <v>2389.8154300000001</v>
      </c>
      <c r="W2113">
        <v>1640.9375</v>
      </c>
      <c r="X2113">
        <v>1204.2451169999999</v>
      </c>
    </row>
    <row r="2114" spans="1:24" x14ac:dyDescent="0.3">
      <c r="A2114">
        <v>2111</v>
      </c>
      <c r="B2114">
        <v>2015</v>
      </c>
      <c r="C2114">
        <v>10</v>
      </c>
      <c r="D2114">
        <v>13</v>
      </c>
      <c r="E2114">
        <v>0</v>
      </c>
      <c r="F2114">
        <v>171.06132500000001</v>
      </c>
      <c r="G2114">
        <v>177.87124600000001</v>
      </c>
      <c r="H2114">
        <f t="shared" si="33"/>
        <v>6.8099210000000028</v>
      </c>
      <c r="J2114">
        <v>17.719566</v>
      </c>
      <c r="K2114">
        <v>12.0375</v>
      </c>
      <c r="L2114">
        <v>16.038544000000002</v>
      </c>
      <c r="M2114">
        <v>68.946976000000006</v>
      </c>
      <c r="N2114">
        <v>171.06132500000001</v>
      </c>
      <c r="O2114">
        <v>102.114349</v>
      </c>
      <c r="P2114">
        <v>4413.7866210000002</v>
      </c>
      <c r="Q2114">
        <v>132.224075</v>
      </c>
      <c r="R2114">
        <v>7.6941750000000004</v>
      </c>
      <c r="S2114">
        <v>33.908627000000003</v>
      </c>
      <c r="T2114">
        <v>4931.890625</v>
      </c>
      <c r="U2114">
        <v>6.3967999999999997E-2</v>
      </c>
      <c r="V2114">
        <v>2405.1889649999998</v>
      </c>
      <c r="W2114">
        <v>1620.104126</v>
      </c>
      <c r="X2114">
        <v>1193.1369629999999</v>
      </c>
    </row>
    <row r="2115" spans="1:24" x14ac:dyDescent="0.3">
      <c r="A2115">
        <v>2112</v>
      </c>
      <c r="B2115">
        <v>2015</v>
      </c>
      <c r="C2115">
        <v>10</v>
      </c>
      <c r="D2115">
        <v>14</v>
      </c>
      <c r="E2115">
        <v>0</v>
      </c>
      <c r="F2115">
        <v>172.26911899999999</v>
      </c>
      <c r="G2115">
        <v>179.38098099999999</v>
      </c>
      <c r="H2115">
        <f t="shared" si="33"/>
        <v>7.1118620000000021</v>
      </c>
      <c r="J2115">
        <v>17.872330000000002</v>
      </c>
      <c r="K2115">
        <v>11.830208000000001</v>
      </c>
      <c r="L2115">
        <v>14.638885</v>
      </c>
      <c r="M2115">
        <v>77.095551</v>
      </c>
      <c r="N2115">
        <v>172.26911899999999</v>
      </c>
      <c r="O2115">
        <v>95.173569000000001</v>
      </c>
      <c r="P2115">
        <v>4483.5366210000002</v>
      </c>
      <c r="Q2115">
        <v>132.907532</v>
      </c>
      <c r="R2115">
        <v>7.7003430000000002</v>
      </c>
      <c r="S2115">
        <v>33.908627000000003</v>
      </c>
      <c r="T2115">
        <v>4957.3833009999998</v>
      </c>
      <c r="U2115">
        <v>5.8512000000000002E-2</v>
      </c>
      <c r="V2115">
        <v>2410.3339839999999</v>
      </c>
      <c r="W2115">
        <v>1616.666626</v>
      </c>
      <c r="X2115">
        <v>1189.540649</v>
      </c>
    </row>
    <row r="2116" spans="1:24" x14ac:dyDescent="0.3">
      <c r="A2116">
        <v>2113</v>
      </c>
      <c r="B2116">
        <v>2015</v>
      </c>
      <c r="C2116">
        <v>10</v>
      </c>
      <c r="D2116">
        <v>15</v>
      </c>
      <c r="E2116">
        <v>0</v>
      </c>
      <c r="F2116">
        <v>163.178528</v>
      </c>
      <c r="G2116">
        <v>171.51745600000001</v>
      </c>
      <c r="H2116">
        <f t="shared" ref="H2116:H2179" si="34">G2116-F2116</f>
        <v>8.3389280000000099</v>
      </c>
      <c r="J2116">
        <v>17.796506999999998</v>
      </c>
      <c r="K2116">
        <v>11.847917000000001</v>
      </c>
      <c r="L2116">
        <v>17.583404999999999</v>
      </c>
      <c r="M2116">
        <v>70.893799000000001</v>
      </c>
      <c r="N2116">
        <v>163.178528</v>
      </c>
      <c r="O2116">
        <v>92.284728999999999</v>
      </c>
      <c r="P2116">
        <v>4506.7119140000004</v>
      </c>
      <c r="Q2116">
        <v>132.19177199999999</v>
      </c>
      <c r="R2116">
        <v>7.6940169999999997</v>
      </c>
      <c r="S2116">
        <v>33.908627000000003</v>
      </c>
      <c r="T2116">
        <v>4930.685547</v>
      </c>
      <c r="U2116">
        <v>6.2344999999999998E-2</v>
      </c>
      <c r="V2116">
        <v>2405.0576169999999</v>
      </c>
      <c r="W2116">
        <v>1630.208374</v>
      </c>
      <c r="X2116">
        <v>1193.3632809999999</v>
      </c>
    </row>
    <row r="2117" spans="1:24" x14ac:dyDescent="0.3">
      <c r="A2117">
        <v>2114</v>
      </c>
      <c r="B2117">
        <v>2015</v>
      </c>
      <c r="C2117">
        <v>10</v>
      </c>
      <c r="D2117">
        <v>16</v>
      </c>
      <c r="E2117">
        <v>0.62985199999999997</v>
      </c>
      <c r="F2117">
        <v>144.98448200000001</v>
      </c>
      <c r="G2117">
        <v>153.561127</v>
      </c>
      <c r="H2117">
        <f t="shared" si="34"/>
        <v>8.576644999999985</v>
      </c>
      <c r="J2117">
        <v>17.441600999999999</v>
      </c>
      <c r="K2117">
        <v>11.643750000000001</v>
      </c>
      <c r="L2117">
        <v>15.348679000000001</v>
      </c>
      <c r="M2117">
        <v>59.227367000000001</v>
      </c>
      <c r="N2117">
        <v>144.98448200000001</v>
      </c>
      <c r="O2117">
        <v>85.757118000000006</v>
      </c>
      <c r="P2117">
        <v>4482.4414059999999</v>
      </c>
      <c r="Q2117">
        <v>129.098251</v>
      </c>
      <c r="R2117">
        <v>7.6664029999999999</v>
      </c>
      <c r="S2117">
        <v>33.908627000000003</v>
      </c>
      <c r="T2117">
        <v>4815.298828</v>
      </c>
      <c r="U2117">
        <v>5.5433000000000003E-2</v>
      </c>
      <c r="V2117">
        <v>2382.1079100000002</v>
      </c>
      <c r="W2117">
        <v>1603.333374</v>
      </c>
      <c r="X2117">
        <v>1210.299072</v>
      </c>
    </row>
    <row r="2118" spans="1:24" x14ac:dyDescent="0.3">
      <c r="A2118">
        <v>2115</v>
      </c>
      <c r="B2118">
        <v>2015</v>
      </c>
      <c r="C2118">
        <v>10</v>
      </c>
      <c r="D2118">
        <v>17</v>
      </c>
      <c r="E2118">
        <v>0.61016899999999996</v>
      </c>
      <c r="F2118">
        <v>46.825339999999997</v>
      </c>
      <c r="G2118">
        <v>79.403717</v>
      </c>
      <c r="H2118">
        <f t="shared" si="34"/>
        <v>32.578377000000003</v>
      </c>
      <c r="J2118">
        <v>16.361069000000001</v>
      </c>
      <c r="K2118">
        <v>11.604167</v>
      </c>
      <c r="L2118">
        <v>15.438629000000001</v>
      </c>
      <c r="M2118">
        <v>48.129714999999997</v>
      </c>
      <c r="N2118">
        <v>46.825339999999997</v>
      </c>
      <c r="O2118">
        <v>-1.3043769999999999</v>
      </c>
      <c r="P2118">
        <v>4377.5444340000004</v>
      </c>
      <c r="Q2118">
        <v>131.73335299999999</v>
      </c>
      <c r="R2118">
        <v>7.6900120000000003</v>
      </c>
      <c r="S2118">
        <v>33.908627000000003</v>
      </c>
      <c r="T2118">
        <v>4913.5869140000004</v>
      </c>
      <c r="U2118">
        <v>0</v>
      </c>
      <c r="V2118">
        <v>2401.719971</v>
      </c>
      <c r="W2118">
        <v>1631.25</v>
      </c>
      <c r="X2118">
        <v>1195.8542480000001</v>
      </c>
    </row>
    <row r="2119" spans="1:24" x14ac:dyDescent="0.3">
      <c r="A2119">
        <v>2116</v>
      </c>
      <c r="B2119">
        <v>2015</v>
      </c>
      <c r="C2119">
        <v>10</v>
      </c>
      <c r="D2119">
        <v>18</v>
      </c>
      <c r="E2119">
        <v>0</v>
      </c>
      <c r="F2119">
        <v>143.159943</v>
      </c>
      <c r="G2119">
        <v>164.25140400000001</v>
      </c>
      <c r="H2119">
        <f t="shared" si="34"/>
        <v>21.09146100000001</v>
      </c>
      <c r="J2119">
        <v>17.235022000000001</v>
      </c>
      <c r="K2119">
        <v>12.019792000000001</v>
      </c>
      <c r="L2119">
        <v>16.413558999999999</v>
      </c>
      <c r="M2119">
        <v>51.063732000000002</v>
      </c>
      <c r="N2119">
        <v>143.159943</v>
      </c>
      <c r="O2119">
        <v>92.096214000000003</v>
      </c>
      <c r="P2119">
        <v>4466.8969729999999</v>
      </c>
      <c r="Q2119">
        <v>135.55122399999999</v>
      </c>
      <c r="R2119">
        <v>7.7241590000000002</v>
      </c>
      <c r="S2119">
        <v>33.908627000000003</v>
      </c>
      <c r="T2119">
        <v>5055.9912109999996</v>
      </c>
      <c r="U2119">
        <v>5.5815999999999998E-2</v>
      </c>
      <c r="V2119">
        <v>2430.2653810000002</v>
      </c>
      <c r="W2119">
        <v>1640.3125</v>
      </c>
      <c r="X2119">
        <v>1175.9853519999999</v>
      </c>
    </row>
    <row r="2120" spans="1:24" x14ac:dyDescent="0.3">
      <c r="A2120">
        <v>2117</v>
      </c>
      <c r="B2120">
        <v>2015</v>
      </c>
      <c r="C2120">
        <v>10</v>
      </c>
      <c r="D2120">
        <v>19</v>
      </c>
      <c r="E2120">
        <v>6.1115389999999996</v>
      </c>
      <c r="F2120">
        <v>44.435443999999997</v>
      </c>
      <c r="G2120">
        <v>86.901047000000005</v>
      </c>
      <c r="H2120">
        <f t="shared" si="34"/>
        <v>42.465603000000009</v>
      </c>
      <c r="J2120">
        <v>16.256772999999999</v>
      </c>
      <c r="K2120">
        <v>12.05</v>
      </c>
      <c r="L2120">
        <v>13.263779</v>
      </c>
      <c r="M2120">
        <v>57.990540000000003</v>
      </c>
      <c r="N2120">
        <v>44.435443999999997</v>
      </c>
      <c r="O2120">
        <v>-13.555097</v>
      </c>
      <c r="P2120">
        <v>4596.3559569999998</v>
      </c>
      <c r="Q2120">
        <v>137.53533899999999</v>
      </c>
      <c r="R2120">
        <v>7.7418069999999997</v>
      </c>
      <c r="S2120">
        <v>33.908627000000003</v>
      </c>
      <c r="T2120">
        <v>5129.998047</v>
      </c>
      <c r="U2120">
        <v>0</v>
      </c>
      <c r="V2120">
        <v>2445.0998540000001</v>
      </c>
      <c r="W2120">
        <v>1646.875</v>
      </c>
      <c r="X2120">
        <v>1166.094971</v>
      </c>
    </row>
    <row r="2121" spans="1:24" x14ac:dyDescent="0.3">
      <c r="A2121">
        <v>2118</v>
      </c>
      <c r="B2121">
        <v>2015</v>
      </c>
      <c r="C2121">
        <v>10</v>
      </c>
      <c r="D2121">
        <v>20</v>
      </c>
      <c r="E2121">
        <v>0</v>
      </c>
      <c r="F2121">
        <v>152.05779999999999</v>
      </c>
      <c r="G2121">
        <v>160.595901</v>
      </c>
      <c r="H2121">
        <f t="shared" si="34"/>
        <v>8.5381010000000117</v>
      </c>
      <c r="J2121">
        <v>16.443681999999999</v>
      </c>
      <c r="K2121">
        <v>11.948957999999999</v>
      </c>
      <c r="L2121">
        <v>12.478866999999999</v>
      </c>
      <c r="M2121">
        <v>75.007019</v>
      </c>
      <c r="N2121">
        <v>152.05779999999999</v>
      </c>
      <c r="O2121">
        <v>77.050781000000001</v>
      </c>
      <c r="P2121">
        <v>4663.6347660000001</v>
      </c>
      <c r="Q2121">
        <v>133.65185500000001</v>
      </c>
      <c r="R2121">
        <v>7.7073210000000003</v>
      </c>
      <c r="S2121">
        <v>33.908627000000003</v>
      </c>
      <c r="T2121">
        <v>4985.1459960000002</v>
      </c>
      <c r="U2121">
        <v>4.4276000000000003E-2</v>
      </c>
      <c r="V2121">
        <v>2416.1633299999999</v>
      </c>
      <c r="W2121">
        <v>1663.125</v>
      </c>
      <c r="X2121">
        <v>1185.7767329999999</v>
      </c>
    </row>
    <row r="2122" spans="1:24" x14ac:dyDescent="0.3">
      <c r="A2122">
        <v>2119</v>
      </c>
      <c r="B2122">
        <v>2015</v>
      </c>
      <c r="C2122">
        <v>10</v>
      </c>
      <c r="D2122">
        <v>21</v>
      </c>
      <c r="E2122">
        <v>0</v>
      </c>
      <c r="F2122">
        <v>142.06779499999999</v>
      </c>
      <c r="G2122">
        <v>153.76670799999999</v>
      </c>
      <c r="H2122">
        <f t="shared" si="34"/>
        <v>11.698913000000005</v>
      </c>
      <c r="J2122">
        <v>16.506841999999999</v>
      </c>
      <c r="K2122">
        <v>11.6875</v>
      </c>
      <c r="L2122">
        <v>12.788696</v>
      </c>
      <c r="M2122">
        <v>78.765975999999995</v>
      </c>
      <c r="N2122">
        <v>142.06779499999999</v>
      </c>
      <c r="O2122">
        <v>63.301819000000002</v>
      </c>
      <c r="P2122">
        <v>4531.951172</v>
      </c>
      <c r="Q2122">
        <v>132.167328</v>
      </c>
      <c r="R2122">
        <v>7.6941100000000002</v>
      </c>
      <c r="S2122">
        <v>33.908627000000003</v>
      </c>
      <c r="T2122">
        <v>4929.7734380000002</v>
      </c>
      <c r="U2122">
        <v>3.6248000000000002E-2</v>
      </c>
      <c r="V2122">
        <v>2405.1354980000001</v>
      </c>
      <c r="W2122">
        <v>1613.541626</v>
      </c>
      <c r="X2122">
        <v>1193.622803</v>
      </c>
    </row>
    <row r="2123" spans="1:24" x14ac:dyDescent="0.3">
      <c r="A2123">
        <v>2120</v>
      </c>
      <c r="B2123">
        <v>2015</v>
      </c>
      <c r="C2123">
        <v>10</v>
      </c>
      <c r="D2123">
        <v>22</v>
      </c>
      <c r="E2123">
        <v>0</v>
      </c>
      <c r="F2123">
        <v>159.124695</v>
      </c>
      <c r="G2123">
        <v>166.46142599999999</v>
      </c>
      <c r="H2123">
        <f t="shared" si="34"/>
        <v>7.3367309999999861</v>
      </c>
      <c r="J2123">
        <v>16.501094999999999</v>
      </c>
      <c r="K2123">
        <v>11.391667</v>
      </c>
      <c r="L2123">
        <v>10.649032999999999</v>
      </c>
      <c r="M2123">
        <v>90.344382999999993</v>
      </c>
      <c r="N2123">
        <v>159.124695</v>
      </c>
      <c r="O2123">
        <v>68.780311999999995</v>
      </c>
      <c r="P2123">
        <v>4481.6123049999997</v>
      </c>
      <c r="Q2123">
        <v>130.537598</v>
      </c>
      <c r="R2123">
        <v>7.6795790000000004</v>
      </c>
      <c r="S2123">
        <v>33.908627000000003</v>
      </c>
      <c r="T2123">
        <v>4868.9858400000003</v>
      </c>
      <c r="U2123">
        <v>3.7294000000000001E-2</v>
      </c>
      <c r="V2123">
        <v>2393.04126</v>
      </c>
      <c r="W2123">
        <v>1552.395874</v>
      </c>
      <c r="X2123">
        <v>1202.447754</v>
      </c>
    </row>
    <row r="2124" spans="1:24" x14ac:dyDescent="0.3">
      <c r="A2124">
        <v>2121</v>
      </c>
      <c r="B2124">
        <v>2015</v>
      </c>
      <c r="C2124">
        <v>10</v>
      </c>
      <c r="D2124">
        <v>23</v>
      </c>
      <c r="E2124">
        <v>0</v>
      </c>
      <c r="F2124">
        <v>143.789536</v>
      </c>
      <c r="G2124">
        <v>146.62915000000001</v>
      </c>
      <c r="H2124">
        <f t="shared" si="34"/>
        <v>2.8396140000000116</v>
      </c>
      <c r="J2124">
        <v>16.13513</v>
      </c>
      <c r="K2124">
        <v>10.612500000000001</v>
      </c>
      <c r="L2124">
        <v>9.2140500000000003</v>
      </c>
      <c r="M2124">
        <v>105.54832500000001</v>
      </c>
      <c r="N2124">
        <v>143.789536</v>
      </c>
      <c r="O2124">
        <v>38.241211</v>
      </c>
      <c r="P2124">
        <v>4426.3505859999996</v>
      </c>
      <c r="Q2124">
        <v>129.90997300000001</v>
      </c>
      <c r="R2124">
        <v>7.6739790000000001</v>
      </c>
      <c r="S2124">
        <v>33.908627000000003</v>
      </c>
      <c r="T2124">
        <v>4845.5751950000003</v>
      </c>
      <c r="U2124">
        <v>1.9800999999999999E-2</v>
      </c>
      <c r="V2124">
        <v>2388.3911130000001</v>
      </c>
      <c r="W2124">
        <v>1531.5625</v>
      </c>
      <c r="X2124">
        <v>1205.9091800000001</v>
      </c>
    </row>
    <row r="2125" spans="1:24" x14ac:dyDescent="0.3">
      <c r="A2125">
        <v>2122</v>
      </c>
      <c r="B2125">
        <v>2015</v>
      </c>
      <c r="C2125">
        <v>10</v>
      </c>
      <c r="D2125">
        <v>24</v>
      </c>
      <c r="E2125">
        <v>0</v>
      </c>
      <c r="F2125">
        <v>105.152908</v>
      </c>
      <c r="G2125">
        <v>103.951538</v>
      </c>
      <c r="H2125">
        <f t="shared" si="34"/>
        <v>-1.2013699999999972</v>
      </c>
      <c r="J2125">
        <v>15.527049999999999</v>
      </c>
      <c r="K2125">
        <v>10.542707999999999</v>
      </c>
      <c r="L2125">
        <v>14.324310000000001</v>
      </c>
      <c r="M2125">
        <v>77.654358000000002</v>
      </c>
      <c r="N2125">
        <v>105.152908</v>
      </c>
      <c r="O2125">
        <v>27.498549000000001</v>
      </c>
      <c r="P2125">
        <v>4405.0683589999999</v>
      </c>
      <c r="Q2125">
        <v>128.25082399999999</v>
      </c>
      <c r="R2125">
        <v>7.6591230000000001</v>
      </c>
      <c r="S2125">
        <v>33.908627000000003</v>
      </c>
      <c r="T2125">
        <v>4783.6904299999997</v>
      </c>
      <c r="U2125">
        <v>1.6296999999999999E-2</v>
      </c>
      <c r="V2125">
        <v>2376.0810550000001</v>
      </c>
      <c r="W2125">
        <v>1514.895874</v>
      </c>
      <c r="X2125">
        <v>1215.2138669999999</v>
      </c>
    </row>
    <row r="2126" spans="1:24" x14ac:dyDescent="0.3">
      <c r="A2126">
        <v>2123</v>
      </c>
      <c r="B2126">
        <v>2015</v>
      </c>
      <c r="C2126">
        <v>10</v>
      </c>
      <c r="D2126">
        <v>25</v>
      </c>
      <c r="E2126">
        <v>13.285956000000001</v>
      </c>
      <c r="F2126">
        <v>43.831547</v>
      </c>
      <c r="G2126">
        <v>66.824646000000001</v>
      </c>
      <c r="H2126">
        <f t="shared" si="34"/>
        <v>22.993099000000001</v>
      </c>
      <c r="J2126">
        <v>14.366111999999999</v>
      </c>
      <c r="K2126">
        <v>10.397917</v>
      </c>
      <c r="L2126">
        <v>12.444091999999999</v>
      </c>
      <c r="M2126">
        <v>64.169929999999994</v>
      </c>
      <c r="N2126">
        <v>43.831547</v>
      </c>
      <c r="O2126">
        <v>-20.338384999999999</v>
      </c>
      <c r="P2126">
        <v>4348.8095700000003</v>
      </c>
      <c r="Q2126">
        <v>145.838379</v>
      </c>
      <c r="R2126">
        <v>7.8160449999999999</v>
      </c>
      <c r="S2126">
        <v>33.908627000000003</v>
      </c>
      <c r="T2126">
        <v>5439.6967770000001</v>
      </c>
      <c r="U2126">
        <v>0</v>
      </c>
      <c r="V2126">
        <v>2508.125</v>
      </c>
      <c r="W2126">
        <v>1546.5625</v>
      </c>
      <c r="X2126">
        <v>1128.0516359999999</v>
      </c>
    </row>
    <row r="2127" spans="1:24" x14ac:dyDescent="0.3">
      <c r="A2127">
        <v>2124</v>
      </c>
      <c r="B2127">
        <v>2015</v>
      </c>
      <c r="C2127">
        <v>10</v>
      </c>
      <c r="D2127">
        <v>26</v>
      </c>
      <c r="E2127">
        <v>0</v>
      </c>
      <c r="F2127">
        <v>121.33609</v>
      </c>
      <c r="G2127">
        <v>145.46632399999999</v>
      </c>
      <c r="H2127">
        <f t="shared" si="34"/>
        <v>24.130233999999987</v>
      </c>
      <c r="J2127">
        <v>14.194476</v>
      </c>
      <c r="K2127">
        <v>10.324999999999999</v>
      </c>
      <c r="L2127">
        <v>11.478607</v>
      </c>
      <c r="M2127">
        <v>71.414764000000005</v>
      </c>
      <c r="N2127">
        <v>121.33609</v>
      </c>
      <c r="O2127">
        <v>49.921326000000001</v>
      </c>
      <c r="P2127">
        <v>4945.1791990000002</v>
      </c>
      <c r="Q2127">
        <v>175.38926699999999</v>
      </c>
      <c r="R2127">
        <v>8.0735240000000008</v>
      </c>
      <c r="S2127">
        <v>33.908627000000003</v>
      </c>
      <c r="T2127">
        <v>6541.9301759999998</v>
      </c>
      <c r="U2127">
        <v>2.1314E-2</v>
      </c>
      <c r="V2127">
        <v>2734.547607</v>
      </c>
      <c r="W2127">
        <v>1656.041626</v>
      </c>
      <c r="X2127">
        <v>1022.666687</v>
      </c>
    </row>
    <row r="2128" spans="1:24" x14ac:dyDescent="0.3">
      <c r="A2128">
        <v>2125</v>
      </c>
      <c r="B2128">
        <v>2015</v>
      </c>
      <c r="C2128">
        <v>10</v>
      </c>
      <c r="D2128">
        <v>27</v>
      </c>
      <c r="E2128">
        <v>6.5937700000000001</v>
      </c>
      <c r="F2128">
        <v>117.828346</v>
      </c>
      <c r="G2128">
        <v>137.429337</v>
      </c>
      <c r="H2128">
        <f t="shared" si="34"/>
        <v>19.600991000000008</v>
      </c>
      <c r="J2128">
        <v>14.133545</v>
      </c>
      <c r="K2128">
        <v>10.129167000000001</v>
      </c>
      <c r="L2128">
        <v>10.418533</v>
      </c>
      <c r="M2128">
        <v>72.823340999999999</v>
      </c>
      <c r="N2128">
        <v>117.828346</v>
      </c>
      <c r="O2128">
        <v>45.005001</v>
      </c>
      <c r="P2128">
        <v>5947.2094729999999</v>
      </c>
      <c r="Q2128">
        <v>197.85199</v>
      </c>
      <c r="R2128">
        <v>8.2635190000000005</v>
      </c>
      <c r="S2128">
        <v>33.908627000000003</v>
      </c>
      <c r="T2128">
        <v>7379.7783200000003</v>
      </c>
      <c r="U2128">
        <v>1.9789999999999999E-2</v>
      </c>
      <c r="V2128">
        <v>2909.536865</v>
      </c>
      <c r="W2128">
        <v>1578.229126</v>
      </c>
      <c r="X2128">
        <v>964.57299799999998</v>
      </c>
    </row>
    <row r="2129" spans="1:24" x14ac:dyDescent="0.3">
      <c r="A2129">
        <v>2126</v>
      </c>
      <c r="B2129">
        <v>2015</v>
      </c>
      <c r="C2129">
        <v>10</v>
      </c>
      <c r="D2129">
        <v>28</v>
      </c>
      <c r="E2129">
        <v>4.4680169999999997</v>
      </c>
      <c r="F2129">
        <v>76.891762</v>
      </c>
      <c r="G2129">
        <v>54.168483999999999</v>
      </c>
      <c r="H2129">
        <f t="shared" si="34"/>
        <v>-22.723278000000001</v>
      </c>
      <c r="J2129">
        <v>13.531162999999999</v>
      </c>
      <c r="K2129">
        <v>10.472917000000001</v>
      </c>
      <c r="L2129">
        <v>13.863524999999999</v>
      </c>
      <c r="M2129">
        <v>44.939200999999997</v>
      </c>
      <c r="N2129">
        <v>76.891762</v>
      </c>
      <c r="O2129">
        <v>31.952559999999998</v>
      </c>
      <c r="P2129">
        <v>6708.8896480000003</v>
      </c>
      <c r="Q2129">
        <v>210.606415</v>
      </c>
      <c r="R2129">
        <v>8.3692569999999993</v>
      </c>
      <c r="S2129">
        <v>33.908627000000003</v>
      </c>
      <c r="T2129">
        <v>7855.5117190000001</v>
      </c>
      <c r="U2129">
        <v>1.6358999999999999E-2</v>
      </c>
      <c r="V2129">
        <v>3009.8771969999998</v>
      </c>
      <c r="W2129">
        <v>1617.604126</v>
      </c>
      <c r="X2129">
        <v>937.40838599999995</v>
      </c>
    </row>
    <row r="2130" spans="1:24" x14ac:dyDescent="0.3">
      <c r="A2130">
        <v>2127</v>
      </c>
      <c r="B2130">
        <v>2015</v>
      </c>
      <c r="C2130">
        <v>10</v>
      </c>
      <c r="D2130">
        <v>29</v>
      </c>
      <c r="E2130">
        <v>0.56096199999999996</v>
      </c>
      <c r="F2130">
        <v>116.42781100000001</v>
      </c>
      <c r="G2130">
        <v>137.67988600000001</v>
      </c>
      <c r="H2130">
        <f t="shared" si="34"/>
        <v>21.252075000000005</v>
      </c>
      <c r="J2130">
        <v>13.755762000000001</v>
      </c>
      <c r="K2130">
        <v>10.972917000000001</v>
      </c>
      <c r="L2130">
        <v>13.553604</v>
      </c>
      <c r="M2130">
        <v>39.296131000000003</v>
      </c>
      <c r="N2130">
        <v>116.42781100000001</v>
      </c>
      <c r="O2130">
        <v>77.131682999999995</v>
      </c>
      <c r="P2130">
        <v>7141.3740230000003</v>
      </c>
      <c r="Q2130">
        <v>217.91525300000001</v>
      </c>
      <c r="R2130">
        <v>8.4292320000000007</v>
      </c>
      <c r="S2130">
        <v>33.908627000000003</v>
      </c>
      <c r="T2130">
        <v>8128.1279299999997</v>
      </c>
      <c r="U2130">
        <v>3.9572999999999997E-2</v>
      </c>
      <c r="V2130">
        <v>3067.7387699999999</v>
      </c>
      <c r="W2130">
        <v>1692.291626</v>
      </c>
      <c r="X2130">
        <v>923.384094</v>
      </c>
    </row>
    <row r="2131" spans="1:24" x14ac:dyDescent="0.3">
      <c r="A2131">
        <v>2128</v>
      </c>
      <c r="B2131">
        <v>2015</v>
      </c>
      <c r="C2131">
        <v>10</v>
      </c>
      <c r="D2131">
        <v>30</v>
      </c>
      <c r="E2131">
        <v>2.5882999999999998</v>
      </c>
      <c r="F2131">
        <v>40.709266999999997</v>
      </c>
      <c r="G2131">
        <v>53.969326000000002</v>
      </c>
      <c r="H2131">
        <f t="shared" si="34"/>
        <v>13.260059000000005</v>
      </c>
      <c r="J2131">
        <v>12.817976</v>
      </c>
      <c r="K2131">
        <v>10.886457999999999</v>
      </c>
      <c r="L2131">
        <v>13.45842</v>
      </c>
      <c r="M2131">
        <v>38.259582999999999</v>
      </c>
      <c r="N2131">
        <v>40.709266999999997</v>
      </c>
      <c r="O2131">
        <v>2.4496859999999998</v>
      </c>
      <c r="P2131">
        <v>7389.2070309999999</v>
      </c>
      <c r="Q2131">
        <v>220.67222599999999</v>
      </c>
      <c r="R2131">
        <v>8.4517009999999999</v>
      </c>
      <c r="S2131">
        <v>33.908627000000003</v>
      </c>
      <c r="T2131">
        <v>8230.9609380000002</v>
      </c>
      <c r="U2131">
        <v>1.289E-3</v>
      </c>
      <c r="V2131">
        <v>3089.5942380000001</v>
      </c>
      <c r="W2131">
        <v>1664.895874</v>
      </c>
      <c r="X2131">
        <v>918.34405500000003</v>
      </c>
    </row>
    <row r="2132" spans="1:24" x14ac:dyDescent="0.3">
      <c r="A2132">
        <v>2129</v>
      </c>
      <c r="B2132">
        <v>2015</v>
      </c>
      <c r="C2132">
        <v>10</v>
      </c>
      <c r="D2132">
        <v>31</v>
      </c>
      <c r="E2132">
        <v>19.820678999999998</v>
      </c>
      <c r="F2132">
        <v>54.290550000000003</v>
      </c>
      <c r="G2132">
        <v>60.753543999999998</v>
      </c>
      <c r="H2132">
        <f t="shared" si="34"/>
        <v>6.4629939999999948</v>
      </c>
      <c r="J2132">
        <v>12.900743</v>
      </c>
      <c r="K2132">
        <v>11.228125</v>
      </c>
      <c r="L2132">
        <v>14.973801</v>
      </c>
      <c r="M2132">
        <v>20.189508</v>
      </c>
      <c r="N2132">
        <v>54.290550000000003</v>
      </c>
      <c r="O2132">
        <v>34.101039999999998</v>
      </c>
      <c r="P2132">
        <v>7482.6918949999999</v>
      </c>
      <c r="Q2132">
        <v>231.44072</v>
      </c>
      <c r="R2132">
        <v>8.539059</v>
      </c>
      <c r="S2132">
        <v>33.908627000000003</v>
      </c>
      <c r="T2132">
        <v>8632.6210940000001</v>
      </c>
      <c r="U2132">
        <v>1.7604999999999999E-2</v>
      </c>
      <c r="V2132">
        <v>3175.4873050000001</v>
      </c>
      <c r="W2132">
        <v>1768.958374</v>
      </c>
      <c r="X2132">
        <v>899.95800799999995</v>
      </c>
    </row>
    <row r="2133" spans="1:24" x14ac:dyDescent="0.3">
      <c r="A2133">
        <v>2130</v>
      </c>
      <c r="B2133">
        <v>2015</v>
      </c>
      <c r="C2133">
        <v>11</v>
      </c>
      <c r="D2133">
        <v>1</v>
      </c>
      <c r="E2133">
        <v>10.638605999999999</v>
      </c>
      <c r="F2133">
        <v>77.823302999999996</v>
      </c>
      <c r="G2133">
        <v>73.673111000000006</v>
      </c>
      <c r="H2133">
        <f t="shared" si="34"/>
        <v>-4.1501919999999899</v>
      </c>
      <c r="J2133">
        <v>12.386215999999999</v>
      </c>
      <c r="K2133">
        <v>11.401</v>
      </c>
      <c r="L2133">
        <v>11.342879999999999</v>
      </c>
      <c r="M2133">
        <v>51.309306999999997</v>
      </c>
      <c r="N2133">
        <v>77.823302999999996</v>
      </c>
      <c r="O2133">
        <v>26.513994</v>
      </c>
      <c r="P2133">
        <v>7847.8369140000004</v>
      </c>
      <c r="Q2133">
        <v>264.43362400000001</v>
      </c>
      <c r="R2133">
        <v>8.8023369999999996</v>
      </c>
      <c r="S2133">
        <v>33.908627000000003</v>
      </c>
      <c r="T2133">
        <v>9863.2392579999996</v>
      </c>
      <c r="U2133">
        <v>1.1361E-2</v>
      </c>
      <c r="V2133">
        <v>3443.3276369999999</v>
      </c>
      <c r="W2133">
        <v>2558.3000489999999</v>
      </c>
      <c r="X2133">
        <v>854.10900900000001</v>
      </c>
    </row>
    <row r="2134" spans="1:24" x14ac:dyDescent="0.3">
      <c r="A2134">
        <v>2131</v>
      </c>
      <c r="B2134">
        <v>2015</v>
      </c>
      <c r="C2134">
        <v>11</v>
      </c>
      <c r="D2134">
        <v>2</v>
      </c>
      <c r="E2134">
        <v>2.863861</v>
      </c>
      <c r="F2134">
        <v>91.263251999999994</v>
      </c>
      <c r="G2134">
        <v>50.249572999999998</v>
      </c>
      <c r="H2134">
        <f t="shared" si="34"/>
        <v>-41.013678999999996</v>
      </c>
      <c r="J2134">
        <v>12.455843</v>
      </c>
      <c r="K2134">
        <v>10.679167</v>
      </c>
      <c r="L2134">
        <v>9.1136630000000007</v>
      </c>
      <c r="M2134">
        <v>61.656849000000001</v>
      </c>
      <c r="N2134">
        <v>91.263251999999994</v>
      </c>
      <c r="O2134">
        <v>29.606404999999999</v>
      </c>
      <c r="P2134">
        <v>8966.5810550000006</v>
      </c>
      <c r="Q2134">
        <v>327.51550300000002</v>
      </c>
      <c r="R2134">
        <v>9.2873570000000001</v>
      </c>
      <c r="S2134">
        <v>33.908627000000003</v>
      </c>
      <c r="T2134">
        <v>12216.161133</v>
      </c>
      <c r="U2134">
        <v>1.082E-2</v>
      </c>
      <c r="V2134">
        <v>3972.7951659999999</v>
      </c>
      <c r="W2134">
        <v>2364.4792480000001</v>
      </c>
      <c r="X2134">
        <v>795.63879399999996</v>
      </c>
    </row>
    <row r="2135" spans="1:24" x14ac:dyDescent="0.3">
      <c r="A2135">
        <v>2132</v>
      </c>
      <c r="B2135">
        <v>2015</v>
      </c>
      <c r="C2135">
        <v>11</v>
      </c>
      <c r="D2135">
        <v>3</v>
      </c>
      <c r="E2135">
        <v>0.69874199999999997</v>
      </c>
      <c r="F2135">
        <v>106.95817599999999</v>
      </c>
      <c r="G2135">
        <v>86.432068000000001</v>
      </c>
      <c r="H2135">
        <f t="shared" si="34"/>
        <v>-20.526107999999994</v>
      </c>
      <c r="J2135">
        <v>14.012363000000001</v>
      </c>
      <c r="K2135">
        <v>10.116667</v>
      </c>
      <c r="L2135">
        <v>7.3684229999999999</v>
      </c>
      <c r="M2135">
        <v>74.065987000000007</v>
      </c>
      <c r="N2135">
        <v>106.95817599999999</v>
      </c>
      <c r="O2135">
        <v>32.892184999999998</v>
      </c>
      <c r="P2135">
        <v>11105.600586</v>
      </c>
      <c r="Q2135">
        <v>419.81918300000001</v>
      </c>
      <c r="R2135">
        <v>9.9569150000000004</v>
      </c>
      <c r="S2135">
        <v>33.908627000000003</v>
      </c>
      <c r="T2135">
        <v>15659.041992</v>
      </c>
      <c r="U2135">
        <v>1.1084E-2</v>
      </c>
      <c r="V2135">
        <v>4783.1782229999999</v>
      </c>
      <c r="W2135">
        <v>1971.5625</v>
      </c>
      <c r="X2135">
        <v>747.318848</v>
      </c>
    </row>
    <row r="2136" spans="1:24" x14ac:dyDescent="0.3">
      <c r="A2136">
        <v>2133</v>
      </c>
      <c r="B2136">
        <v>2015</v>
      </c>
      <c r="C2136">
        <v>11</v>
      </c>
      <c r="D2136">
        <v>4</v>
      </c>
      <c r="E2136">
        <v>1.0235099999999999</v>
      </c>
      <c r="F2136">
        <v>106.026634</v>
      </c>
      <c r="G2136">
        <v>102.930046</v>
      </c>
      <c r="H2136">
        <f t="shared" si="34"/>
        <v>-3.096587999999997</v>
      </c>
      <c r="J2136">
        <v>15.535403000000001</v>
      </c>
      <c r="K2136">
        <v>9.2375000000000007</v>
      </c>
      <c r="L2136">
        <v>6.863556</v>
      </c>
      <c r="M2136">
        <v>87.423873999999998</v>
      </c>
      <c r="N2136">
        <v>106.026634</v>
      </c>
      <c r="O2136">
        <v>18.60276</v>
      </c>
      <c r="P2136">
        <v>14235.492188</v>
      </c>
      <c r="Q2136">
        <v>448.328217</v>
      </c>
      <c r="R2136">
        <v>10.152647999999999</v>
      </c>
      <c r="S2136">
        <v>33.908627000000003</v>
      </c>
      <c r="T2136">
        <v>16722.412109000001</v>
      </c>
      <c r="U2136">
        <v>7.7939999999999997E-3</v>
      </c>
      <c r="V2136">
        <v>5038.0444340000004</v>
      </c>
      <c r="W2136">
        <v>1840.729126</v>
      </c>
      <c r="X2136">
        <v>737.08502199999998</v>
      </c>
    </row>
    <row r="2137" spans="1:24" x14ac:dyDescent="0.3">
      <c r="A2137">
        <v>2134</v>
      </c>
      <c r="B2137">
        <v>2015</v>
      </c>
      <c r="C2137">
        <v>11</v>
      </c>
      <c r="D2137">
        <v>5</v>
      </c>
      <c r="E2137">
        <v>0.98414400000000002</v>
      </c>
      <c r="F2137">
        <v>43.478203000000001</v>
      </c>
      <c r="G2137">
        <v>59.661388000000002</v>
      </c>
      <c r="H2137">
        <f t="shared" si="34"/>
        <v>16.183185000000002</v>
      </c>
      <c r="J2137">
        <v>15.014542</v>
      </c>
      <c r="K2137">
        <v>8.811458</v>
      </c>
      <c r="L2137">
        <v>7.6935880000000001</v>
      </c>
      <c r="M2137">
        <v>91.117439000000005</v>
      </c>
      <c r="N2137">
        <v>43.478203000000001</v>
      </c>
      <c r="O2137">
        <v>-47.639232999999997</v>
      </c>
      <c r="P2137">
        <v>15202.193359000001</v>
      </c>
      <c r="Q2137">
        <v>422.109802</v>
      </c>
      <c r="R2137">
        <v>9.9741560000000007</v>
      </c>
      <c r="S2137">
        <v>33.908627000000003</v>
      </c>
      <c r="T2137">
        <v>15744.480469</v>
      </c>
      <c r="U2137">
        <v>0</v>
      </c>
      <c r="V2137">
        <v>4805.2963870000003</v>
      </c>
      <c r="W2137">
        <v>1746.5625</v>
      </c>
      <c r="X2137">
        <v>746.700378</v>
      </c>
    </row>
    <row r="2138" spans="1:24" x14ac:dyDescent="0.3">
      <c r="A2138">
        <v>2135</v>
      </c>
      <c r="B2138">
        <v>2015</v>
      </c>
      <c r="C2138">
        <v>11</v>
      </c>
      <c r="D2138">
        <v>6</v>
      </c>
      <c r="E2138">
        <v>0</v>
      </c>
      <c r="F2138">
        <v>128.248795</v>
      </c>
      <c r="G2138">
        <v>121.528824</v>
      </c>
      <c r="H2138">
        <f t="shared" si="34"/>
        <v>-6.719971000000001</v>
      </c>
      <c r="J2138">
        <v>14.83365</v>
      </c>
      <c r="K2138">
        <v>8.7364580000000007</v>
      </c>
      <c r="L2138">
        <v>10.498383</v>
      </c>
      <c r="M2138">
        <v>84.830994000000004</v>
      </c>
      <c r="N2138">
        <v>128.248795</v>
      </c>
      <c r="O2138">
        <v>43.417797</v>
      </c>
      <c r="P2138">
        <v>14313.164063</v>
      </c>
      <c r="Q2138">
        <v>383.53121900000002</v>
      </c>
      <c r="R2138">
        <v>9.7061039999999998</v>
      </c>
      <c r="S2138">
        <v>33.908627000000003</v>
      </c>
      <c r="T2138">
        <v>14305.518555000001</v>
      </c>
      <c r="U2138">
        <v>2.4355000000000002E-2</v>
      </c>
      <c r="V2138">
        <v>4468.5874020000001</v>
      </c>
      <c r="W2138">
        <v>1682.916626</v>
      </c>
      <c r="X2138">
        <v>764.22491500000001</v>
      </c>
    </row>
    <row r="2139" spans="1:24" x14ac:dyDescent="0.3">
      <c r="A2139">
        <v>2136</v>
      </c>
      <c r="B2139">
        <v>2015</v>
      </c>
      <c r="C2139">
        <v>11</v>
      </c>
      <c r="D2139">
        <v>7</v>
      </c>
      <c r="E2139">
        <v>12.813566</v>
      </c>
      <c r="F2139">
        <v>44.197738999999999</v>
      </c>
      <c r="G2139">
        <v>72.580956</v>
      </c>
      <c r="H2139">
        <f t="shared" si="34"/>
        <v>28.383217000000002</v>
      </c>
      <c r="J2139">
        <v>12.991733999999999</v>
      </c>
      <c r="K2139">
        <v>8.7104169999999996</v>
      </c>
      <c r="L2139">
        <v>10.083054000000001</v>
      </c>
      <c r="M2139">
        <v>72.830185</v>
      </c>
      <c r="N2139">
        <v>44.197738999999999</v>
      </c>
      <c r="O2139">
        <v>-28.632444</v>
      </c>
      <c r="P2139">
        <v>13005.016602</v>
      </c>
      <c r="Q2139">
        <v>357.50659200000001</v>
      </c>
      <c r="R2139">
        <v>9.5206940000000007</v>
      </c>
      <c r="S2139">
        <v>33.908627000000003</v>
      </c>
      <c r="T2139">
        <v>13334.813477</v>
      </c>
      <c r="U2139">
        <v>0</v>
      </c>
      <c r="V2139">
        <v>4244.5659180000002</v>
      </c>
      <c r="W2139">
        <v>1661.458374</v>
      </c>
      <c r="X2139">
        <v>778.75506600000006</v>
      </c>
    </row>
    <row r="2140" spans="1:24" x14ac:dyDescent="0.3">
      <c r="A2140">
        <v>2137</v>
      </c>
      <c r="B2140">
        <v>2015</v>
      </c>
      <c r="C2140">
        <v>11</v>
      </c>
      <c r="D2140">
        <v>8</v>
      </c>
      <c r="E2140">
        <v>8.7293640000000003</v>
      </c>
      <c r="F2140">
        <v>52.665165000000002</v>
      </c>
      <c r="G2140">
        <v>67.839714000000001</v>
      </c>
      <c r="H2140">
        <f t="shared" si="34"/>
        <v>15.174548999999999</v>
      </c>
      <c r="J2140">
        <v>11.372928</v>
      </c>
      <c r="K2140">
        <v>8.969792</v>
      </c>
      <c r="L2140">
        <v>8.2480320000000003</v>
      </c>
      <c r="M2140">
        <v>64.858765000000005</v>
      </c>
      <c r="N2140">
        <v>52.665165000000002</v>
      </c>
      <c r="O2140">
        <v>-12.193600999999999</v>
      </c>
      <c r="P2140">
        <v>12122.557617</v>
      </c>
      <c r="Q2140">
        <v>367.47668499999997</v>
      </c>
      <c r="R2140">
        <v>9.5925259999999994</v>
      </c>
      <c r="S2140">
        <v>33.908627000000003</v>
      </c>
      <c r="T2140">
        <v>13706.692383</v>
      </c>
      <c r="U2140">
        <v>0</v>
      </c>
      <c r="V2140">
        <v>4330.5034180000002</v>
      </c>
      <c r="W2140">
        <v>1925.520874</v>
      </c>
      <c r="X2140">
        <v>772.96582000000001</v>
      </c>
    </row>
    <row r="2141" spans="1:24" x14ac:dyDescent="0.3">
      <c r="A2141">
        <v>2138</v>
      </c>
      <c r="B2141">
        <v>2015</v>
      </c>
      <c r="C2141">
        <v>11</v>
      </c>
      <c r="D2141">
        <v>9</v>
      </c>
      <c r="E2141">
        <v>0.83652199999999999</v>
      </c>
      <c r="F2141">
        <v>88.320853999999997</v>
      </c>
      <c r="G2141">
        <v>80.996978999999996</v>
      </c>
      <c r="H2141">
        <f t="shared" si="34"/>
        <v>-7.323875000000001</v>
      </c>
      <c r="J2141">
        <v>10.978019</v>
      </c>
      <c r="K2141">
        <v>8.8156250000000007</v>
      </c>
      <c r="L2141">
        <v>7.0281979999999997</v>
      </c>
      <c r="M2141">
        <v>71.471619000000004</v>
      </c>
      <c r="N2141">
        <v>88.320853999999997</v>
      </c>
      <c r="O2141">
        <v>16.849236000000001</v>
      </c>
      <c r="P2141">
        <v>12460.628906</v>
      </c>
      <c r="Q2141">
        <v>412.56664999999998</v>
      </c>
      <c r="R2141">
        <v>9.9125809999999994</v>
      </c>
      <c r="S2141">
        <v>33.908627000000003</v>
      </c>
      <c r="T2141">
        <v>15388.526367</v>
      </c>
      <c r="U2141">
        <v>6.2069999999999998E-3</v>
      </c>
      <c r="V2141">
        <v>4726.595703</v>
      </c>
      <c r="W2141">
        <v>2394.2707519999999</v>
      </c>
      <c r="X2141">
        <v>751.46020499999997</v>
      </c>
    </row>
    <row r="2142" spans="1:24" x14ac:dyDescent="0.3">
      <c r="A2142">
        <v>2139</v>
      </c>
      <c r="B2142">
        <v>2015</v>
      </c>
      <c r="C2142">
        <v>11</v>
      </c>
      <c r="D2142">
        <v>10</v>
      </c>
      <c r="E2142">
        <v>1.958448</v>
      </c>
      <c r="F2142">
        <v>96.062308999999999</v>
      </c>
      <c r="G2142">
        <v>109.20031</v>
      </c>
      <c r="H2142">
        <f t="shared" si="34"/>
        <v>13.138001000000003</v>
      </c>
      <c r="J2142">
        <v>11.878470999999999</v>
      </c>
      <c r="K2142">
        <v>8.4375</v>
      </c>
      <c r="L2142">
        <v>6.2081759999999999</v>
      </c>
      <c r="M2142">
        <v>74.004508999999999</v>
      </c>
      <c r="N2142">
        <v>96.062308999999999</v>
      </c>
      <c r="O2142">
        <v>22.057797999999998</v>
      </c>
      <c r="P2142">
        <v>13989.569336</v>
      </c>
      <c r="Q2142">
        <v>394.70941199999999</v>
      </c>
      <c r="R2142">
        <v>9.7882820000000006</v>
      </c>
      <c r="S2142">
        <v>33.908627000000003</v>
      </c>
      <c r="T2142">
        <v>14722.458984000001</v>
      </c>
      <c r="U2142">
        <v>9.2010000000000008E-3</v>
      </c>
      <c r="V2142">
        <v>4570.1909180000002</v>
      </c>
      <c r="W2142">
        <v>2322.9167480000001</v>
      </c>
      <c r="X2142">
        <v>759.46630900000002</v>
      </c>
    </row>
    <row r="2143" spans="1:24" x14ac:dyDescent="0.3">
      <c r="A2143">
        <v>2140</v>
      </c>
      <c r="B2143">
        <v>2015</v>
      </c>
      <c r="C2143">
        <v>11</v>
      </c>
      <c r="D2143">
        <v>11</v>
      </c>
      <c r="E2143">
        <v>2.9229090000000002</v>
      </c>
      <c r="F2143">
        <v>67.364304000000004</v>
      </c>
      <c r="G2143">
        <v>58.839058000000001</v>
      </c>
      <c r="H2143">
        <f t="shared" si="34"/>
        <v>-8.5252460000000028</v>
      </c>
      <c r="J2143">
        <v>12.828972</v>
      </c>
      <c r="K2143">
        <v>8.453125</v>
      </c>
      <c r="L2143">
        <v>6.9930269999999997</v>
      </c>
      <c r="M2143">
        <v>73.249092000000005</v>
      </c>
      <c r="N2143">
        <v>67.364304000000004</v>
      </c>
      <c r="O2143">
        <v>-5.8847870000000002</v>
      </c>
      <c r="P2143">
        <v>13384.053711</v>
      </c>
      <c r="Q2143">
        <v>377.44064300000002</v>
      </c>
      <c r="R2143">
        <v>9.6665340000000004</v>
      </c>
      <c r="S2143">
        <v>33.908627000000003</v>
      </c>
      <c r="T2143">
        <v>14078.342773</v>
      </c>
      <c r="U2143">
        <v>0</v>
      </c>
      <c r="V2143">
        <v>4420.171875</v>
      </c>
      <c r="W2143">
        <v>2205.7292480000001</v>
      </c>
      <c r="X2143">
        <v>768.14312700000005</v>
      </c>
    </row>
    <row r="2144" spans="1:24" x14ac:dyDescent="0.3">
      <c r="A2144">
        <v>2141</v>
      </c>
      <c r="B2144">
        <v>2015</v>
      </c>
      <c r="C2144">
        <v>11</v>
      </c>
      <c r="D2144">
        <v>12</v>
      </c>
      <c r="E2144">
        <v>2.224167</v>
      </c>
      <c r="F2144">
        <v>76.557686000000004</v>
      </c>
      <c r="G2144">
        <v>83.425422999999995</v>
      </c>
      <c r="H2144">
        <f t="shared" si="34"/>
        <v>6.8677369999999911</v>
      </c>
      <c r="J2144">
        <v>13.054365000000001</v>
      </c>
      <c r="K2144">
        <v>8.3708329999999993</v>
      </c>
      <c r="L2144">
        <v>7.5031280000000002</v>
      </c>
      <c r="M2144">
        <v>77.407784000000007</v>
      </c>
      <c r="N2144">
        <v>76.557686000000004</v>
      </c>
      <c r="O2144">
        <v>-0.85009400000000002</v>
      </c>
      <c r="P2144">
        <v>12798.494140999999</v>
      </c>
      <c r="Q2144">
        <v>377.75985700000001</v>
      </c>
      <c r="R2144">
        <v>9.6688030000000005</v>
      </c>
      <c r="S2144">
        <v>33.908627000000003</v>
      </c>
      <c r="T2144">
        <v>14090.25</v>
      </c>
      <c r="U2144">
        <v>0</v>
      </c>
      <c r="V2144">
        <v>4422.939453</v>
      </c>
      <c r="W2144">
        <v>2203.8542480000001</v>
      </c>
      <c r="X2144">
        <v>767.97460899999999</v>
      </c>
    </row>
    <row r="2145" spans="1:24" x14ac:dyDescent="0.3">
      <c r="A2145">
        <v>2142</v>
      </c>
      <c r="B2145">
        <v>2015</v>
      </c>
      <c r="C2145">
        <v>11</v>
      </c>
      <c r="D2145">
        <v>13</v>
      </c>
      <c r="E2145">
        <v>0.25587700000000002</v>
      </c>
      <c r="F2145">
        <v>35.492610999999997</v>
      </c>
      <c r="G2145">
        <v>45.495480000000001</v>
      </c>
      <c r="H2145">
        <f t="shared" si="34"/>
        <v>10.002869000000004</v>
      </c>
      <c r="J2145">
        <v>12.418194</v>
      </c>
      <c r="K2145">
        <v>8.8197919999999996</v>
      </c>
      <c r="L2145">
        <v>12.018599999999999</v>
      </c>
      <c r="M2145">
        <v>48.370753999999998</v>
      </c>
      <c r="N2145">
        <v>35.492610999999997</v>
      </c>
      <c r="O2145">
        <v>-12.878144000000001</v>
      </c>
      <c r="P2145">
        <v>12809.318359000001</v>
      </c>
      <c r="Q2145">
        <v>369.24963400000001</v>
      </c>
      <c r="R2145">
        <v>9.6081760000000003</v>
      </c>
      <c r="S2145">
        <v>33.908627000000003</v>
      </c>
      <c r="T2145">
        <v>13772.823242</v>
      </c>
      <c r="U2145">
        <v>0</v>
      </c>
      <c r="V2145">
        <v>4349.3696289999998</v>
      </c>
      <c r="W2145">
        <v>2269.0625</v>
      </c>
      <c r="X2145">
        <v>772.60571300000004</v>
      </c>
    </row>
    <row r="2146" spans="1:24" x14ac:dyDescent="0.3">
      <c r="A2146">
        <v>2143</v>
      </c>
      <c r="B2146">
        <v>2015</v>
      </c>
      <c r="C2146">
        <v>11</v>
      </c>
      <c r="D2146">
        <v>14</v>
      </c>
      <c r="E2146">
        <v>9.930021</v>
      </c>
      <c r="F2146">
        <v>60.804938999999997</v>
      </c>
      <c r="G2146">
        <v>78.581389999999999</v>
      </c>
      <c r="H2146">
        <f t="shared" si="34"/>
        <v>17.776451000000002</v>
      </c>
      <c r="J2146">
        <v>12.19614</v>
      </c>
      <c r="K2146">
        <v>9.297917</v>
      </c>
      <c r="L2146">
        <v>11.563338999999999</v>
      </c>
      <c r="M2146">
        <v>40.565528999999998</v>
      </c>
      <c r="N2146">
        <v>60.804938999999997</v>
      </c>
      <c r="O2146">
        <v>20.239408000000001</v>
      </c>
      <c r="P2146">
        <v>12520.748046999999</v>
      </c>
      <c r="Q2146">
        <v>372.09023999999999</v>
      </c>
      <c r="R2146">
        <v>9.6285109999999996</v>
      </c>
      <c r="S2146">
        <v>33.908627000000003</v>
      </c>
      <c r="T2146">
        <v>13878.775390999999</v>
      </c>
      <c r="U2146">
        <v>9.7529999999999995E-3</v>
      </c>
      <c r="V2146">
        <v>4373.9604490000002</v>
      </c>
      <c r="W2146">
        <v>2314.4792480000001</v>
      </c>
      <c r="X2146">
        <v>771.04235800000004</v>
      </c>
    </row>
    <row r="2147" spans="1:24" x14ac:dyDescent="0.3">
      <c r="A2147">
        <v>2144</v>
      </c>
      <c r="B2147">
        <v>2015</v>
      </c>
      <c r="C2147">
        <v>11</v>
      </c>
      <c r="D2147">
        <v>15</v>
      </c>
      <c r="E2147">
        <v>6.8102819999999999</v>
      </c>
      <c r="F2147">
        <v>72.735138000000006</v>
      </c>
      <c r="G2147">
        <v>83.284087999999997</v>
      </c>
      <c r="H2147">
        <f t="shared" si="34"/>
        <v>10.548949999999991</v>
      </c>
      <c r="J2147">
        <v>11.621567000000001</v>
      </c>
      <c r="K2147">
        <v>9</v>
      </c>
      <c r="L2147">
        <v>5.2533719999999997</v>
      </c>
      <c r="M2147">
        <v>78.810462999999999</v>
      </c>
      <c r="N2147">
        <v>72.735138000000006</v>
      </c>
      <c r="O2147">
        <v>-6.0753250000000003</v>
      </c>
      <c r="P2147">
        <v>12617.068359000001</v>
      </c>
      <c r="Q2147">
        <v>372.02984600000002</v>
      </c>
      <c r="R2147">
        <v>9.6280800000000006</v>
      </c>
      <c r="S2147">
        <v>33.908627000000003</v>
      </c>
      <c r="T2147">
        <v>13876.523438</v>
      </c>
      <c r="U2147">
        <v>0</v>
      </c>
      <c r="V2147">
        <v>4373.4375</v>
      </c>
      <c r="W2147">
        <v>2350.4167480000001</v>
      </c>
      <c r="X2147">
        <v>771.07525599999997</v>
      </c>
    </row>
    <row r="2148" spans="1:24" x14ac:dyDescent="0.3">
      <c r="A2148">
        <v>2145</v>
      </c>
      <c r="B2148">
        <v>2015</v>
      </c>
      <c r="C2148">
        <v>11</v>
      </c>
      <c r="D2148">
        <v>16</v>
      </c>
      <c r="E2148">
        <v>2.8835440000000001</v>
      </c>
      <c r="F2148">
        <v>68.077415000000002</v>
      </c>
      <c r="G2148">
        <v>79.564330999999996</v>
      </c>
      <c r="H2148">
        <f t="shared" si="34"/>
        <v>11.486915999999994</v>
      </c>
      <c r="J2148">
        <v>10.775081</v>
      </c>
      <c r="K2148">
        <v>8.0093750000000004</v>
      </c>
      <c r="L2148">
        <v>5.718674</v>
      </c>
      <c r="M2148">
        <v>79.590805000000003</v>
      </c>
      <c r="N2148">
        <v>68.077415000000002</v>
      </c>
      <c r="O2148">
        <v>-11.513392</v>
      </c>
      <c r="P2148">
        <v>12615.021484000001</v>
      </c>
      <c r="Q2148">
        <v>434.594696</v>
      </c>
      <c r="R2148">
        <v>10.068974000000001</v>
      </c>
      <c r="S2148">
        <v>33.908627000000003</v>
      </c>
      <c r="T2148">
        <v>16210.160156</v>
      </c>
      <c r="U2148">
        <v>0</v>
      </c>
      <c r="V2148">
        <v>4928.0786129999997</v>
      </c>
      <c r="W2148">
        <v>2395.2082519999999</v>
      </c>
      <c r="X2148">
        <v>743.78057899999999</v>
      </c>
    </row>
    <row r="2149" spans="1:24" x14ac:dyDescent="0.3">
      <c r="A2149">
        <v>2146</v>
      </c>
      <c r="B2149">
        <v>2015</v>
      </c>
      <c r="C2149">
        <v>11</v>
      </c>
      <c r="D2149">
        <v>17</v>
      </c>
      <c r="E2149">
        <v>12.469115</v>
      </c>
      <c r="F2149">
        <v>43.998581000000001</v>
      </c>
      <c r="G2149">
        <v>45.681789000000002</v>
      </c>
      <c r="H2149">
        <f t="shared" si="34"/>
        <v>1.6832080000000005</v>
      </c>
      <c r="J2149">
        <v>9.5432500000000005</v>
      </c>
      <c r="K2149">
        <v>8.3333329999999997</v>
      </c>
      <c r="L2149">
        <v>9.7034909999999996</v>
      </c>
      <c r="M2149">
        <v>47.917487999999999</v>
      </c>
      <c r="N2149">
        <v>43.998581000000001</v>
      </c>
      <c r="O2149">
        <v>-3.9189059999999998</v>
      </c>
      <c r="P2149">
        <v>14736.508789</v>
      </c>
      <c r="Q2149">
        <v>476.94509900000003</v>
      </c>
      <c r="R2149">
        <v>10.355741999999999</v>
      </c>
      <c r="S2149">
        <v>33.908627000000003</v>
      </c>
      <c r="T2149">
        <v>17789.808593999998</v>
      </c>
      <c r="U2149">
        <v>0</v>
      </c>
      <c r="V2149">
        <v>5311.2929690000001</v>
      </c>
      <c r="W2149">
        <v>2724.2707519999999</v>
      </c>
      <c r="X2149">
        <v>730.43823199999997</v>
      </c>
    </row>
    <row r="2150" spans="1:24" x14ac:dyDescent="0.3">
      <c r="A2150">
        <v>2147</v>
      </c>
      <c r="B2150">
        <v>2015</v>
      </c>
      <c r="C2150">
        <v>11</v>
      </c>
      <c r="D2150">
        <v>18</v>
      </c>
      <c r="E2150">
        <v>10.618923000000001</v>
      </c>
      <c r="F2150">
        <v>74.039306999999994</v>
      </c>
      <c r="G2150">
        <v>81.645850999999993</v>
      </c>
      <c r="H2150">
        <f t="shared" si="34"/>
        <v>7.6065439999999995</v>
      </c>
      <c r="J2150">
        <v>8.0389769999999992</v>
      </c>
      <c r="K2150">
        <v>8.7552079999999997</v>
      </c>
      <c r="L2150">
        <v>7.5983429999999998</v>
      </c>
      <c r="M2150">
        <v>52.653362000000001</v>
      </c>
      <c r="N2150">
        <v>74.039306999999994</v>
      </c>
      <c r="O2150">
        <v>21.385943999999999</v>
      </c>
      <c r="P2150">
        <v>16172.553711</v>
      </c>
      <c r="Q2150">
        <v>740.75176999999996</v>
      </c>
      <c r="R2150">
        <v>12.033916</v>
      </c>
      <c r="S2150">
        <v>33.908627000000003</v>
      </c>
      <c r="T2150">
        <v>27629.662109000001</v>
      </c>
      <c r="U2150">
        <v>5.4669999999999996E-3</v>
      </c>
      <c r="V2150">
        <v>7927.4892579999996</v>
      </c>
      <c r="W2150">
        <v>4781.5625</v>
      </c>
      <c r="X2150">
        <v>701.96362299999998</v>
      </c>
    </row>
    <row r="2151" spans="1:24" x14ac:dyDescent="0.3">
      <c r="A2151">
        <v>2148</v>
      </c>
      <c r="B2151">
        <v>2015</v>
      </c>
      <c r="C2151">
        <v>11</v>
      </c>
      <c r="D2151">
        <v>19</v>
      </c>
      <c r="E2151">
        <v>5.2848569999999997</v>
      </c>
      <c r="F2151">
        <v>28.528511000000002</v>
      </c>
      <c r="G2151">
        <v>36.417732000000001</v>
      </c>
      <c r="H2151">
        <f t="shared" si="34"/>
        <v>7.8892209999999992</v>
      </c>
      <c r="J2151">
        <v>7.1803270000000001</v>
      </c>
      <c r="K2151">
        <v>8.6510420000000003</v>
      </c>
      <c r="L2151">
        <v>10.283218</v>
      </c>
      <c r="M2151">
        <v>30.854742000000002</v>
      </c>
      <c r="N2151">
        <v>28.528511000000002</v>
      </c>
      <c r="O2151">
        <v>-2.3262309999999999</v>
      </c>
      <c r="P2151">
        <v>25117.875</v>
      </c>
      <c r="Q2151">
        <v>1006.632446</v>
      </c>
      <c r="R2151">
        <v>13.503363</v>
      </c>
      <c r="S2151">
        <v>33.908627000000003</v>
      </c>
      <c r="T2151">
        <v>37546.875</v>
      </c>
      <c r="U2151">
        <v>0</v>
      </c>
      <c r="V2151">
        <v>10778.597656</v>
      </c>
      <c r="W2151">
        <v>6734.375</v>
      </c>
      <c r="X2151">
        <v>702.33282499999996</v>
      </c>
    </row>
    <row r="2152" spans="1:24" x14ac:dyDescent="0.3">
      <c r="A2152">
        <v>2149</v>
      </c>
      <c r="B2152">
        <v>2015</v>
      </c>
      <c r="C2152">
        <v>11</v>
      </c>
      <c r="D2152">
        <v>20</v>
      </c>
      <c r="E2152">
        <v>0</v>
      </c>
      <c r="F2152">
        <v>99.255263999999997</v>
      </c>
      <c r="G2152">
        <v>99.345207000000002</v>
      </c>
      <c r="H2152">
        <f t="shared" si="34"/>
        <v>8.9943000000005213E-2</v>
      </c>
      <c r="J2152">
        <v>7.761469</v>
      </c>
      <c r="K2152">
        <v>8.7552079999999997</v>
      </c>
      <c r="L2152">
        <v>5.323105</v>
      </c>
      <c r="M2152">
        <v>66.738715999999997</v>
      </c>
      <c r="N2152">
        <v>99.255263999999997</v>
      </c>
      <c r="O2152">
        <v>32.516551999999997</v>
      </c>
      <c r="P2152">
        <v>34133.523437999997</v>
      </c>
      <c r="Q2152">
        <v>1378.5767820000001</v>
      </c>
      <c r="R2152">
        <v>15.329476</v>
      </c>
      <c r="S2152">
        <v>33.908627000000003</v>
      </c>
      <c r="T2152">
        <v>51420.207030999998</v>
      </c>
      <c r="U2152">
        <v>8.1890000000000001E-3</v>
      </c>
      <c r="V2152">
        <v>15116.686523</v>
      </c>
      <c r="W2152">
        <v>7567.1875</v>
      </c>
      <c r="X2152">
        <v>719.24572799999999</v>
      </c>
    </row>
    <row r="2153" spans="1:24" x14ac:dyDescent="0.3">
      <c r="A2153">
        <v>2150</v>
      </c>
      <c r="B2153">
        <v>2015</v>
      </c>
      <c r="C2153">
        <v>11</v>
      </c>
      <c r="D2153">
        <v>21</v>
      </c>
      <c r="E2153">
        <v>0</v>
      </c>
      <c r="F2153">
        <v>113.434021</v>
      </c>
      <c r="G2153">
        <v>106.77829</v>
      </c>
      <c r="H2153">
        <f t="shared" si="34"/>
        <v>-6.655731000000003</v>
      </c>
      <c r="J2153">
        <v>8.7984399999999994</v>
      </c>
      <c r="K2153">
        <v>7.6812500000000004</v>
      </c>
      <c r="L2153">
        <v>5.8382569999999996</v>
      </c>
      <c r="M2153">
        <v>86.405365000000003</v>
      </c>
      <c r="N2153">
        <v>113.434021</v>
      </c>
      <c r="O2153">
        <v>27.028656000000002</v>
      </c>
      <c r="P2153">
        <v>46745.644530999998</v>
      </c>
      <c r="Q2153">
        <v>1251.461548</v>
      </c>
      <c r="R2153">
        <v>14.752774</v>
      </c>
      <c r="S2153">
        <v>33.908627000000003</v>
      </c>
      <c r="T2153">
        <v>46678.875</v>
      </c>
      <c r="U2153">
        <v>1.0619999999999999E-2</v>
      </c>
      <c r="V2153">
        <v>13647.306640999999</v>
      </c>
      <c r="W2153">
        <v>5530.4165039999998</v>
      </c>
      <c r="X2153">
        <v>715.28826900000001</v>
      </c>
    </row>
    <row r="2154" spans="1:24" x14ac:dyDescent="0.3">
      <c r="A2154">
        <v>2151</v>
      </c>
      <c r="B2154">
        <v>2015</v>
      </c>
      <c r="C2154">
        <v>11</v>
      </c>
      <c r="D2154">
        <v>22</v>
      </c>
      <c r="E2154">
        <v>0</v>
      </c>
      <c r="F2154">
        <v>105.94311500000001</v>
      </c>
      <c r="G2154">
        <v>99.544364999999999</v>
      </c>
      <c r="H2154">
        <f t="shared" si="34"/>
        <v>-6.3987500000000068</v>
      </c>
      <c r="J2154">
        <v>10.483252999999999</v>
      </c>
      <c r="K2154">
        <v>7.0510419999999998</v>
      </c>
      <c r="L2154">
        <v>5.5779880000000004</v>
      </c>
      <c r="M2154">
        <v>91.675956999999997</v>
      </c>
      <c r="N2154">
        <v>105.94311500000001</v>
      </c>
      <c r="O2154">
        <v>14.267156</v>
      </c>
      <c r="P2154">
        <v>42435.34375</v>
      </c>
      <c r="Q2154">
        <v>958.884094</v>
      </c>
      <c r="R2154">
        <v>13.346443000000001</v>
      </c>
      <c r="S2154">
        <v>33.908627000000003</v>
      </c>
      <c r="T2154">
        <v>35765.886719000002</v>
      </c>
      <c r="U2154">
        <v>6.8110000000000002E-3</v>
      </c>
      <c r="V2154">
        <v>10447.808594</v>
      </c>
      <c r="W2154">
        <v>4831.3540039999998</v>
      </c>
      <c r="X2154">
        <v>714.67852800000003</v>
      </c>
    </row>
    <row r="2155" spans="1:24" x14ac:dyDescent="0.3">
      <c r="A2155">
        <v>2152</v>
      </c>
      <c r="B2155">
        <v>2015</v>
      </c>
      <c r="C2155">
        <v>11</v>
      </c>
      <c r="D2155">
        <v>23</v>
      </c>
      <c r="E2155">
        <v>15.510123</v>
      </c>
      <c r="F2155">
        <v>105.35849</v>
      </c>
      <c r="G2155">
        <v>101.144051</v>
      </c>
      <c r="H2155">
        <f t="shared" si="34"/>
        <v>-4.2144389999999987</v>
      </c>
      <c r="J2155">
        <v>12.504507</v>
      </c>
      <c r="K2155">
        <v>7.0437500000000002</v>
      </c>
      <c r="L2155">
        <v>5.7930450000000002</v>
      </c>
      <c r="M2155">
        <v>77.400054999999995</v>
      </c>
      <c r="N2155">
        <v>105.35849</v>
      </c>
      <c r="O2155">
        <v>27.958438999999998</v>
      </c>
      <c r="P2155">
        <v>32514.443359000001</v>
      </c>
      <c r="Q2155">
        <v>734.51104699999996</v>
      </c>
      <c r="R2155">
        <v>12.156929999999999</v>
      </c>
      <c r="S2155">
        <v>33.908627000000003</v>
      </c>
      <c r="T2155">
        <v>27396.886718999998</v>
      </c>
      <c r="U2155">
        <v>1.4171E-2</v>
      </c>
      <c r="V2155">
        <v>8145.4331050000001</v>
      </c>
      <c r="W2155">
        <v>4343.8540039999998</v>
      </c>
      <c r="X2155">
        <v>727.39025900000001</v>
      </c>
    </row>
    <row r="2156" spans="1:24" x14ac:dyDescent="0.3">
      <c r="A2156">
        <v>2153</v>
      </c>
      <c r="B2156">
        <v>2015</v>
      </c>
      <c r="C2156">
        <v>11</v>
      </c>
      <c r="D2156">
        <v>24</v>
      </c>
      <c r="E2156">
        <v>3.680701</v>
      </c>
      <c r="F2156">
        <v>68.212326000000004</v>
      </c>
      <c r="G2156">
        <v>45.823127999999997</v>
      </c>
      <c r="H2156">
        <f t="shared" si="34"/>
        <v>-22.389198000000007</v>
      </c>
      <c r="J2156">
        <v>11.666788</v>
      </c>
      <c r="K2156">
        <v>7.4083329999999998</v>
      </c>
      <c r="L2156">
        <v>4.9031370000000001</v>
      </c>
      <c r="M2156">
        <v>83.480270000000004</v>
      </c>
      <c r="N2156">
        <v>68.212326000000004</v>
      </c>
      <c r="O2156">
        <v>-15.267941</v>
      </c>
      <c r="P2156">
        <v>24906.261718999998</v>
      </c>
      <c r="Q2156">
        <v>710.85687299999995</v>
      </c>
      <c r="R2156">
        <v>12.022713</v>
      </c>
      <c r="S2156">
        <v>33.908627000000003</v>
      </c>
      <c r="T2156">
        <v>26514.599609000001</v>
      </c>
      <c r="U2156">
        <v>0</v>
      </c>
      <c r="V2156">
        <v>7907.8242190000001</v>
      </c>
      <c r="W2156">
        <v>4336.0415039999998</v>
      </c>
      <c r="X2156">
        <v>729.669983</v>
      </c>
    </row>
    <row r="2157" spans="1:24" x14ac:dyDescent="0.3">
      <c r="A2157">
        <v>2154</v>
      </c>
      <c r="B2157">
        <v>2015</v>
      </c>
      <c r="C2157">
        <v>11</v>
      </c>
      <c r="D2157">
        <v>25</v>
      </c>
      <c r="E2157">
        <v>0</v>
      </c>
      <c r="F2157">
        <v>103.64959</v>
      </c>
      <c r="G2157">
        <v>95.458411999999996</v>
      </c>
      <c r="H2157">
        <f t="shared" si="34"/>
        <v>-8.1911780000000078</v>
      </c>
      <c r="J2157">
        <v>10.312184</v>
      </c>
      <c r="K2157">
        <v>7.0052079999999997</v>
      </c>
      <c r="L2157">
        <v>2.3783720000000002</v>
      </c>
      <c r="M2157">
        <v>109.293961</v>
      </c>
      <c r="N2157">
        <v>103.64959</v>
      </c>
      <c r="O2157">
        <v>-5.644374</v>
      </c>
      <c r="P2157">
        <v>24104.181640999999</v>
      </c>
      <c r="Q2157">
        <v>657.08245799999997</v>
      </c>
      <c r="R2157">
        <v>11.712778</v>
      </c>
      <c r="S2157">
        <v>33.908627000000003</v>
      </c>
      <c r="T2157">
        <v>24508.839843999998</v>
      </c>
      <c r="U2157">
        <v>0</v>
      </c>
      <c r="V2157">
        <v>7375.8173829999996</v>
      </c>
      <c r="W2157">
        <v>4373.125</v>
      </c>
      <c r="X2157">
        <v>736.27819799999997</v>
      </c>
    </row>
    <row r="2158" spans="1:24" x14ac:dyDescent="0.3">
      <c r="A2158">
        <v>2155</v>
      </c>
      <c r="B2158">
        <v>2015</v>
      </c>
      <c r="C2158">
        <v>11</v>
      </c>
      <c r="D2158">
        <v>26</v>
      </c>
      <c r="E2158">
        <v>0</v>
      </c>
      <c r="F2158">
        <v>107.08023799999999</v>
      </c>
      <c r="G2158">
        <v>100.430939</v>
      </c>
      <c r="H2158">
        <f t="shared" si="34"/>
        <v>-6.6492989999999992</v>
      </c>
      <c r="J2158">
        <v>9.0111249999999998</v>
      </c>
      <c r="K2158">
        <v>5.6479169999999996</v>
      </c>
      <c r="L2158">
        <v>2.8586580000000001</v>
      </c>
      <c r="M2158">
        <v>116.616417</v>
      </c>
      <c r="N2158">
        <v>107.08023799999999</v>
      </c>
      <c r="O2158">
        <v>-9.5361799999999999</v>
      </c>
      <c r="P2158">
        <v>22280.763672000001</v>
      </c>
      <c r="Q2158">
        <v>517.17639199999996</v>
      </c>
      <c r="R2158">
        <v>10.87262</v>
      </c>
      <c r="S2158">
        <v>33.908627000000003</v>
      </c>
      <c r="T2158">
        <v>19290.414063</v>
      </c>
      <c r="U2158">
        <v>0</v>
      </c>
      <c r="V2158">
        <v>6047.9501950000003</v>
      </c>
      <c r="W2158">
        <v>4061.9792480000001</v>
      </c>
      <c r="X2158">
        <v>767.04559300000005</v>
      </c>
    </row>
    <row r="2159" spans="1:24" x14ac:dyDescent="0.3">
      <c r="A2159">
        <v>2156</v>
      </c>
      <c r="B2159">
        <v>2015</v>
      </c>
      <c r="C2159">
        <v>11</v>
      </c>
      <c r="D2159">
        <v>27</v>
      </c>
      <c r="E2159">
        <v>0</v>
      </c>
      <c r="F2159">
        <v>105.968811</v>
      </c>
      <c r="G2159">
        <v>99.178168999999997</v>
      </c>
      <c r="H2159">
        <f t="shared" si="34"/>
        <v>-6.7906420000000054</v>
      </c>
      <c r="J2159">
        <v>7.5201560000000001</v>
      </c>
      <c r="K2159">
        <v>5.1666670000000003</v>
      </c>
      <c r="L2159">
        <v>2.7779850000000001</v>
      </c>
      <c r="M2159">
        <v>116.12690000000001</v>
      </c>
      <c r="N2159">
        <v>105.968811</v>
      </c>
      <c r="O2159">
        <v>-10.158087999999999</v>
      </c>
      <c r="P2159">
        <v>17536.740234000001</v>
      </c>
      <c r="Q2159">
        <v>428.05822799999999</v>
      </c>
      <c r="R2159">
        <v>10.299738</v>
      </c>
      <c r="S2159">
        <v>33.908627000000003</v>
      </c>
      <c r="T2159">
        <v>15966.353515999999</v>
      </c>
      <c r="U2159">
        <v>0</v>
      </c>
      <c r="V2159">
        <v>5235.0424800000001</v>
      </c>
      <c r="W2159">
        <v>3741.6667480000001</v>
      </c>
      <c r="X2159">
        <v>802.17480499999999</v>
      </c>
    </row>
    <row r="2160" spans="1:24" x14ac:dyDescent="0.3">
      <c r="A2160">
        <v>2157</v>
      </c>
      <c r="B2160">
        <v>2015</v>
      </c>
      <c r="C2160">
        <v>11</v>
      </c>
      <c r="D2160">
        <v>28</v>
      </c>
      <c r="E2160">
        <v>0</v>
      </c>
      <c r="F2160">
        <v>105.35206599999999</v>
      </c>
      <c r="G2160">
        <v>98.246628000000001</v>
      </c>
      <c r="H2160">
        <f t="shared" si="34"/>
        <v>-7.1054379999999924</v>
      </c>
      <c r="J2160">
        <v>6.9399629999999997</v>
      </c>
      <c r="K2160">
        <v>4.9552079999999998</v>
      </c>
      <c r="L2160">
        <v>2.1728519999999998</v>
      </c>
      <c r="M2160">
        <v>111.601906</v>
      </c>
      <c r="N2160">
        <v>105.35206599999999</v>
      </c>
      <c r="O2160">
        <v>-6.249841</v>
      </c>
      <c r="P2160">
        <v>14514.866211</v>
      </c>
      <c r="Q2160">
        <v>406.54843099999999</v>
      </c>
      <c r="R2160">
        <v>10.155551000000001</v>
      </c>
      <c r="S2160">
        <v>33.908627000000003</v>
      </c>
      <c r="T2160">
        <v>15164.048828000001</v>
      </c>
      <c r="U2160">
        <v>0</v>
      </c>
      <c r="V2160">
        <v>5041.8867190000001</v>
      </c>
      <c r="W2160">
        <v>3531.4582519999999</v>
      </c>
      <c r="X2160">
        <v>813.45300299999997</v>
      </c>
    </row>
    <row r="2161" spans="1:24" x14ac:dyDescent="0.3">
      <c r="A2161">
        <v>2158</v>
      </c>
      <c r="B2161">
        <v>2015</v>
      </c>
      <c r="C2161">
        <v>11</v>
      </c>
      <c r="D2161">
        <v>29</v>
      </c>
      <c r="E2161">
        <v>0</v>
      </c>
      <c r="F2161">
        <v>104.163544</v>
      </c>
      <c r="G2161">
        <v>97.951103000000003</v>
      </c>
      <c r="H2161">
        <f t="shared" si="34"/>
        <v>-6.2124409999999983</v>
      </c>
      <c r="J2161">
        <v>6.6302940000000001</v>
      </c>
      <c r="K2161">
        <v>4.6697920000000002</v>
      </c>
      <c r="L2161">
        <v>2.6081699999999999</v>
      </c>
      <c r="M2161">
        <v>105.585571</v>
      </c>
      <c r="N2161">
        <v>104.163544</v>
      </c>
      <c r="O2161">
        <v>-1.422024</v>
      </c>
      <c r="P2161">
        <v>13785.499023</v>
      </c>
      <c r="Q2161">
        <v>430.67297400000001</v>
      </c>
      <c r="R2161">
        <v>10.318096000000001</v>
      </c>
      <c r="S2161">
        <v>33.908627000000003</v>
      </c>
      <c r="T2161">
        <v>16063.882813</v>
      </c>
      <c r="U2161">
        <v>0</v>
      </c>
      <c r="V2161">
        <v>5259.9624020000001</v>
      </c>
      <c r="W2161">
        <v>3315.3125</v>
      </c>
      <c r="X2161">
        <v>801.09985400000005</v>
      </c>
    </row>
    <row r="2162" spans="1:24" x14ac:dyDescent="0.3">
      <c r="A2162">
        <v>2159</v>
      </c>
      <c r="B2162">
        <v>2015</v>
      </c>
      <c r="C2162">
        <v>11</v>
      </c>
      <c r="D2162">
        <v>30</v>
      </c>
      <c r="E2162">
        <v>0.452706</v>
      </c>
      <c r="F2162">
        <v>56.937420000000003</v>
      </c>
      <c r="G2162">
        <v>82.545272999999995</v>
      </c>
      <c r="H2162">
        <f t="shared" si="34"/>
        <v>25.607852999999992</v>
      </c>
      <c r="J2162">
        <v>6.0589409999999999</v>
      </c>
      <c r="K2162">
        <v>4.5333329999999998</v>
      </c>
      <c r="L2162">
        <v>0.47088600000000003</v>
      </c>
      <c r="M2162">
        <v>95.368224999999995</v>
      </c>
      <c r="N2162">
        <v>56.937420000000003</v>
      </c>
      <c r="O2162">
        <v>-38.430801000000002</v>
      </c>
      <c r="P2162">
        <v>14603.529296999999</v>
      </c>
      <c r="Q2162">
        <v>388.04443400000002</v>
      </c>
      <c r="R2162">
        <v>10.031635</v>
      </c>
      <c r="S2162">
        <v>33.908627000000003</v>
      </c>
      <c r="T2162">
        <v>14473.859375</v>
      </c>
      <c r="U2162">
        <v>0</v>
      </c>
      <c r="V2162">
        <v>4879.4960940000001</v>
      </c>
      <c r="W2162">
        <v>3288.5417480000001</v>
      </c>
      <c r="X2162">
        <v>824.79339600000003</v>
      </c>
    </row>
    <row r="2163" spans="1:24" x14ac:dyDescent="0.3">
      <c r="A2163">
        <v>2160</v>
      </c>
      <c r="B2163">
        <v>2015</v>
      </c>
      <c r="C2163">
        <v>12</v>
      </c>
      <c r="D2163">
        <v>1</v>
      </c>
      <c r="E2163">
        <v>13.571358</v>
      </c>
      <c r="F2163">
        <v>42.540233999999998</v>
      </c>
      <c r="G2163">
        <v>49.722766999999997</v>
      </c>
      <c r="H2163">
        <f t="shared" si="34"/>
        <v>7.1825329999999994</v>
      </c>
      <c r="J2163">
        <v>6.325996</v>
      </c>
      <c r="K2163">
        <v>5.6697920000000002</v>
      </c>
      <c r="L2163">
        <v>5.1808170000000002</v>
      </c>
      <c r="M2163">
        <v>57.348224999999999</v>
      </c>
      <c r="N2163">
        <v>42.540233999999998</v>
      </c>
      <c r="O2163">
        <v>-14.807990999999999</v>
      </c>
      <c r="P2163">
        <v>13158.053711</v>
      </c>
      <c r="Q2163">
        <v>302.57308999999998</v>
      </c>
      <c r="R2163">
        <v>9.4348019999999995</v>
      </c>
      <c r="S2163">
        <v>33.908627000000003</v>
      </c>
      <c r="T2163">
        <v>11285.821289</v>
      </c>
      <c r="U2163">
        <v>0</v>
      </c>
      <c r="V2163">
        <v>4143.21875</v>
      </c>
      <c r="W2163">
        <v>3275.625</v>
      </c>
      <c r="X2163">
        <v>898.17138699999998</v>
      </c>
    </row>
    <row r="2164" spans="1:24" x14ac:dyDescent="0.3">
      <c r="A2164">
        <v>2161</v>
      </c>
      <c r="B2164">
        <v>2015</v>
      </c>
      <c r="C2164">
        <v>12</v>
      </c>
      <c r="D2164">
        <v>2</v>
      </c>
      <c r="E2164">
        <v>4.3597609999999998</v>
      </c>
      <c r="F2164">
        <v>28.624877999999999</v>
      </c>
      <c r="G2164">
        <v>47.776156999999998</v>
      </c>
      <c r="H2164">
        <f t="shared" si="34"/>
        <v>19.151278999999999</v>
      </c>
      <c r="J2164">
        <v>6.5259070000000001</v>
      </c>
      <c r="K2164">
        <v>6.9562499999999998</v>
      </c>
      <c r="L2164">
        <v>8.6865229999999993</v>
      </c>
      <c r="M2164">
        <v>32.519939000000001</v>
      </c>
      <c r="N2164">
        <v>28.624877999999999</v>
      </c>
      <c r="O2164">
        <v>-3.8950610000000001</v>
      </c>
      <c r="P2164">
        <v>10259.837890999999</v>
      </c>
      <c r="Q2164">
        <v>288.778595</v>
      </c>
      <c r="R2164">
        <v>9.3339590000000001</v>
      </c>
      <c r="S2164">
        <v>33.908627000000003</v>
      </c>
      <c r="T2164">
        <v>10771.293944999999</v>
      </c>
      <c r="U2164">
        <v>0</v>
      </c>
      <c r="V2164">
        <v>4026.1752929999998</v>
      </c>
      <c r="W2164">
        <v>3452.9167480000001</v>
      </c>
      <c r="X2164">
        <v>914.49078399999996</v>
      </c>
    </row>
    <row r="2165" spans="1:24" x14ac:dyDescent="0.3">
      <c r="A2165">
        <v>2162</v>
      </c>
      <c r="B2165">
        <v>2015</v>
      </c>
      <c r="C2165">
        <v>12</v>
      </c>
      <c r="D2165">
        <v>3</v>
      </c>
      <c r="E2165">
        <v>13.285956000000001</v>
      </c>
      <c r="F2165">
        <v>51.380271999999998</v>
      </c>
      <c r="G2165">
        <v>50.127505999999997</v>
      </c>
      <c r="H2165">
        <f t="shared" si="34"/>
        <v>-1.2527660000000012</v>
      </c>
      <c r="J2165">
        <v>6.7276309999999997</v>
      </c>
      <c r="K2165">
        <v>7.5</v>
      </c>
      <c r="L2165">
        <v>10.376236</v>
      </c>
      <c r="M2165">
        <v>19.157314</v>
      </c>
      <c r="N2165">
        <v>51.380271999999998</v>
      </c>
      <c r="O2165">
        <v>32.222957999999998</v>
      </c>
      <c r="P2165">
        <v>9792.0849610000005</v>
      </c>
      <c r="Q2165">
        <v>331.97155800000002</v>
      </c>
      <c r="R2165">
        <v>9.6490139999999993</v>
      </c>
      <c r="S2165">
        <v>33.908627000000003</v>
      </c>
      <c r="T2165">
        <v>12382.369140999999</v>
      </c>
      <c r="U2165">
        <v>1.1035E-2</v>
      </c>
      <c r="V2165">
        <v>4398.841797</v>
      </c>
      <c r="W2165">
        <v>3645.625</v>
      </c>
      <c r="X2165">
        <v>869.138733</v>
      </c>
    </row>
    <row r="2166" spans="1:24" x14ac:dyDescent="0.3">
      <c r="A2166">
        <v>2163</v>
      </c>
      <c r="B2166">
        <v>2015</v>
      </c>
      <c r="C2166">
        <v>12</v>
      </c>
      <c r="D2166">
        <v>4</v>
      </c>
      <c r="E2166">
        <v>1.377802</v>
      </c>
      <c r="F2166">
        <v>46.812491999999999</v>
      </c>
      <c r="G2166">
        <v>44.865882999999997</v>
      </c>
      <c r="H2166">
        <f t="shared" si="34"/>
        <v>-1.9466090000000023</v>
      </c>
      <c r="J2166">
        <v>6.5329009999999998</v>
      </c>
      <c r="K2166">
        <v>7.4625000000000004</v>
      </c>
      <c r="L2166">
        <v>7.0809329999999999</v>
      </c>
      <c r="M2166">
        <v>45.684437000000003</v>
      </c>
      <c r="N2166">
        <v>46.812491999999999</v>
      </c>
      <c r="O2166">
        <v>1.128055</v>
      </c>
      <c r="P2166">
        <v>11256.699219</v>
      </c>
      <c r="Q2166">
        <v>499.44833399999999</v>
      </c>
      <c r="R2166">
        <v>10.804087000000001</v>
      </c>
      <c r="S2166">
        <v>33.908627000000003</v>
      </c>
      <c r="T2166">
        <v>18629.167968999998</v>
      </c>
      <c r="U2166">
        <v>2.6899999999999998E-4</v>
      </c>
      <c r="V2166">
        <v>5946.826172</v>
      </c>
      <c r="W2166">
        <v>4348.5415039999998</v>
      </c>
      <c r="X2166">
        <v>780.99157700000001</v>
      </c>
    </row>
    <row r="2167" spans="1:24" x14ac:dyDescent="0.3">
      <c r="A2167">
        <v>2164</v>
      </c>
      <c r="B2167">
        <v>2015</v>
      </c>
      <c r="C2167">
        <v>12</v>
      </c>
      <c r="D2167">
        <v>5</v>
      </c>
      <c r="E2167">
        <v>5.3537480000000004</v>
      </c>
      <c r="F2167">
        <v>45.180678999999998</v>
      </c>
      <c r="G2167">
        <v>49.009650999999998</v>
      </c>
      <c r="H2167">
        <f t="shared" si="34"/>
        <v>3.8289720000000003</v>
      </c>
      <c r="J2167">
        <v>7.2226549999999996</v>
      </c>
      <c r="K2167">
        <v>7.077083</v>
      </c>
      <c r="L2167">
        <v>9.3959960000000002</v>
      </c>
      <c r="M2167">
        <v>39.406531999999999</v>
      </c>
      <c r="N2167">
        <v>45.180678999999998</v>
      </c>
      <c r="O2167">
        <v>5.7741480000000003</v>
      </c>
      <c r="P2167">
        <v>16935.607422000001</v>
      </c>
      <c r="Q2167">
        <v>536.22167999999999</v>
      </c>
      <c r="R2167">
        <v>11.036617</v>
      </c>
      <c r="S2167">
        <v>33.908627000000003</v>
      </c>
      <c r="T2167">
        <v>20000.794922000001</v>
      </c>
      <c r="U2167">
        <v>2.055E-3</v>
      </c>
      <c r="V2167">
        <v>6294.2851559999999</v>
      </c>
      <c r="W2167">
        <v>4414.4790039999998</v>
      </c>
      <c r="X2167">
        <v>769.93432600000006</v>
      </c>
    </row>
    <row r="2168" spans="1:24" x14ac:dyDescent="0.3">
      <c r="A2168">
        <v>2165</v>
      </c>
      <c r="B2168">
        <v>2015</v>
      </c>
      <c r="C2168">
        <v>12</v>
      </c>
      <c r="D2168">
        <v>6</v>
      </c>
      <c r="E2168">
        <v>18.157473</v>
      </c>
      <c r="F2168">
        <v>62.751548999999997</v>
      </c>
      <c r="G2168">
        <v>61.864975000000001</v>
      </c>
      <c r="H2168">
        <f t="shared" si="34"/>
        <v>-0.88657399999999598</v>
      </c>
      <c r="J2168">
        <v>8.4067030000000003</v>
      </c>
      <c r="K2168">
        <v>7.4593749999999996</v>
      </c>
      <c r="L2168">
        <v>10.320800999999999</v>
      </c>
      <c r="M2168">
        <v>32.920155000000001</v>
      </c>
      <c r="N2168">
        <v>62.751548999999997</v>
      </c>
      <c r="O2168">
        <v>29.831394</v>
      </c>
      <c r="P2168">
        <v>18182.539063</v>
      </c>
      <c r="Q2168">
        <v>524.99243200000001</v>
      </c>
      <c r="R2168">
        <v>10.966570000000001</v>
      </c>
      <c r="S2168">
        <v>33.908627000000003</v>
      </c>
      <c r="T2168">
        <v>19581.951172000001</v>
      </c>
      <c r="U2168">
        <v>1.2225E-2</v>
      </c>
      <c r="V2168">
        <v>6188.3173829999996</v>
      </c>
      <c r="W2168">
        <v>4227.2915039999998</v>
      </c>
      <c r="X2168">
        <v>773.16314699999998</v>
      </c>
    </row>
    <row r="2169" spans="1:24" x14ac:dyDescent="0.3">
      <c r="A2169">
        <v>2166</v>
      </c>
      <c r="B2169">
        <v>2015</v>
      </c>
      <c r="C2169">
        <v>12</v>
      </c>
      <c r="D2169">
        <v>7</v>
      </c>
      <c r="E2169">
        <v>9.3592180000000003</v>
      </c>
      <c r="F2169">
        <v>28.567056999999998</v>
      </c>
      <c r="G2169">
        <v>34.182026</v>
      </c>
      <c r="H2169">
        <f t="shared" si="34"/>
        <v>5.6149690000000021</v>
      </c>
      <c r="J2169">
        <v>7.4925940000000004</v>
      </c>
      <c r="K2169">
        <v>8.3010420000000007</v>
      </c>
      <c r="L2169">
        <v>13.066238</v>
      </c>
      <c r="M2169">
        <v>19.686121</v>
      </c>
      <c r="N2169">
        <v>28.567056999999998</v>
      </c>
      <c r="O2169">
        <v>8.8809369999999994</v>
      </c>
      <c r="P2169">
        <v>17801.773438</v>
      </c>
      <c r="Q2169">
        <v>811.755493</v>
      </c>
      <c r="R2169">
        <v>12.691081000000001</v>
      </c>
      <c r="S2169">
        <v>33.908627000000003</v>
      </c>
      <c r="T2169">
        <v>30278.064452999999</v>
      </c>
      <c r="U2169">
        <v>2.591E-3</v>
      </c>
      <c r="V2169">
        <v>9135.1015630000002</v>
      </c>
      <c r="W2169">
        <v>7806.875</v>
      </c>
      <c r="X2169">
        <v>738.14178500000003</v>
      </c>
    </row>
    <row r="2170" spans="1:24" x14ac:dyDescent="0.3">
      <c r="A2170">
        <v>2167</v>
      </c>
      <c r="B2170">
        <v>2015</v>
      </c>
      <c r="C2170">
        <v>12</v>
      </c>
      <c r="D2170">
        <v>8</v>
      </c>
      <c r="E2170">
        <v>17.271744000000002</v>
      </c>
      <c r="F2170">
        <v>30.764219000000001</v>
      </c>
      <c r="G2170">
        <v>34.683132000000001</v>
      </c>
      <c r="H2170">
        <f t="shared" si="34"/>
        <v>3.9189129999999999</v>
      </c>
      <c r="J2170">
        <v>6.3759180000000004</v>
      </c>
      <c r="K2170">
        <v>9.204167</v>
      </c>
      <c r="L2170">
        <v>13.830612</v>
      </c>
      <c r="M2170">
        <v>6.289218</v>
      </c>
      <c r="N2170">
        <v>30.764219000000001</v>
      </c>
      <c r="O2170">
        <v>24.475000000000001</v>
      </c>
      <c r="P2170">
        <v>27525.513672000001</v>
      </c>
      <c r="Q2170">
        <v>1448.5485839999999</v>
      </c>
      <c r="R2170">
        <v>15.929947</v>
      </c>
      <c r="S2170">
        <v>33.908627000000003</v>
      </c>
      <c r="T2170">
        <v>54030.121094000002</v>
      </c>
      <c r="U2170">
        <v>6.1700000000000001E-3</v>
      </c>
      <c r="V2170">
        <v>16747.705077999999</v>
      </c>
      <c r="W2170">
        <v>11516.145508</v>
      </c>
      <c r="X2170">
        <v>758.35736099999997</v>
      </c>
    </row>
    <row r="2171" spans="1:24" x14ac:dyDescent="0.3">
      <c r="A2171">
        <v>2168</v>
      </c>
      <c r="B2171">
        <v>2015</v>
      </c>
      <c r="C2171">
        <v>12</v>
      </c>
      <c r="D2171">
        <v>9</v>
      </c>
      <c r="E2171">
        <v>11.051947</v>
      </c>
      <c r="F2171">
        <v>61.447384</v>
      </c>
      <c r="G2171">
        <v>54.059269</v>
      </c>
      <c r="H2171">
        <f t="shared" si="34"/>
        <v>-7.3881149999999991</v>
      </c>
      <c r="J2171">
        <v>6.1091369999999996</v>
      </c>
      <c r="K2171">
        <v>9.3520830000000004</v>
      </c>
      <c r="L2171">
        <v>11.205795</v>
      </c>
      <c r="M2171">
        <v>17.105989000000001</v>
      </c>
      <c r="N2171">
        <v>61.447384</v>
      </c>
      <c r="O2171">
        <v>44.341396000000003</v>
      </c>
      <c r="P2171">
        <v>49118.292969000002</v>
      </c>
      <c r="Q2171">
        <v>1626.2098390000001</v>
      </c>
      <c r="R2171">
        <v>16.68638</v>
      </c>
      <c r="S2171">
        <v>33.908627000000003</v>
      </c>
      <c r="T2171">
        <v>60656.796875</v>
      </c>
      <c r="U2171">
        <v>1.5879000000000001E-2</v>
      </c>
      <c r="V2171">
        <v>18953.208984000001</v>
      </c>
      <c r="W2171">
        <v>10106.458008</v>
      </c>
      <c r="X2171">
        <v>764.46533199999999</v>
      </c>
    </row>
    <row r="2172" spans="1:24" x14ac:dyDescent="0.3">
      <c r="A2172">
        <v>2169</v>
      </c>
      <c r="B2172">
        <v>2015</v>
      </c>
      <c r="C2172">
        <v>12</v>
      </c>
      <c r="D2172">
        <v>10</v>
      </c>
      <c r="E2172">
        <v>14.092955</v>
      </c>
      <c r="F2172">
        <v>57.817570000000003</v>
      </c>
      <c r="G2172">
        <v>60.522263000000002</v>
      </c>
      <c r="H2172">
        <f t="shared" si="34"/>
        <v>2.7046929999999989</v>
      </c>
      <c r="J2172">
        <v>6.1686350000000001</v>
      </c>
      <c r="K2172">
        <v>8.4802079999999993</v>
      </c>
      <c r="L2172">
        <v>7.5760649999999998</v>
      </c>
      <c r="M2172">
        <v>40.746799000000003</v>
      </c>
      <c r="N2172">
        <v>57.817570000000003</v>
      </c>
      <c r="O2172">
        <v>17.070768000000001</v>
      </c>
      <c r="P2172">
        <v>55142.542969000002</v>
      </c>
      <c r="Q2172">
        <v>1788.8686520000001</v>
      </c>
      <c r="R2172">
        <v>17.348922999999999</v>
      </c>
      <c r="S2172">
        <v>33.908627000000003</v>
      </c>
      <c r="T2172">
        <v>66723.882813000004</v>
      </c>
      <c r="U2172">
        <v>5.5399999999999998E-3</v>
      </c>
      <c r="V2172">
        <v>21026.992188</v>
      </c>
      <c r="W2172">
        <v>10677.083008</v>
      </c>
      <c r="X2172">
        <v>770.99279799999999</v>
      </c>
    </row>
    <row r="2173" spans="1:24" x14ac:dyDescent="0.3">
      <c r="A2173">
        <v>2170</v>
      </c>
      <c r="B2173">
        <v>2015</v>
      </c>
      <c r="C2173">
        <v>12</v>
      </c>
      <c r="D2173">
        <v>11</v>
      </c>
      <c r="E2173">
        <v>5.5505769999999997</v>
      </c>
      <c r="F2173">
        <v>40.709266999999997</v>
      </c>
      <c r="G2173">
        <v>56.513409000000003</v>
      </c>
      <c r="H2173">
        <f t="shared" si="34"/>
        <v>15.804142000000006</v>
      </c>
      <c r="J2173">
        <v>5.9277340000000001</v>
      </c>
      <c r="K2173">
        <v>7.9406249999999998</v>
      </c>
      <c r="L2173">
        <v>6.7960050000000001</v>
      </c>
      <c r="M2173">
        <v>47.964661</v>
      </c>
      <c r="N2173">
        <v>40.709266999999997</v>
      </c>
      <c r="O2173">
        <v>-7.255395</v>
      </c>
      <c r="P2173">
        <v>60658.078125</v>
      </c>
      <c r="Q2173">
        <v>1600.2078859999999</v>
      </c>
      <c r="R2173">
        <v>16.591085</v>
      </c>
      <c r="S2173">
        <v>33.908627000000003</v>
      </c>
      <c r="T2173">
        <v>59686.9375</v>
      </c>
      <c r="U2173">
        <v>0</v>
      </c>
      <c r="V2173">
        <v>18665.939452999999</v>
      </c>
      <c r="W2173">
        <v>11815.625</v>
      </c>
      <c r="X2173">
        <v>765.112122</v>
      </c>
    </row>
    <row r="2174" spans="1:24" x14ac:dyDescent="0.3">
      <c r="A2174">
        <v>2171</v>
      </c>
      <c r="B2174">
        <v>2015</v>
      </c>
      <c r="C2174">
        <v>12</v>
      </c>
      <c r="D2174">
        <v>12</v>
      </c>
      <c r="E2174">
        <v>41.688381</v>
      </c>
      <c r="F2174">
        <v>29.138833999999999</v>
      </c>
      <c r="G2174">
        <v>41.062610999999997</v>
      </c>
      <c r="H2174">
        <f t="shared" si="34"/>
        <v>11.923776999999998</v>
      </c>
      <c r="J2174">
        <v>7.2360129999999998</v>
      </c>
      <c r="K2174">
        <v>7.9781250000000004</v>
      </c>
      <c r="L2174">
        <v>7.440582</v>
      </c>
      <c r="M2174">
        <v>42.099784999999997</v>
      </c>
      <c r="N2174">
        <v>29.138833999999999</v>
      </c>
      <c r="O2174">
        <v>-12.960952000000001</v>
      </c>
      <c r="P2174">
        <v>54260.851562999997</v>
      </c>
      <c r="Q2174">
        <v>1364.7974850000001</v>
      </c>
      <c r="R2174">
        <v>15.597001000000001</v>
      </c>
      <c r="S2174">
        <v>33.908627000000003</v>
      </c>
      <c r="T2174">
        <v>50906.25</v>
      </c>
      <c r="U2174">
        <v>0</v>
      </c>
      <c r="V2174">
        <v>15830.454102</v>
      </c>
      <c r="W2174">
        <v>12154.166992</v>
      </c>
      <c r="X2174">
        <v>760.81103499999995</v>
      </c>
    </row>
    <row r="2175" spans="1:24" x14ac:dyDescent="0.3">
      <c r="A2175">
        <v>2172</v>
      </c>
      <c r="B2175">
        <v>2015</v>
      </c>
      <c r="C2175">
        <v>12</v>
      </c>
      <c r="D2175">
        <v>13</v>
      </c>
      <c r="E2175">
        <v>17.429207000000002</v>
      </c>
      <c r="F2175">
        <v>47.660519000000001</v>
      </c>
      <c r="G2175">
        <v>61.09404</v>
      </c>
      <c r="H2175">
        <f t="shared" si="34"/>
        <v>13.433520999999999</v>
      </c>
      <c r="J2175">
        <v>7.7346009999999996</v>
      </c>
      <c r="K2175">
        <v>7.5343749999999998</v>
      </c>
      <c r="L2175">
        <v>4.3209229999999996</v>
      </c>
      <c r="M2175">
        <v>60.292941999999996</v>
      </c>
      <c r="N2175">
        <v>47.660519000000001</v>
      </c>
      <c r="O2175">
        <v>-12.632422999999999</v>
      </c>
      <c r="P2175">
        <v>46278.410155999998</v>
      </c>
      <c r="Q2175">
        <v>1607.268433</v>
      </c>
      <c r="R2175">
        <v>16.645614999999999</v>
      </c>
      <c r="S2175">
        <v>33.908627000000003</v>
      </c>
      <c r="T2175">
        <v>59950.292969000002</v>
      </c>
      <c r="U2175">
        <v>0</v>
      </c>
      <c r="V2175">
        <v>18829.986327999999</v>
      </c>
      <c r="W2175">
        <v>19092.708984000001</v>
      </c>
      <c r="X2175">
        <v>768.44586200000003</v>
      </c>
    </row>
    <row r="2176" spans="1:24" x14ac:dyDescent="0.3">
      <c r="A2176">
        <v>2173</v>
      </c>
      <c r="B2176">
        <v>2015</v>
      </c>
      <c r="C2176">
        <v>12</v>
      </c>
      <c r="D2176">
        <v>14</v>
      </c>
      <c r="E2176">
        <v>5.2356499999999997</v>
      </c>
      <c r="F2176">
        <v>31.753584</v>
      </c>
      <c r="G2176">
        <v>32.383178999999998</v>
      </c>
      <c r="H2176">
        <f t="shared" si="34"/>
        <v>0.62959499999999835</v>
      </c>
      <c r="J2176">
        <v>7.5386699999999998</v>
      </c>
      <c r="K2176">
        <v>7.1385420000000002</v>
      </c>
      <c r="L2176">
        <v>3.561264</v>
      </c>
      <c r="M2176">
        <v>71.738135999999997</v>
      </c>
      <c r="N2176">
        <v>31.753584</v>
      </c>
      <c r="O2176">
        <v>-39.984549999999999</v>
      </c>
      <c r="P2176">
        <v>54500.265625</v>
      </c>
      <c r="Q2176">
        <v>1437.252686</v>
      </c>
      <c r="R2176">
        <v>15.934032</v>
      </c>
      <c r="S2176">
        <v>33.908627000000003</v>
      </c>
      <c r="T2176">
        <v>53608.789062999997</v>
      </c>
      <c r="U2176">
        <v>0</v>
      </c>
      <c r="V2176">
        <v>16759.160156000002</v>
      </c>
      <c r="W2176">
        <v>14236.458008</v>
      </c>
      <c r="X2176">
        <v>764.84027100000003</v>
      </c>
    </row>
    <row r="2177" spans="1:24" x14ac:dyDescent="0.3">
      <c r="A2177">
        <v>2174</v>
      </c>
      <c r="B2177">
        <v>2015</v>
      </c>
      <c r="C2177">
        <v>12</v>
      </c>
      <c r="D2177">
        <v>15</v>
      </c>
      <c r="E2177">
        <v>1.2104969999999999</v>
      </c>
      <c r="F2177">
        <v>68.096687000000003</v>
      </c>
      <c r="G2177">
        <v>70.017600999999999</v>
      </c>
      <c r="H2177">
        <f t="shared" si="34"/>
        <v>1.9209139999999962</v>
      </c>
      <c r="J2177">
        <v>8.5922999999999998</v>
      </c>
      <c r="K2177">
        <v>7.1177080000000004</v>
      </c>
      <c r="L2177">
        <v>2.8861849999999998</v>
      </c>
      <c r="M2177">
        <v>74.514137000000005</v>
      </c>
      <c r="N2177">
        <v>68.096687000000003</v>
      </c>
      <c r="O2177">
        <v>-6.4174470000000001</v>
      </c>
      <c r="P2177">
        <v>48735.265625</v>
      </c>
      <c r="Q2177">
        <v>1183.0458980000001</v>
      </c>
      <c r="R2177">
        <v>14.812388</v>
      </c>
      <c r="S2177">
        <v>33.908627000000003</v>
      </c>
      <c r="T2177">
        <v>44127.007812999997</v>
      </c>
      <c r="U2177">
        <v>0</v>
      </c>
      <c r="V2177">
        <v>13794.859375</v>
      </c>
      <c r="W2177">
        <v>11634.375</v>
      </c>
      <c r="X2177">
        <v>764.83429000000001</v>
      </c>
    </row>
    <row r="2178" spans="1:24" x14ac:dyDescent="0.3">
      <c r="A2178">
        <v>2175</v>
      </c>
      <c r="B2178">
        <v>2015</v>
      </c>
      <c r="C2178">
        <v>12</v>
      </c>
      <c r="D2178">
        <v>16</v>
      </c>
      <c r="E2178">
        <v>19.987984000000001</v>
      </c>
      <c r="F2178">
        <v>55.125729</v>
      </c>
      <c r="G2178">
        <v>61.325321000000002</v>
      </c>
      <c r="H2178">
        <f t="shared" si="34"/>
        <v>6.1995920000000027</v>
      </c>
      <c r="J2178">
        <v>9.5610879999999998</v>
      </c>
      <c r="K2178">
        <v>6.9718749999999998</v>
      </c>
      <c r="L2178">
        <v>5.6955109999999998</v>
      </c>
      <c r="M2178">
        <v>64.883499</v>
      </c>
      <c r="N2178">
        <v>55.125729</v>
      </c>
      <c r="O2178">
        <v>-9.7577689999999997</v>
      </c>
      <c r="P2178">
        <v>40115.460937999997</v>
      </c>
      <c r="Q2178">
        <v>985.90124500000002</v>
      </c>
      <c r="R2178">
        <v>13.878966999999999</v>
      </c>
      <c r="S2178">
        <v>33.908627000000003</v>
      </c>
      <c r="T2178">
        <v>36773.613280999998</v>
      </c>
      <c r="U2178">
        <v>0</v>
      </c>
      <c r="V2178">
        <v>11596.745117</v>
      </c>
      <c r="W2178">
        <v>10049.791992</v>
      </c>
      <c r="X2178">
        <v>771.53271500000005</v>
      </c>
    </row>
    <row r="2179" spans="1:24" x14ac:dyDescent="0.3">
      <c r="A2179">
        <v>2176</v>
      </c>
      <c r="B2179">
        <v>2015</v>
      </c>
      <c r="C2179">
        <v>12</v>
      </c>
      <c r="D2179">
        <v>17</v>
      </c>
      <c r="E2179">
        <v>31.177710999999999</v>
      </c>
      <c r="F2179">
        <v>23.151247000000001</v>
      </c>
      <c r="G2179">
        <v>26.793908999999999</v>
      </c>
      <c r="H2179">
        <f t="shared" si="34"/>
        <v>3.6426619999999978</v>
      </c>
      <c r="J2179">
        <v>9.0924069999999997</v>
      </c>
      <c r="K2179">
        <v>7.2104169999999996</v>
      </c>
      <c r="L2179">
        <v>9.1710049999999992</v>
      </c>
      <c r="M2179">
        <v>55.027664000000001</v>
      </c>
      <c r="N2179">
        <v>23.151247000000001</v>
      </c>
      <c r="O2179">
        <v>-31.876418999999999</v>
      </c>
      <c r="P2179">
        <v>33430.558594000002</v>
      </c>
      <c r="Q2179">
        <v>1030.803345</v>
      </c>
      <c r="R2179">
        <v>14.100344</v>
      </c>
      <c r="S2179">
        <v>33.908627000000003</v>
      </c>
      <c r="T2179">
        <v>38448.4375</v>
      </c>
      <c r="U2179">
        <v>0</v>
      </c>
      <c r="V2179">
        <v>12096.589844</v>
      </c>
      <c r="W2179">
        <v>15454.0625</v>
      </c>
      <c r="X2179">
        <v>769.73065199999996</v>
      </c>
    </row>
    <row r="2180" spans="1:24" x14ac:dyDescent="0.3">
      <c r="A2180">
        <v>2177</v>
      </c>
      <c r="B2180">
        <v>2015</v>
      </c>
      <c r="C2180">
        <v>12</v>
      </c>
      <c r="D2180">
        <v>18</v>
      </c>
      <c r="E2180">
        <v>5.9147100000000004</v>
      </c>
      <c r="F2180">
        <v>59.950488999999997</v>
      </c>
      <c r="G2180">
        <v>45.617542</v>
      </c>
      <c r="H2180">
        <f t="shared" ref="H2180:H2243" si="35">G2180-F2180</f>
        <v>-14.332946999999997</v>
      </c>
      <c r="J2180">
        <v>7.4321919999999997</v>
      </c>
      <c r="K2180">
        <v>7.859375</v>
      </c>
      <c r="L2180">
        <v>7.0106659999999996</v>
      </c>
      <c r="M2180">
        <v>55.424301</v>
      </c>
      <c r="N2180">
        <v>59.950488999999997</v>
      </c>
      <c r="O2180">
        <v>4.526186</v>
      </c>
      <c r="P2180">
        <v>34953.125</v>
      </c>
      <c r="Q2180">
        <v>1636.865601</v>
      </c>
      <c r="R2180">
        <v>16.908076999999999</v>
      </c>
      <c r="S2180">
        <v>33.908627000000003</v>
      </c>
      <c r="T2180">
        <v>61054.25</v>
      </c>
      <c r="U2180">
        <v>1.0970000000000001E-3</v>
      </c>
      <c r="V2180">
        <v>19632.171875</v>
      </c>
      <c r="W2180">
        <v>28459.375</v>
      </c>
      <c r="X2180">
        <v>786.69604500000003</v>
      </c>
    </row>
    <row r="2181" spans="1:24" x14ac:dyDescent="0.3">
      <c r="A2181">
        <v>2178</v>
      </c>
      <c r="B2181">
        <v>2015</v>
      </c>
      <c r="C2181">
        <v>12</v>
      </c>
      <c r="D2181">
        <v>19</v>
      </c>
      <c r="E2181">
        <v>1.9289229999999999</v>
      </c>
      <c r="F2181">
        <v>74.135673999999995</v>
      </c>
      <c r="G2181">
        <v>65.263503999999998</v>
      </c>
      <c r="H2181">
        <f t="shared" si="35"/>
        <v>-8.872169999999997</v>
      </c>
      <c r="J2181">
        <v>6.9035399999999996</v>
      </c>
      <c r="K2181">
        <v>7.46875</v>
      </c>
      <c r="L2181">
        <v>5.7112119999999997</v>
      </c>
      <c r="M2181">
        <v>60.395878000000003</v>
      </c>
      <c r="N2181">
        <v>74.135673999999995</v>
      </c>
      <c r="O2181">
        <v>13.739796</v>
      </c>
      <c r="P2181">
        <v>55503.863280999998</v>
      </c>
      <c r="Q2181">
        <v>1542.712158</v>
      </c>
      <c r="R2181">
        <v>16.522594000000002</v>
      </c>
      <c r="S2181">
        <v>33.908627000000003</v>
      </c>
      <c r="T2181">
        <v>57542.375</v>
      </c>
      <c r="U2181">
        <v>5.1269999999999996E-3</v>
      </c>
      <c r="V2181">
        <v>18461.164063</v>
      </c>
      <c r="W2181">
        <v>20217.708984000001</v>
      </c>
      <c r="X2181">
        <v>784.92077600000005</v>
      </c>
    </row>
    <row r="2182" spans="1:24" x14ac:dyDescent="0.3">
      <c r="A2182">
        <v>2179</v>
      </c>
      <c r="B2182">
        <v>2015</v>
      </c>
      <c r="C2182">
        <v>12</v>
      </c>
      <c r="D2182">
        <v>20</v>
      </c>
      <c r="E2182">
        <v>10.264631</v>
      </c>
      <c r="F2182">
        <v>42.559505000000001</v>
      </c>
      <c r="G2182">
        <v>46.741821000000002</v>
      </c>
      <c r="H2182">
        <f t="shared" si="35"/>
        <v>4.1823160000000001</v>
      </c>
      <c r="J2182">
        <v>7.2298710000000002</v>
      </c>
      <c r="K2182">
        <v>7.1354170000000003</v>
      </c>
      <c r="L2182">
        <v>6.4609829999999997</v>
      </c>
      <c r="M2182">
        <v>55.416804999999997</v>
      </c>
      <c r="N2182">
        <v>42.559505000000001</v>
      </c>
      <c r="O2182">
        <v>-12.8573</v>
      </c>
      <c r="P2182">
        <v>52311.25</v>
      </c>
      <c r="Q2182">
        <v>1293.1118160000001</v>
      </c>
      <c r="R2182">
        <v>15.462731</v>
      </c>
      <c r="S2182">
        <v>33.908627000000003</v>
      </c>
      <c r="T2182">
        <v>48232.410155999998</v>
      </c>
      <c r="U2182">
        <v>0</v>
      </c>
      <c r="V2182">
        <v>15469.642578000001</v>
      </c>
      <c r="W2182">
        <v>14641.666992</v>
      </c>
      <c r="X2182">
        <v>784.68591300000003</v>
      </c>
    </row>
    <row r="2183" spans="1:24" x14ac:dyDescent="0.3">
      <c r="A2183">
        <v>2180</v>
      </c>
      <c r="B2183">
        <v>2015</v>
      </c>
      <c r="C2183">
        <v>12</v>
      </c>
      <c r="D2183">
        <v>21</v>
      </c>
      <c r="E2183">
        <v>11.022423</v>
      </c>
      <c r="F2183">
        <v>30.198868000000001</v>
      </c>
      <c r="G2183">
        <v>44.583205999999997</v>
      </c>
      <c r="H2183">
        <f t="shared" si="35"/>
        <v>14.384337999999996</v>
      </c>
      <c r="J2183">
        <v>7.9278969999999997</v>
      </c>
      <c r="K2183">
        <v>7.2239579999999997</v>
      </c>
      <c r="L2183">
        <v>7.7562259999999998</v>
      </c>
      <c r="M2183">
        <v>50.256557000000001</v>
      </c>
      <c r="N2183">
        <v>30.198868000000001</v>
      </c>
      <c r="O2183">
        <v>-20.057691999999999</v>
      </c>
      <c r="P2183">
        <v>43847.644530999998</v>
      </c>
      <c r="Q2183">
        <v>1177.877808</v>
      </c>
      <c r="R2183">
        <v>14.945069999999999</v>
      </c>
      <c r="S2183">
        <v>33.908627000000003</v>
      </c>
      <c r="T2183">
        <v>43934.242187999997</v>
      </c>
      <c r="U2183">
        <v>0</v>
      </c>
      <c r="V2183">
        <v>14126.838867</v>
      </c>
      <c r="W2183">
        <v>11825</v>
      </c>
      <c r="X2183">
        <v>786.67687999999998</v>
      </c>
    </row>
    <row r="2184" spans="1:24" x14ac:dyDescent="0.3">
      <c r="A2184">
        <v>2181</v>
      </c>
      <c r="B2184">
        <v>2015</v>
      </c>
      <c r="C2184">
        <v>12</v>
      </c>
      <c r="D2184">
        <v>22</v>
      </c>
      <c r="E2184">
        <v>13.236749</v>
      </c>
      <c r="F2184">
        <v>35.421944000000003</v>
      </c>
      <c r="G2184">
        <v>38.300097999999998</v>
      </c>
      <c r="H2184">
        <f t="shared" si="35"/>
        <v>2.878153999999995</v>
      </c>
      <c r="J2184">
        <v>7.8443059999999996</v>
      </c>
      <c r="K2184">
        <v>7.3062500000000004</v>
      </c>
      <c r="L2184">
        <v>5.3311460000000004</v>
      </c>
      <c r="M2184">
        <v>62.630299000000001</v>
      </c>
      <c r="N2184">
        <v>35.421944000000003</v>
      </c>
      <c r="O2184">
        <v>-27.208352999999999</v>
      </c>
      <c r="P2184">
        <v>39940.21875</v>
      </c>
      <c r="Q2184">
        <v>1269.2849120000001</v>
      </c>
      <c r="R2184">
        <v>15.362139000000001</v>
      </c>
      <c r="S2184">
        <v>33.908627000000003</v>
      </c>
      <c r="T2184">
        <v>47343.679687999997</v>
      </c>
      <c r="U2184">
        <v>0</v>
      </c>
      <c r="V2184">
        <v>15202.730469</v>
      </c>
      <c r="W2184">
        <v>13704.166992</v>
      </c>
      <c r="X2184">
        <v>785.62286400000005</v>
      </c>
    </row>
    <row r="2185" spans="1:24" x14ac:dyDescent="0.3">
      <c r="A2185">
        <v>2182</v>
      </c>
      <c r="B2185">
        <v>2015</v>
      </c>
      <c r="C2185">
        <v>12</v>
      </c>
      <c r="D2185">
        <v>23</v>
      </c>
      <c r="E2185">
        <v>10.914166</v>
      </c>
      <c r="F2185">
        <v>52.517403000000002</v>
      </c>
      <c r="G2185">
        <v>57.232944000000003</v>
      </c>
      <c r="H2185">
        <f t="shared" si="35"/>
        <v>4.7155410000000018</v>
      </c>
      <c r="J2185">
        <v>8.0706729999999993</v>
      </c>
      <c r="K2185">
        <v>6.9041670000000002</v>
      </c>
      <c r="L2185">
        <v>3.3159640000000001</v>
      </c>
      <c r="M2185">
        <v>72.698166000000001</v>
      </c>
      <c r="N2185">
        <v>52.517403000000002</v>
      </c>
      <c r="O2185">
        <v>-20.180758999999998</v>
      </c>
      <c r="P2185">
        <v>43039.707030999998</v>
      </c>
      <c r="Q2185">
        <v>1147.9814449999999</v>
      </c>
      <c r="R2185">
        <v>14.813253</v>
      </c>
      <c r="S2185">
        <v>33.908627000000003</v>
      </c>
      <c r="T2185">
        <v>42819.121094000002</v>
      </c>
      <c r="U2185">
        <v>0</v>
      </c>
      <c r="V2185">
        <v>13797.008789</v>
      </c>
      <c r="W2185">
        <v>14437.5</v>
      </c>
      <c r="X2185">
        <v>788.31848100000002</v>
      </c>
    </row>
    <row r="2186" spans="1:24" x14ac:dyDescent="0.3">
      <c r="A2186">
        <v>2183</v>
      </c>
      <c r="B2186">
        <v>2015</v>
      </c>
      <c r="C2186">
        <v>12</v>
      </c>
      <c r="D2186">
        <v>24</v>
      </c>
      <c r="E2186">
        <v>5.7670880000000002</v>
      </c>
      <c r="F2186">
        <v>54.129936000000001</v>
      </c>
      <c r="G2186">
        <v>74.354102999999995</v>
      </c>
      <c r="H2186">
        <f t="shared" si="35"/>
        <v>20.224166999999994</v>
      </c>
      <c r="J2186">
        <v>8.4974000000000007</v>
      </c>
      <c r="K2186">
        <v>6.5374999999999996</v>
      </c>
      <c r="L2186">
        <v>2.8009029999999999</v>
      </c>
      <c r="M2186">
        <v>78.167045999999999</v>
      </c>
      <c r="N2186">
        <v>54.129936000000001</v>
      </c>
      <c r="O2186">
        <v>-24.037113000000002</v>
      </c>
      <c r="P2186">
        <v>38926.472655999998</v>
      </c>
      <c r="Q2186">
        <v>946.00897199999997</v>
      </c>
      <c r="R2186">
        <v>13.856528000000001</v>
      </c>
      <c r="S2186">
        <v>33.908627000000003</v>
      </c>
      <c r="T2186">
        <v>35285.652344000002</v>
      </c>
      <c r="U2186">
        <v>0</v>
      </c>
      <c r="V2186">
        <v>11546.816406</v>
      </c>
      <c r="W2186">
        <v>13337.5</v>
      </c>
      <c r="X2186">
        <v>800.60565199999996</v>
      </c>
    </row>
    <row r="2187" spans="1:24" x14ac:dyDescent="0.3">
      <c r="A2187">
        <v>2184</v>
      </c>
      <c r="B2187">
        <v>2015</v>
      </c>
      <c r="C2187">
        <v>12</v>
      </c>
      <c r="D2187">
        <v>25</v>
      </c>
      <c r="E2187">
        <v>0.39365699999999998</v>
      </c>
      <c r="F2187">
        <v>61.524478999999999</v>
      </c>
      <c r="G2187">
        <v>72.837929000000003</v>
      </c>
      <c r="H2187">
        <f t="shared" si="35"/>
        <v>11.313450000000003</v>
      </c>
      <c r="J2187">
        <v>9.4492740000000008</v>
      </c>
      <c r="K2187">
        <v>6.4729169999999998</v>
      </c>
      <c r="L2187">
        <v>2.14093</v>
      </c>
      <c r="M2187">
        <v>83.924507000000006</v>
      </c>
      <c r="N2187">
        <v>61.524478999999999</v>
      </c>
      <c r="O2187">
        <v>-22.400026</v>
      </c>
      <c r="P2187">
        <v>32077.865234000001</v>
      </c>
      <c r="Q2187">
        <v>709.82202099999995</v>
      </c>
      <c r="R2187">
        <v>12.651327999999999</v>
      </c>
      <c r="S2187">
        <v>33.908627000000003</v>
      </c>
      <c r="T2187">
        <v>26476</v>
      </c>
      <c r="U2187">
        <v>0</v>
      </c>
      <c r="V2187">
        <v>9058.9951170000004</v>
      </c>
      <c r="W2187">
        <v>11778.125</v>
      </c>
      <c r="X2187">
        <v>837.109375</v>
      </c>
    </row>
    <row r="2188" spans="1:24" x14ac:dyDescent="0.3">
      <c r="A2188">
        <v>2185</v>
      </c>
      <c r="B2188">
        <v>2015</v>
      </c>
      <c r="C2188">
        <v>12</v>
      </c>
      <c r="D2188">
        <v>26</v>
      </c>
      <c r="E2188">
        <v>0</v>
      </c>
      <c r="F2188">
        <v>66.66404</v>
      </c>
      <c r="G2188">
        <v>75.716087000000002</v>
      </c>
      <c r="H2188">
        <f t="shared" si="35"/>
        <v>9.0520470000000017</v>
      </c>
      <c r="J2188">
        <v>9.7346579999999996</v>
      </c>
      <c r="K2188">
        <v>6.0489579999999998</v>
      </c>
      <c r="L2188">
        <v>0.35067700000000002</v>
      </c>
      <c r="M2188">
        <v>111.62043</v>
      </c>
      <c r="N2188">
        <v>66.66404</v>
      </c>
      <c r="O2188">
        <v>-44.956386999999999</v>
      </c>
      <c r="P2188">
        <v>24069.089843999998</v>
      </c>
      <c r="Q2188">
        <v>564.00677499999995</v>
      </c>
      <c r="R2188">
        <v>11.842769000000001</v>
      </c>
      <c r="S2188">
        <v>33.908627000000003</v>
      </c>
      <c r="T2188">
        <v>21037.164063</v>
      </c>
      <c r="U2188">
        <v>0</v>
      </c>
      <c r="V2188">
        <v>7596.1303710000002</v>
      </c>
      <c r="W2188">
        <v>10609.375</v>
      </c>
      <c r="X2188">
        <v>883.40478499999995</v>
      </c>
    </row>
    <row r="2189" spans="1:24" x14ac:dyDescent="0.3">
      <c r="A2189">
        <v>2186</v>
      </c>
      <c r="B2189">
        <v>2015</v>
      </c>
      <c r="C2189">
        <v>12</v>
      </c>
      <c r="D2189">
        <v>27</v>
      </c>
      <c r="E2189">
        <v>17.537462000000001</v>
      </c>
      <c r="F2189">
        <v>34.702404000000001</v>
      </c>
      <c r="G2189">
        <v>57.669806999999999</v>
      </c>
      <c r="H2189">
        <f t="shared" si="35"/>
        <v>22.967402999999997</v>
      </c>
      <c r="J2189">
        <v>9.2057280000000006</v>
      </c>
      <c r="K2189">
        <v>6.0250000000000004</v>
      </c>
      <c r="L2189">
        <v>3.3609619999999998</v>
      </c>
      <c r="M2189">
        <v>92.174164000000005</v>
      </c>
      <c r="N2189">
        <v>34.702404000000001</v>
      </c>
      <c r="O2189">
        <v>-57.471764</v>
      </c>
      <c r="P2189">
        <v>19124.695313</v>
      </c>
      <c r="Q2189">
        <v>388.01889</v>
      </c>
      <c r="R2189">
        <v>10.791397</v>
      </c>
      <c r="S2189">
        <v>33.908627000000003</v>
      </c>
      <c r="T2189">
        <v>14472.90625</v>
      </c>
      <c r="U2189">
        <v>0</v>
      </c>
      <c r="V2189">
        <v>5928.2192379999997</v>
      </c>
      <c r="W2189">
        <v>9835.1044920000004</v>
      </c>
      <c r="X2189">
        <v>1002.127625</v>
      </c>
    </row>
    <row r="2190" spans="1:24" x14ac:dyDescent="0.3">
      <c r="A2190">
        <v>2187</v>
      </c>
      <c r="B2190">
        <v>2015</v>
      </c>
      <c r="C2190">
        <v>12</v>
      </c>
      <c r="D2190">
        <v>28</v>
      </c>
      <c r="E2190">
        <v>3.1000559999999999</v>
      </c>
      <c r="F2190">
        <v>52.067687999999997</v>
      </c>
      <c r="G2190">
        <v>40.574351999999998</v>
      </c>
      <c r="H2190">
        <f t="shared" si="35"/>
        <v>-11.493335999999999</v>
      </c>
      <c r="J2190">
        <v>8.0027989999999996</v>
      </c>
      <c r="K2190">
        <v>6.0583330000000002</v>
      </c>
      <c r="L2190">
        <v>4.7464750000000002</v>
      </c>
      <c r="M2190">
        <v>72.390747000000005</v>
      </c>
      <c r="N2190">
        <v>52.067687999999997</v>
      </c>
      <c r="O2190">
        <v>-20.323055</v>
      </c>
      <c r="P2190">
        <v>13157.1875</v>
      </c>
      <c r="Q2190">
        <v>237.59054599999999</v>
      </c>
      <c r="R2190">
        <v>9.8042429999999996</v>
      </c>
      <c r="S2190">
        <v>33.908627000000003</v>
      </c>
      <c r="T2190">
        <v>8862.0058590000008</v>
      </c>
      <c r="U2190">
        <v>0</v>
      </c>
      <c r="V2190">
        <v>4590.0903319999998</v>
      </c>
      <c r="W2190">
        <v>9301.1455079999996</v>
      </c>
      <c r="X2190">
        <v>1267.1956789999999</v>
      </c>
    </row>
    <row r="2191" spans="1:24" x14ac:dyDescent="0.3">
      <c r="A2191">
        <v>2188</v>
      </c>
      <c r="B2191">
        <v>2015</v>
      </c>
      <c r="C2191">
        <v>12</v>
      </c>
      <c r="D2191">
        <v>29</v>
      </c>
      <c r="E2191">
        <v>4.5664319999999998</v>
      </c>
      <c r="F2191">
        <v>20.452978000000002</v>
      </c>
      <c r="G2191">
        <v>26.697541999999999</v>
      </c>
      <c r="H2191">
        <f t="shared" si="35"/>
        <v>6.2445639999999969</v>
      </c>
      <c r="J2191">
        <v>6.0293429999999999</v>
      </c>
      <c r="K2191">
        <v>6.219792</v>
      </c>
      <c r="L2191">
        <v>3.641327</v>
      </c>
      <c r="M2191">
        <v>72.829559000000003</v>
      </c>
      <c r="N2191">
        <v>20.452978000000002</v>
      </c>
      <c r="O2191">
        <v>-52.376582999999997</v>
      </c>
      <c r="P2191">
        <v>8056.3691410000001</v>
      </c>
      <c r="Q2191">
        <v>184.730133</v>
      </c>
      <c r="R2191">
        <v>9.4291649999999994</v>
      </c>
      <c r="S2191">
        <v>33.908627000000003</v>
      </c>
      <c r="T2191">
        <v>6890.3393550000001</v>
      </c>
      <c r="U2191">
        <v>0</v>
      </c>
      <c r="V2191">
        <v>4136.6201170000004</v>
      </c>
      <c r="W2191">
        <v>7621.7709960000002</v>
      </c>
      <c r="X2191">
        <v>1468.7895510000001</v>
      </c>
    </row>
    <row r="2192" spans="1:24" x14ac:dyDescent="0.3">
      <c r="A2192">
        <v>2189</v>
      </c>
      <c r="B2192">
        <v>2015</v>
      </c>
      <c r="C2192">
        <v>12</v>
      </c>
      <c r="D2192">
        <v>30</v>
      </c>
      <c r="E2192">
        <v>0</v>
      </c>
      <c r="F2192">
        <v>76.467742999999999</v>
      </c>
      <c r="G2192">
        <v>77.688393000000005</v>
      </c>
      <c r="H2192">
        <f t="shared" si="35"/>
        <v>1.2206500000000062</v>
      </c>
      <c r="J2192">
        <v>5.9767939999999999</v>
      </c>
      <c r="K2192">
        <v>6.1114579999999998</v>
      </c>
      <c r="L2192">
        <v>1.2364809999999999</v>
      </c>
      <c r="M2192">
        <v>85.367371000000006</v>
      </c>
      <c r="N2192">
        <v>76.467742999999999</v>
      </c>
      <c r="O2192">
        <v>-8.8996259999999996</v>
      </c>
      <c r="P2192">
        <v>6263.9448240000002</v>
      </c>
      <c r="Q2192">
        <v>172.35983300000001</v>
      </c>
      <c r="R2192">
        <v>9.3387080000000005</v>
      </c>
      <c r="S2192">
        <v>33.908627000000003</v>
      </c>
      <c r="T2192">
        <v>6428.9335940000001</v>
      </c>
      <c r="U2192">
        <v>0</v>
      </c>
      <c r="V2192">
        <v>4031.6416020000001</v>
      </c>
      <c r="W2192">
        <v>6337.2915039999998</v>
      </c>
      <c r="X2192">
        <v>1534.2548830000001</v>
      </c>
    </row>
    <row r="2193" spans="1:24" x14ac:dyDescent="0.3">
      <c r="A2193">
        <v>2190</v>
      </c>
      <c r="B2193">
        <v>2015</v>
      </c>
      <c r="C2193">
        <v>12</v>
      </c>
      <c r="D2193">
        <v>31</v>
      </c>
      <c r="E2193">
        <v>0</v>
      </c>
      <c r="F2193">
        <v>90.633651999999998</v>
      </c>
      <c r="G2193">
        <v>89.400161999999995</v>
      </c>
      <c r="H2193">
        <f t="shared" si="35"/>
        <v>-1.2334900000000033</v>
      </c>
      <c r="J2193">
        <v>6.6692220000000004</v>
      </c>
      <c r="K2193">
        <v>5.1135419999999998</v>
      </c>
      <c r="L2193">
        <v>0.26249699999999998</v>
      </c>
      <c r="M2193">
        <v>97.873688000000001</v>
      </c>
      <c r="N2193">
        <v>90.633651999999998</v>
      </c>
      <c r="O2193">
        <v>-7.2400339999999996</v>
      </c>
      <c r="P2193">
        <v>5844.4853519999997</v>
      </c>
      <c r="Q2193">
        <v>122.929253</v>
      </c>
      <c r="R2193">
        <v>8.9703440000000008</v>
      </c>
      <c r="S2193">
        <v>33.908627000000003</v>
      </c>
      <c r="T2193">
        <v>4585.1982420000004</v>
      </c>
      <c r="U2193">
        <v>0</v>
      </c>
      <c r="V2193">
        <v>3621.3840329999998</v>
      </c>
      <c r="W2193">
        <v>5284.2709960000002</v>
      </c>
      <c r="X2193">
        <v>1932.2841800000001</v>
      </c>
    </row>
    <row r="2194" spans="1:24" x14ac:dyDescent="0.3">
      <c r="A2194">
        <v>2191</v>
      </c>
      <c r="B2194">
        <v>2016</v>
      </c>
      <c r="C2194">
        <v>1</v>
      </c>
      <c r="D2194">
        <v>1</v>
      </c>
      <c r="E2194">
        <v>0</v>
      </c>
      <c r="F2194">
        <v>90.085883999999993</v>
      </c>
      <c r="G2194">
        <v>93.970589000000004</v>
      </c>
      <c r="H2194">
        <f t="shared" si="35"/>
        <v>3.884705000000011</v>
      </c>
      <c r="J2194">
        <v>7.1967970000000001</v>
      </c>
      <c r="K2194">
        <v>4.3333329999999997</v>
      </c>
      <c r="L2194">
        <v>0.26249699999999998</v>
      </c>
      <c r="M2194">
        <v>111.465439</v>
      </c>
      <c r="N2194">
        <v>90.085883999999993</v>
      </c>
      <c r="O2194">
        <v>-21.379559</v>
      </c>
      <c r="P2194">
        <v>4168.3623049999997</v>
      </c>
      <c r="Q2194">
        <v>71.531775999999994</v>
      </c>
      <c r="R2194">
        <v>8.5709420000000005</v>
      </c>
      <c r="S2194">
        <v>33.908627000000003</v>
      </c>
      <c r="T2194">
        <v>2668.0988769999999</v>
      </c>
      <c r="U2194">
        <v>0</v>
      </c>
      <c r="V2194">
        <v>3207.2033689999998</v>
      </c>
      <c r="W2194">
        <v>4844.2709960000002</v>
      </c>
      <c r="X2194">
        <v>2940.8923340000001</v>
      </c>
    </row>
    <row r="2195" spans="1:24" x14ac:dyDescent="0.3">
      <c r="A2195">
        <v>2192</v>
      </c>
      <c r="B2195">
        <v>2016</v>
      </c>
      <c r="C2195">
        <v>1</v>
      </c>
      <c r="D2195">
        <v>2</v>
      </c>
      <c r="E2195">
        <v>0.925207</v>
      </c>
      <c r="F2195">
        <v>90.162636000000006</v>
      </c>
      <c r="G2195">
        <v>94.458243999999993</v>
      </c>
      <c r="H2195">
        <f t="shared" si="35"/>
        <v>4.2956079999999872</v>
      </c>
      <c r="J2195">
        <v>7.2733549999999996</v>
      </c>
      <c r="K2195">
        <v>3.7364579999999998</v>
      </c>
      <c r="L2195">
        <v>-1.3574980000000001</v>
      </c>
      <c r="M2195">
        <v>111.599236</v>
      </c>
      <c r="N2195">
        <v>90.162636000000006</v>
      </c>
      <c r="O2195">
        <v>-21.436599999999999</v>
      </c>
      <c r="P2195">
        <v>2425.5444339999999</v>
      </c>
      <c r="Q2195">
        <v>56.818179999999998</v>
      </c>
      <c r="R2195">
        <v>8.2574400000000008</v>
      </c>
      <c r="S2195">
        <v>33.908627000000003</v>
      </c>
      <c r="T2195">
        <v>2119.2890630000002</v>
      </c>
      <c r="U2195">
        <v>0</v>
      </c>
      <c r="V2195">
        <v>2903.8322750000002</v>
      </c>
      <c r="W2195">
        <v>4589.4790039999998</v>
      </c>
      <c r="X2195">
        <v>3352.2458499999998</v>
      </c>
    </row>
    <row r="2196" spans="1:24" x14ac:dyDescent="0.3">
      <c r="A2196">
        <v>2193</v>
      </c>
      <c r="B2196">
        <v>2016</v>
      </c>
      <c r="C2196">
        <v>1</v>
      </c>
      <c r="D2196">
        <v>3</v>
      </c>
      <c r="E2196">
        <v>2.096479</v>
      </c>
      <c r="F2196">
        <v>23.977045</v>
      </c>
      <c r="G2196">
        <v>38.677306999999999</v>
      </c>
      <c r="H2196">
        <f t="shared" si="35"/>
        <v>14.700261999999999</v>
      </c>
      <c r="J2196">
        <v>6.5779339999999999</v>
      </c>
      <c r="K2196">
        <v>3.655208</v>
      </c>
      <c r="L2196">
        <v>-0.46249400000000002</v>
      </c>
      <c r="M2196">
        <v>95.399651000000006</v>
      </c>
      <c r="N2196">
        <v>23.977045</v>
      </c>
      <c r="O2196">
        <v>-71.422606999999999</v>
      </c>
      <c r="P2196">
        <v>1926.6264650000001</v>
      </c>
      <c r="Q2196">
        <v>56.818179999999998</v>
      </c>
      <c r="R2196">
        <v>8.0060570000000002</v>
      </c>
      <c r="S2196">
        <v>33.908627000000003</v>
      </c>
      <c r="T2196">
        <v>2119.2890630000002</v>
      </c>
      <c r="U2196">
        <v>0</v>
      </c>
      <c r="V2196">
        <v>2674.033203</v>
      </c>
      <c r="W2196">
        <v>4390.5209960000002</v>
      </c>
      <c r="X2196">
        <v>3086.9609380000002</v>
      </c>
    </row>
    <row r="2197" spans="1:24" x14ac:dyDescent="0.3">
      <c r="A2197">
        <v>2194</v>
      </c>
      <c r="B2197">
        <v>2016</v>
      </c>
      <c r="C2197">
        <v>1</v>
      </c>
      <c r="D2197">
        <v>4</v>
      </c>
      <c r="E2197">
        <v>5.7480929999999999</v>
      </c>
      <c r="F2197">
        <v>50.570552999999997</v>
      </c>
      <c r="G2197">
        <v>61.73724</v>
      </c>
      <c r="H2197">
        <f t="shared" si="35"/>
        <v>11.166687000000003</v>
      </c>
      <c r="J2197">
        <v>6.6919880000000003</v>
      </c>
      <c r="K2197">
        <v>4.5760420000000002</v>
      </c>
      <c r="L2197">
        <v>2.327499</v>
      </c>
      <c r="M2197">
        <v>69.515770000000003</v>
      </c>
      <c r="N2197">
        <v>50.570552999999997</v>
      </c>
      <c r="O2197">
        <v>-18.945221</v>
      </c>
      <c r="P2197">
        <v>1926.6264650000001</v>
      </c>
      <c r="Q2197">
        <v>56.818179999999998</v>
      </c>
      <c r="R2197">
        <v>7.8594679999999997</v>
      </c>
      <c r="S2197">
        <v>33.908627000000003</v>
      </c>
      <c r="T2197">
        <v>2119.2890630000002</v>
      </c>
      <c r="U2197">
        <v>0</v>
      </c>
      <c r="V2197">
        <v>2545.455078</v>
      </c>
      <c r="W2197">
        <v>4195.625</v>
      </c>
      <c r="X2197">
        <v>2938.5275879999999</v>
      </c>
    </row>
    <row r="2198" spans="1:24" x14ac:dyDescent="0.3">
      <c r="A2198">
        <v>2195</v>
      </c>
      <c r="B2198">
        <v>2016</v>
      </c>
      <c r="C2198">
        <v>1</v>
      </c>
      <c r="D2198">
        <v>5</v>
      </c>
      <c r="E2198">
        <v>0.88583599999999996</v>
      </c>
      <c r="F2198">
        <v>50.990428999999999</v>
      </c>
      <c r="G2198">
        <v>54.193680000000001</v>
      </c>
      <c r="H2198">
        <f t="shared" si="35"/>
        <v>3.2032510000000016</v>
      </c>
      <c r="J2198">
        <v>6.6565659999999998</v>
      </c>
      <c r="K2198">
        <v>5.358333</v>
      </c>
      <c r="L2198">
        <v>4.1275019999999998</v>
      </c>
      <c r="M2198">
        <v>60.314957</v>
      </c>
      <c r="N2198">
        <v>50.990428999999999</v>
      </c>
      <c r="O2198">
        <v>-9.3245299999999993</v>
      </c>
      <c r="P2198">
        <v>1926.6264650000001</v>
      </c>
      <c r="Q2198">
        <v>56.818179999999998</v>
      </c>
      <c r="R2198">
        <v>7.8232290000000004</v>
      </c>
      <c r="S2198">
        <v>33.908627000000003</v>
      </c>
      <c r="T2198">
        <v>2119.2890630000002</v>
      </c>
      <c r="U2198">
        <v>0</v>
      </c>
      <c r="V2198">
        <v>2514.2770999999998</v>
      </c>
      <c r="W2198">
        <v>4133.9584960000002</v>
      </c>
      <c r="X2198">
        <v>2902.5351559999999</v>
      </c>
    </row>
    <row r="2199" spans="1:24" x14ac:dyDescent="0.3">
      <c r="A2199">
        <v>2196</v>
      </c>
      <c r="B2199">
        <v>2016</v>
      </c>
      <c r="C2199">
        <v>1</v>
      </c>
      <c r="D2199">
        <v>6</v>
      </c>
      <c r="E2199">
        <v>2.2736459999999998</v>
      </c>
      <c r="F2199">
        <v>57.134712</v>
      </c>
      <c r="G2199">
        <v>80.752028999999993</v>
      </c>
      <c r="H2199">
        <f t="shared" si="35"/>
        <v>23.617316999999993</v>
      </c>
      <c r="J2199">
        <v>6.3743480000000003</v>
      </c>
      <c r="K2199">
        <v>5.3968749999999996</v>
      </c>
      <c r="L2199">
        <v>3.577499</v>
      </c>
      <c r="M2199">
        <v>64.316963000000001</v>
      </c>
      <c r="N2199">
        <v>57.134712</v>
      </c>
      <c r="O2199">
        <v>-7.1822480000000004</v>
      </c>
      <c r="P2199">
        <v>1926.6264650000001</v>
      </c>
      <c r="Q2199">
        <v>110.29130600000001</v>
      </c>
      <c r="R2199">
        <v>8.2853049999999993</v>
      </c>
      <c r="S2199">
        <v>33.908627000000003</v>
      </c>
      <c r="T2199">
        <v>4113.8090819999998</v>
      </c>
      <c r="U2199">
        <v>0</v>
      </c>
      <c r="V2199">
        <v>2930.036865</v>
      </c>
      <c r="W2199">
        <v>4041.5625</v>
      </c>
      <c r="X2199">
        <v>1742.5428469999999</v>
      </c>
    </row>
    <row r="2200" spans="1:24" x14ac:dyDescent="0.3">
      <c r="A2200">
        <v>2197</v>
      </c>
      <c r="B2200">
        <v>2016</v>
      </c>
      <c r="C2200">
        <v>1</v>
      </c>
      <c r="D2200">
        <v>7</v>
      </c>
      <c r="E2200">
        <v>0</v>
      </c>
      <c r="F2200">
        <v>57.736542</v>
      </c>
      <c r="G2200">
        <v>43.176487000000002</v>
      </c>
      <c r="H2200">
        <f t="shared" si="35"/>
        <v>-14.560054999999998</v>
      </c>
      <c r="J2200">
        <v>5.9017030000000004</v>
      </c>
      <c r="K2200">
        <v>5.6145829999999997</v>
      </c>
      <c r="L2200">
        <v>4.5075070000000004</v>
      </c>
      <c r="M2200">
        <v>71.462806999999998</v>
      </c>
      <c r="N2200">
        <v>57.736542</v>
      </c>
      <c r="O2200">
        <v>-13.726266000000001</v>
      </c>
      <c r="P2200">
        <v>3739.8266600000002</v>
      </c>
      <c r="Q2200">
        <v>167.54534899999999</v>
      </c>
      <c r="R2200">
        <v>8.7527950000000008</v>
      </c>
      <c r="S2200">
        <v>33.908627000000003</v>
      </c>
      <c r="T2200">
        <v>6249.3559569999998</v>
      </c>
      <c r="U2200">
        <v>0</v>
      </c>
      <c r="V2200">
        <v>3391.8903810000002</v>
      </c>
      <c r="W2200">
        <v>3922.2917480000001</v>
      </c>
      <c r="X2200">
        <v>1327.8869629999999</v>
      </c>
    </row>
    <row r="2201" spans="1:24" x14ac:dyDescent="0.3">
      <c r="A2201">
        <v>2198</v>
      </c>
      <c r="B2201">
        <v>2016</v>
      </c>
      <c r="C2201">
        <v>1</v>
      </c>
      <c r="D2201">
        <v>8</v>
      </c>
      <c r="E2201">
        <v>3.9370500000000002</v>
      </c>
      <c r="F2201">
        <v>79.952492000000007</v>
      </c>
      <c r="G2201">
        <v>95.708313000000004</v>
      </c>
      <c r="H2201">
        <f t="shared" si="35"/>
        <v>15.755820999999997</v>
      </c>
      <c r="J2201">
        <v>6.8903420000000004</v>
      </c>
      <c r="K2201">
        <v>5.6645830000000004</v>
      </c>
      <c r="L2201">
        <v>4.447495</v>
      </c>
      <c r="M2201">
        <v>56.887959000000002</v>
      </c>
      <c r="N2201">
        <v>79.952492000000007</v>
      </c>
      <c r="O2201">
        <v>23.064533000000001</v>
      </c>
      <c r="P2201">
        <v>5681.232422</v>
      </c>
      <c r="Q2201">
        <v>226.53100599999999</v>
      </c>
      <c r="R2201">
        <v>9.2092430000000007</v>
      </c>
      <c r="S2201">
        <v>33.908627000000003</v>
      </c>
      <c r="T2201">
        <v>8449.4902340000008</v>
      </c>
      <c r="U2201">
        <v>5.5040000000000002E-3</v>
      </c>
      <c r="V2201">
        <v>3884.3125</v>
      </c>
      <c r="W2201">
        <v>3822.1875</v>
      </c>
      <c r="X2201">
        <v>1124.703857</v>
      </c>
    </row>
    <row r="2202" spans="1:24" x14ac:dyDescent="0.3">
      <c r="A2202">
        <v>2199</v>
      </c>
      <c r="B2202">
        <v>2016</v>
      </c>
      <c r="C2202">
        <v>1</v>
      </c>
      <c r="D2202">
        <v>9</v>
      </c>
      <c r="E2202">
        <v>0.67914099999999999</v>
      </c>
      <c r="F2202">
        <v>21.416654999999999</v>
      </c>
      <c r="G2202">
        <v>31.384450999999999</v>
      </c>
      <c r="H2202">
        <f t="shared" si="35"/>
        <v>9.9677959999999999</v>
      </c>
      <c r="J2202">
        <v>7.2638829999999999</v>
      </c>
      <c r="K2202">
        <v>5.5385419999999996</v>
      </c>
      <c r="L2202">
        <v>6.1475070000000001</v>
      </c>
      <c r="M2202">
        <v>54.750675000000001</v>
      </c>
      <c r="N2202">
        <v>21.416654999999999</v>
      </c>
      <c r="O2202">
        <v>-33.334023000000002</v>
      </c>
      <c r="P2202">
        <v>7681.3549800000001</v>
      </c>
      <c r="Q2202">
        <v>296.34478799999999</v>
      </c>
      <c r="R2202">
        <v>9.7221949999999993</v>
      </c>
      <c r="S2202">
        <v>33.908627000000003</v>
      </c>
      <c r="T2202">
        <v>11053.509765999999</v>
      </c>
      <c r="U2202">
        <v>0</v>
      </c>
      <c r="V2202">
        <v>4488.3691410000001</v>
      </c>
      <c r="W2202">
        <v>3724.4792480000001</v>
      </c>
      <c r="X2202">
        <v>993.44293200000004</v>
      </c>
    </row>
    <row r="2203" spans="1:24" x14ac:dyDescent="0.3">
      <c r="A2203">
        <v>2200</v>
      </c>
      <c r="B2203">
        <v>2016</v>
      </c>
      <c r="C2203">
        <v>1</v>
      </c>
      <c r="D2203">
        <v>10</v>
      </c>
      <c r="E2203">
        <v>1.5649770000000001</v>
      </c>
      <c r="F2203">
        <v>93.346610999999996</v>
      </c>
      <c r="G2203">
        <v>98.836883999999998</v>
      </c>
      <c r="H2203">
        <f t="shared" si="35"/>
        <v>5.490273000000002</v>
      </c>
      <c r="J2203">
        <v>8.2668990000000004</v>
      </c>
      <c r="K2203">
        <v>5.6770829999999997</v>
      </c>
      <c r="L2203">
        <v>4.8024899999999997</v>
      </c>
      <c r="M2203">
        <v>64.463058000000004</v>
      </c>
      <c r="N2203">
        <v>93.346610999999996</v>
      </c>
      <c r="O2203">
        <v>28.883552999999999</v>
      </c>
      <c r="P2203">
        <v>10048.644531</v>
      </c>
      <c r="Q2203">
        <v>351.95581099999998</v>
      </c>
      <c r="R2203">
        <v>10.110938000000001</v>
      </c>
      <c r="S2203">
        <v>33.908627000000003</v>
      </c>
      <c r="T2203">
        <v>13127.772461</v>
      </c>
      <c r="U2203">
        <v>8.2819999999999994E-3</v>
      </c>
      <c r="V2203">
        <v>4983.0390630000002</v>
      </c>
      <c r="W2203">
        <v>3740.2082519999999</v>
      </c>
      <c r="X2203">
        <v>928.66223100000002</v>
      </c>
    </row>
    <row r="2204" spans="1:24" x14ac:dyDescent="0.3">
      <c r="A2204">
        <v>2201</v>
      </c>
      <c r="B2204">
        <v>2016</v>
      </c>
      <c r="C2204">
        <v>1</v>
      </c>
      <c r="D2204">
        <v>11</v>
      </c>
      <c r="E2204">
        <v>6.4075490000000004</v>
      </c>
      <c r="F2204">
        <v>35.747588999999998</v>
      </c>
      <c r="G2204">
        <v>56.814391999999998</v>
      </c>
      <c r="H2204">
        <f t="shared" si="35"/>
        <v>21.066803</v>
      </c>
      <c r="J2204">
        <v>8.0720430000000007</v>
      </c>
      <c r="K2204">
        <v>5.3885420000000002</v>
      </c>
      <c r="L2204">
        <v>5.6024929999999999</v>
      </c>
      <c r="M2204">
        <v>63.274020999999998</v>
      </c>
      <c r="N2204">
        <v>35.747588999999998</v>
      </c>
      <c r="O2204">
        <v>-27.526432</v>
      </c>
      <c r="P2204">
        <v>11934.338867</v>
      </c>
      <c r="Q2204">
        <v>367.77087399999999</v>
      </c>
      <c r="R2204">
        <v>10.218135</v>
      </c>
      <c r="S2204">
        <v>33.908627000000003</v>
      </c>
      <c r="T2204">
        <v>13717.666015999999</v>
      </c>
      <c r="U2204">
        <v>0</v>
      </c>
      <c r="V2204">
        <v>5125.1684569999998</v>
      </c>
      <c r="W2204">
        <v>3703.0207519999999</v>
      </c>
      <c r="X2204">
        <v>914.07629399999996</v>
      </c>
    </row>
    <row r="2205" spans="1:24" x14ac:dyDescent="0.3">
      <c r="A2205">
        <v>2202</v>
      </c>
      <c r="B2205">
        <v>2016</v>
      </c>
      <c r="C2205">
        <v>1</v>
      </c>
      <c r="D2205">
        <v>12</v>
      </c>
      <c r="E2205">
        <v>5.452814</v>
      </c>
      <c r="F2205">
        <v>28.511675</v>
      </c>
      <c r="G2205">
        <v>39.421275999999999</v>
      </c>
      <c r="H2205">
        <f t="shared" si="35"/>
        <v>10.909600999999999</v>
      </c>
      <c r="J2205">
        <v>7.9784699999999997</v>
      </c>
      <c r="K2205">
        <v>6.0125000000000002</v>
      </c>
      <c r="L2205">
        <v>8.3725129999999996</v>
      </c>
      <c r="M2205">
        <v>43.401978</v>
      </c>
      <c r="N2205">
        <v>28.511675</v>
      </c>
      <c r="O2205">
        <v>-14.890302999999999</v>
      </c>
      <c r="P2205">
        <v>12470.605469</v>
      </c>
      <c r="Q2205">
        <v>395.321259</v>
      </c>
      <c r="R2205">
        <v>10.402516</v>
      </c>
      <c r="S2205">
        <v>33.908627000000003</v>
      </c>
      <c r="T2205">
        <v>14745.28125</v>
      </c>
      <c r="U2205">
        <v>0</v>
      </c>
      <c r="V2205">
        <v>5375.5078130000002</v>
      </c>
      <c r="W2205">
        <v>3877.1875</v>
      </c>
      <c r="X2205">
        <v>891.90991199999996</v>
      </c>
    </row>
    <row r="2206" spans="1:24" x14ac:dyDescent="0.3">
      <c r="A2206">
        <v>2203</v>
      </c>
      <c r="B2206">
        <v>2016</v>
      </c>
      <c r="C2206">
        <v>1</v>
      </c>
      <c r="D2206">
        <v>13</v>
      </c>
      <c r="E2206">
        <v>17.254121999999999</v>
      </c>
      <c r="F2206">
        <v>47.163631000000002</v>
      </c>
      <c r="G2206">
        <v>56.904125000000001</v>
      </c>
      <c r="H2206">
        <f t="shared" si="35"/>
        <v>9.7404939999999982</v>
      </c>
      <c r="J2206">
        <v>7.3680789999999998</v>
      </c>
      <c r="K2206">
        <v>6.4041670000000002</v>
      </c>
      <c r="L2206">
        <v>7.2775119999999998</v>
      </c>
      <c r="M2206">
        <v>49.058566999999996</v>
      </c>
      <c r="N2206">
        <v>47.163631000000002</v>
      </c>
      <c r="O2206">
        <v>-1.894935</v>
      </c>
      <c r="P2206">
        <v>13404.800781</v>
      </c>
      <c r="Q2206">
        <v>512.12213099999997</v>
      </c>
      <c r="R2206">
        <v>11.158785999999999</v>
      </c>
      <c r="S2206">
        <v>33.908627000000003</v>
      </c>
      <c r="T2206">
        <v>19101.894531000002</v>
      </c>
      <c r="U2206">
        <v>0</v>
      </c>
      <c r="V2206">
        <v>6481.7993159999996</v>
      </c>
      <c r="W2206">
        <v>4760.4165039999998</v>
      </c>
      <c r="X2206">
        <v>830.18267800000001</v>
      </c>
    </row>
    <row r="2207" spans="1:24" x14ac:dyDescent="0.3">
      <c r="A2207">
        <v>2204</v>
      </c>
      <c r="B2207">
        <v>2016</v>
      </c>
      <c r="C2207">
        <v>1</v>
      </c>
      <c r="D2207">
        <v>14</v>
      </c>
      <c r="E2207">
        <v>8.3071750000000009</v>
      </c>
      <c r="F2207">
        <v>43.013934999999996</v>
      </c>
      <c r="G2207">
        <v>64.956467000000004</v>
      </c>
      <c r="H2207">
        <f t="shared" si="35"/>
        <v>21.942532000000007</v>
      </c>
      <c r="J2207">
        <v>6.7265779999999999</v>
      </c>
      <c r="K2207">
        <v>6.0812499999999998</v>
      </c>
      <c r="L2207">
        <v>5.3925020000000004</v>
      </c>
      <c r="M2207">
        <v>59.141506</v>
      </c>
      <c r="N2207">
        <v>43.013934999999996</v>
      </c>
      <c r="O2207">
        <v>-16.127571</v>
      </c>
      <c r="P2207">
        <v>17365.357422000001</v>
      </c>
      <c r="Q2207">
        <v>700.18670699999996</v>
      </c>
      <c r="R2207">
        <v>12.285628000000001</v>
      </c>
      <c r="S2207">
        <v>33.908627000000003</v>
      </c>
      <c r="T2207">
        <v>26116.607422000001</v>
      </c>
      <c r="U2207">
        <v>0</v>
      </c>
      <c r="V2207">
        <v>8377.4150389999995</v>
      </c>
      <c r="W2207">
        <v>5812.5</v>
      </c>
      <c r="X2207">
        <v>784.77984600000002</v>
      </c>
    </row>
    <row r="2208" spans="1:24" x14ac:dyDescent="0.3">
      <c r="A2208">
        <v>2205</v>
      </c>
      <c r="B2208">
        <v>2016</v>
      </c>
      <c r="C2208">
        <v>1</v>
      </c>
      <c r="D2208">
        <v>15</v>
      </c>
      <c r="E2208">
        <v>9.1241129999999995</v>
      </c>
      <c r="F2208">
        <v>79.754706999999996</v>
      </c>
      <c r="G2208">
        <v>73.277016000000003</v>
      </c>
      <c r="H2208">
        <f t="shared" si="35"/>
        <v>-6.477690999999993</v>
      </c>
      <c r="J2208">
        <v>7.4139150000000003</v>
      </c>
      <c r="K2208">
        <v>6.1375000000000002</v>
      </c>
      <c r="L2208">
        <v>6.4174959999999999</v>
      </c>
      <c r="M2208">
        <v>51.894379000000001</v>
      </c>
      <c r="N2208">
        <v>79.754706999999996</v>
      </c>
      <c r="O2208">
        <v>27.860329</v>
      </c>
      <c r="P2208">
        <v>23742.369140999999</v>
      </c>
      <c r="Q2208">
        <v>715.42791699999998</v>
      </c>
      <c r="R2208">
        <v>12.370775</v>
      </c>
      <c r="S2208">
        <v>33.908627000000003</v>
      </c>
      <c r="T2208">
        <v>26685.095702999999</v>
      </c>
      <c r="U2208">
        <v>9.58E-3</v>
      </c>
      <c r="V2208">
        <v>8533.1396480000003</v>
      </c>
      <c r="W2208">
        <v>6375.3125</v>
      </c>
      <c r="X2208">
        <v>782.33831799999996</v>
      </c>
    </row>
    <row r="2209" spans="1:24" x14ac:dyDescent="0.3">
      <c r="A2209">
        <v>2206</v>
      </c>
      <c r="B2209">
        <v>2016</v>
      </c>
      <c r="C2209">
        <v>1</v>
      </c>
      <c r="D2209">
        <v>16</v>
      </c>
      <c r="E2209">
        <v>9.0158439999999995</v>
      </c>
      <c r="F2209">
        <v>59.99633</v>
      </c>
      <c r="G2209">
        <v>61.858741999999999</v>
      </c>
      <c r="H2209">
        <f t="shared" si="35"/>
        <v>1.8624119999999991</v>
      </c>
      <c r="J2209">
        <v>7.8276250000000003</v>
      </c>
      <c r="K2209">
        <v>6.5354169999999998</v>
      </c>
      <c r="L2209">
        <v>8.302505</v>
      </c>
      <c r="M2209">
        <v>42.625866000000002</v>
      </c>
      <c r="N2209">
        <v>59.99633</v>
      </c>
      <c r="O2209">
        <v>17.370462</v>
      </c>
      <c r="P2209">
        <v>24259.177734000001</v>
      </c>
      <c r="Q2209">
        <v>746.81750499999998</v>
      </c>
      <c r="R2209">
        <v>12.54452</v>
      </c>
      <c r="S2209">
        <v>33.908627000000003</v>
      </c>
      <c r="T2209">
        <v>27855.912109000001</v>
      </c>
      <c r="U2209">
        <v>6.319E-3</v>
      </c>
      <c r="V2209">
        <v>8856.4814449999994</v>
      </c>
      <c r="W2209">
        <v>6231.0415039999998</v>
      </c>
      <c r="X2209">
        <v>777.85455300000001</v>
      </c>
    </row>
    <row r="2210" spans="1:24" x14ac:dyDescent="0.3">
      <c r="A2210">
        <v>2207</v>
      </c>
      <c r="B2210">
        <v>2016</v>
      </c>
      <c r="C2210">
        <v>1</v>
      </c>
      <c r="D2210">
        <v>17</v>
      </c>
      <c r="E2210">
        <v>27.352654000000001</v>
      </c>
      <c r="F2210">
        <v>35.051723000000003</v>
      </c>
      <c r="G2210">
        <v>45.467289000000001</v>
      </c>
      <c r="H2210">
        <f t="shared" si="35"/>
        <v>10.415565999999998</v>
      </c>
      <c r="J2210">
        <v>7.407292</v>
      </c>
      <c r="K2210">
        <v>6.6468749999999996</v>
      </c>
      <c r="L2210">
        <v>8.0924990000000001</v>
      </c>
      <c r="M2210">
        <v>44.687686999999997</v>
      </c>
      <c r="N2210">
        <v>35.051723000000003</v>
      </c>
      <c r="O2210">
        <v>-9.6359619999999993</v>
      </c>
      <c r="P2210">
        <v>25323.556640999999</v>
      </c>
      <c r="Q2210">
        <v>824.79577600000005</v>
      </c>
      <c r="R2210">
        <v>12.967701999999999</v>
      </c>
      <c r="S2210">
        <v>33.908627000000003</v>
      </c>
      <c r="T2210">
        <v>30764.462890999999</v>
      </c>
      <c r="U2210">
        <v>0</v>
      </c>
      <c r="V2210">
        <v>9675.7607420000004</v>
      </c>
      <c r="W2210">
        <v>8432.3955079999996</v>
      </c>
      <c r="X2210">
        <v>769.46758999999997</v>
      </c>
    </row>
    <row r="2211" spans="1:24" x14ac:dyDescent="0.3">
      <c r="A2211">
        <v>2208</v>
      </c>
      <c r="B2211">
        <v>2016</v>
      </c>
      <c r="C2211">
        <v>1</v>
      </c>
      <c r="D2211">
        <v>18</v>
      </c>
      <c r="E2211">
        <v>10.108376</v>
      </c>
      <c r="F2211">
        <v>80.415779000000001</v>
      </c>
      <c r="G2211">
        <v>84.140777999999997</v>
      </c>
      <c r="H2211">
        <f t="shared" si="35"/>
        <v>3.7249989999999968</v>
      </c>
      <c r="J2211">
        <v>7.0077639999999999</v>
      </c>
      <c r="K2211">
        <v>6.8833330000000004</v>
      </c>
      <c r="L2211">
        <v>7.9024960000000002</v>
      </c>
      <c r="M2211">
        <v>47.567481999999998</v>
      </c>
      <c r="N2211">
        <v>80.415779000000001</v>
      </c>
      <c r="O2211">
        <v>32.848297000000002</v>
      </c>
      <c r="P2211">
        <v>27967.693359000001</v>
      </c>
      <c r="Q2211">
        <v>1052.235962</v>
      </c>
      <c r="R2211">
        <v>14.143519</v>
      </c>
      <c r="S2211">
        <v>33.908627000000003</v>
      </c>
      <c r="T2211">
        <v>39247.867187999997</v>
      </c>
      <c r="U2211">
        <v>9.6589999999999992E-3</v>
      </c>
      <c r="V2211">
        <v>12195.615234000001</v>
      </c>
      <c r="W2211">
        <v>10471.354492</v>
      </c>
      <c r="X2211">
        <v>760.225098</v>
      </c>
    </row>
    <row r="2212" spans="1:24" x14ac:dyDescent="0.3">
      <c r="A2212">
        <v>2209</v>
      </c>
      <c r="B2212">
        <v>2016</v>
      </c>
      <c r="C2212">
        <v>1</v>
      </c>
      <c r="D2212">
        <v>19</v>
      </c>
      <c r="E2212">
        <v>23.917577999999999</v>
      </c>
      <c r="F2212">
        <v>42.553187999999999</v>
      </c>
      <c r="G2212">
        <v>51.629371999999996</v>
      </c>
      <c r="H2212">
        <f t="shared" si="35"/>
        <v>9.0761839999999978</v>
      </c>
      <c r="J2212">
        <v>6.9130019999999996</v>
      </c>
      <c r="K2212">
        <v>6.9708329999999998</v>
      </c>
      <c r="L2212">
        <v>6.9725039999999998</v>
      </c>
      <c r="M2212">
        <v>47.362121999999999</v>
      </c>
      <c r="N2212">
        <v>42.553187999999999</v>
      </c>
      <c r="O2212">
        <v>-4.8089339999999998</v>
      </c>
      <c r="P2212">
        <v>35679.878905999998</v>
      </c>
      <c r="Q2212">
        <v>1009.291565</v>
      </c>
      <c r="R2212">
        <v>13.93383</v>
      </c>
      <c r="S2212">
        <v>33.908627000000003</v>
      </c>
      <c r="T2212">
        <v>37646.058594000002</v>
      </c>
      <c r="U2212">
        <v>0</v>
      </c>
      <c r="V2212">
        <v>11719.392578000001</v>
      </c>
      <c r="W2212">
        <v>10105.208008</v>
      </c>
      <c r="X2212">
        <v>761.623108</v>
      </c>
    </row>
    <row r="2213" spans="1:24" x14ac:dyDescent="0.3">
      <c r="A2213">
        <v>2210</v>
      </c>
      <c r="B2213">
        <v>2016</v>
      </c>
      <c r="C2213">
        <v>1</v>
      </c>
      <c r="D2213">
        <v>20</v>
      </c>
      <c r="E2213">
        <v>0.55118699999999998</v>
      </c>
      <c r="F2213">
        <v>73.101951999999997</v>
      </c>
      <c r="G2213">
        <v>70.873351999999997</v>
      </c>
      <c r="H2213">
        <f t="shared" si="35"/>
        <v>-2.2286000000000001</v>
      </c>
      <c r="J2213">
        <v>6.8629429999999996</v>
      </c>
      <c r="K2213">
        <v>6.9291669999999996</v>
      </c>
      <c r="L2213">
        <v>6.7225039999999998</v>
      </c>
      <c r="M2213">
        <v>52.870556000000001</v>
      </c>
      <c r="N2213">
        <v>73.101951999999997</v>
      </c>
      <c r="O2213">
        <v>20.231394000000002</v>
      </c>
      <c r="P2213">
        <v>34223.691405999998</v>
      </c>
      <c r="Q2213">
        <v>1258.0566409999999</v>
      </c>
      <c r="R2213">
        <v>15.132153000000001</v>
      </c>
      <c r="S2213">
        <v>33.908627000000003</v>
      </c>
      <c r="T2213">
        <v>46924.867187999997</v>
      </c>
      <c r="U2213">
        <v>5.7879999999999997E-3</v>
      </c>
      <c r="V2213">
        <v>14603.34375</v>
      </c>
      <c r="W2213">
        <v>12001.041992</v>
      </c>
      <c r="X2213">
        <v>761.38403300000004</v>
      </c>
    </row>
    <row r="2214" spans="1:24" x14ac:dyDescent="0.3">
      <c r="A2214">
        <v>2211</v>
      </c>
      <c r="B2214">
        <v>2016</v>
      </c>
      <c r="C2214">
        <v>1</v>
      </c>
      <c r="D2214">
        <v>21</v>
      </c>
      <c r="E2214">
        <v>7.1063749999999999</v>
      </c>
      <c r="F2214">
        <v>38.531753999999999</v>
      </c>
      <c r="G2214">
        <v>42.916240999999999</v>
      </c>
      <c r="H2214">
        <f t="shared" si="35"/>
        <v>4.384487</v>
      </c>
      <c r="J2214">
        <v>7.2612139999999998</v>
      </c>
      <c r="K2214">
        <v>7.25</v>
      </c>
      <c r="L2214">
        <v>11.282501</v>
      </c>
      <c r="M2214">
        <v>17.627238999999999</v>
      </c>
      <c r="N2214">
        <v>38.531753999999999</v>
      </c>
      <c r="O2214">
        <v>20.904513999999999</v>
      </c>
      <c r="P2214">
        <v>42658.972655999998</v>
      </c>
      <c r="Q2214">
        <v>1111.721802</v>
      </c>
      <c r="R2214">
        <v>14.458083</v>
      </c>
      <c r="S2214">
        <v>33.908627000000003</v>
      </c>
      <c r="T2214">
        <v>41466.652344000002</v>
      </c>
      <c r="U2214">
        <v>9.6690000000000005E-3</v>
      </c>
      <c r="V2214">
        <v>12932.394531</v>
      </c>
      <c r="W2214">
        <v>10295.833008</v>
      </c>
      <c r="X2214">
        <v>763.017517</v>
      </c>
    </row>
    <row r="2215" spans="1:24" x14ac:dyDescent="0.3">
      <c r="A2215">
        <v>2212</v>
      </c>
      <c r="B2215">
        <v>2016</v>
      </c>
      <c r="C2215">
        <v>1</v>
      </c>
      <c r="D2215">
        <v>22</v>
      </c>
      <c r="E2215">
        <v>6.0925849999999997</v>
      </c>
      <c r="F2215">
        <v>94.584305000000001</v>
      </c>
      <c r="G2215">
        <v>102.225227</v>
      </c>
      <c r="H2215">
        <f t="shared" si="35"/>
        <v>7.6409220000000033</v>
      </c>
      <c r="J2215">
        <v>8.2233470000000004</v>
      </c>
      <c r="K2215">
        <v>7.5208329999999997</v>
      </c>
      <c r="L2215">
        <v>10.882507</v>
      </c>
      <c r="M2215">
        <v>27.193345999999998</v>
      </c>
      <c r="N2215">
        <v>94.584305000000001</v>
      </c>
      <c r="O2215">
        <v>67.390961000000004</v>
      </c>
      <c r="P2215">
        <v>37696.957030999998</v>
      </c>
      <c r="Q2215">
        <v>981.78582800000004</v>
      </c>
      <c r="R2215">
        <v>13.831989999999999</v>
      </c>
      <c r="S2215">
        <v>33.908627000000003</v>
      </c>
      <c r="T2215">
        <v>36620.109375</v>
      </c>
      <c r="U2215">
        <v>3.1177E-2</v>
      </c>
      <c r="V2215">
        <v>11492.369140999999</v>
      </c>
      <c r="W2215">
        <v>9863.2294920000004</v>
      </c>
      <c r="X2215">
        <v>767.79357900000002</v>
      </c>
    </row>
    <row r="2216" spans="1:24" x14ac:dyDescent="0.3">
      <c r="A2216">
        <v>2213</v>
      </c>
      <c r="B2216">
        <v>2016</v>
      </c>
      <c r="C2216">
        <v>1</v>
      </c>
      <c r="D2216">
        <v>23</v>
      </c>
      <c r="E2216">
        <v>5.502027</v>
      </c>
      <c r="F2216">
        <v>76.092727999999994</v>
      </c>
      <c r="G2216">
        <v>73.713463000000004</v>
      </c>
      <c r="H2216">
        <f t="shared" si="35"/>
        <v>-2.3792649999999895</v>
      </c>
      <c r="J2216">
        <v>7.9875040000000004</v>
      </c>
      <c r="K2216">
        <v>7.344792</v>
      </c>
      <c r="L2216">
        <v>7.6674959999999999</v>
      </c>
      <c r="M2216">
        <v>49.864876000000002</v>
      </c>
      <c r="N2216">
        <v>76.092727999999994</v>
      </c>
      <c r="O2216">
        <v>26.22785</v>
      </c>
      <c r="P2216">
        <v>33291.007812999997</v>
      </c>
      <c r="Q2216">
        <v>990.86608899999999</v>
      </c>
      <c r="R2216">
        <v>13.877122</v>
      </c>
      <c r="S2216">
        <v>33.908627000000003</v>
      </c>
      <c r="T2216">
        <v>36958.800780999998</v>
      </c>
      <c r="U2216">
        <v>9.9260000000000008E-3</v>
      </c>
      <c r="V2216">
        <v>11592.634765999999</v>
      </c>
      <c r="W2216">
        <v>9472.5</v>
      </c>
      <c r="X2216">
        <v>767.39477499999998</v>
      </c>
    </row>
    <row r="2217" spans="1:24" x14ac:dyDescent="0.3">
      <c r="A2217">
        <v>2214</v>
      </c>
      <c r="B2217">
        <v>2016</v>
      </c>
      <c r="C2217">
        <v>1</v>
      </c>
      <c r="D2217">
        <v>24</v>
      </c>
      <c r="E2217">
        <v>3.7106699999999999</v>
      </c>
      <c r="F2217">
        <v>57.606949</v>
      </c>
      <c r="G2217">
        <v>73.276191999999995</v>
      </c>
      <c r="H2217">
        <f t="shared" si="35"/>
        <v>15.669242999999994</v>
      </c>
      <c r="J2217">
        <v>7.3168530000000001</v>
      </c>
      <c r="K2217">
        <v>7.1770829999999997</v>
      </c>
      <c r="L2217">
        <v>6.7825009999999999</v>
      </c>
      <c r="M2217">
        <v>54.468398999999998</v>
      </c>
      <c r="N2217">
        <v>57.606949</v>
      </c>
      <c r="O2217">
        <v>3.13855</v>
      </c>
      <c r="P2217">
        <v>33598.90625</v>
      </c>
      <c r="Q2217">
        <v>1063.7780760000001</v>
      </c>
      <c r="R2217">
        <v>14.235621</v>
      </c>
      <c r="S2217">
        <v>33.908627000000003</v>
      </c>
      <c r="T2217">
        <v>39678.375</v>
      </c>
      <c r="U2217">
        <v>1.08E-3</v>
      </c>
      <c r="V2217">
        <v>12408.546875</v>
      </c>
      <c r="W2217">
        <v>9565.5205079999996</v>
      </c>
      <c r="X2217">
        <v>765.10589600000003</v>
      </c>
    </row>
    <row r="2218" spans="1:24" x14ac:dyDescent="0.3">
      <c r="A2218">
        <v>2215</v>
      </c>
      <c r="B2218">
        <v>2016</v>
      </c>
      <c r="C2218">
        <v>1</v>
      </c>
      <c r="D2218">
        <v>25</v>
      </c>
      <c r="E2218">
        <v>0.91536399999999996</v>
      </c>
      <c r="F2218">
        <v>108.404938</v>
      </c>
      <c r="G2218">
        <v>112.771851</v>
      </c>
      <c r="H2218">
        <f t="shared" si="35"/>
        <v>4.3669129999999967</v>
      </c>
      <c r="J2218">
        <v>7.8565620000000003</v>
      </c>
      <c r="K2218">
        <v>7.141667</v>
      </c>
      <c r="L2218">
        <v>9.4524989999999995</v>
      </c>
      <c r="M2218">
        <v>37.347549000000001</v>
      </c>
      <c r="N2218">
        <v>108.404938</v>
      </c>
      <c r="O2218">
        <v>71.057388000000003</v>
      </c>
      <c r="P2218">
        <v>36071.25</v>
      </c>
      <c r="Q2218">
        <v>1014.893127</v>
      </c>
      <c r="R2218">
        <v>13.998468000000001</v>
      </c>
      <c r="S2218">
        <v>33.908627000000003</v>
      </c>
      <c r="T2218">
        <v>37854.996094000002</v>
      </c>
      <c r="U2218">
        <v>2.9191000000000002E-2</v>
      </c>
      <c r="V2218">
        <v>11864.928711</v>
      </c>
      <c r="W2218">
        <v>9044.6875</v>
      </c>
      <c r="X2218">
        <v>766.82531700000004</v>
      </c>
    </row>
    <row r="2219" spans="1:24" x14ac:dyDescent="0.3">
      <c r="A2219">
        <v>2216</v>
      </c>
      <c r="B2219">
        <v>2016</v>
      </c>
      <c r="C2219">
        <v>1</v>
      </c>
      <c r="D2219">
        <v>26</v>
      </c>
      <c r="E2219">
        <v>1.5649770000000001</v>
      </c>
      <c r="F2219">
        <v>34.941071000000001</v>
      </c>
      <c r="G2219">
        <v>58.252380000000002</v>
      </c>
      <c r="H2219">
        <f t="shared" si="35"/>
        <v>23.311309000000001</v>
      </c>
      <c r="J2219">
        <v>7.8412490000000004</v>
      </c>
      <c r="K2219">
        <v>7.092708</v>
      </c>
      <c r="L2219">
        <v>10.827499</v>
      </c>
      <c r="M2219">
        <v>28.350318999999999</v>
      </c>
      <c r="N2219">
        <v>34.941071000000001</v>
      </c>
      <c r="O2219">
        <v>6.5907520000000002</v>
      </c>
      <c r="P2219">
        <v>34413.632812999997</v>
      </c>
      <c r="Q2219">
        <v>865.62188700000002</v>
      </c>
      <c r="R2219">
        <v>13.253043</v>
      </c>
      <c r="S2219">
        <v>33.908627000000003</v>
      </c>
      <c r="T2219">
        <v>32287.253906000002</v>
      </c>
      <c r="U2219">
        <v>3.2079999999999999E-3</v>
      </c>
      <c r="V2219">
        <v>10253.969727</v>
      </c>
      <c r="W2219">
        <v>8270.9375</v>
      </c>
      <c r="X2219">
        <v>776.99005099999999</v>
      </c>
    </row>
    <row r="2220" spans="1:24" x14ac:dyDescent="0.3">
      <c r="A2220">
        <v>2217</v>
      </c>
      <c r="B2220">
        <v>2016</v>
      </c>
      <c r="C2220">
        <v>1</v>
      </c>
      <c r="D2220">
        <v>27</v>
      </c>
      <c r="E2220">
        <v>1.840571</v>
      </c>
      <c r="F2220">
        <v>64.857506000000001</v>
      </c>
      <c r="G2220">
        <v>77.077927000000003</v>
      </c>
      <c r="H2220">
        <f t="shared" si="35"/>
        <v>12.220421000000002</v>
      </c>
      <c r="J2220">
        <v>8.3291380000000004</v>
      </c>
      <c r="K2220">
        <v>7.4312500000000004</v>
      </c>
      <c r="L2220">
        <v>12.922501</v>
      </c>
      <c r="M2220">
        <v>14.76207</v>
      </c>
      <c r="N2220">
        <v>64.857506000000001</v>
      </c>
      <c r="O2220">
        <v>50.095435999999999</v>
      </c>
      <c r="P2220">
        <v>29352.048827999999</v>
      </c>
      <c r="Q2220">
        <v>718.823669</v>
      </c>
      <c r="R2220">
        <v>12.477472000000001</v>
      </c>
      <c r="S2220">
        <v>33.908627000000003</v>
      </c>
      <c r="T2220">
        <v>26811.755859000001</v>
      </c>
      <c r="U2220">
        <v>2.6662999999999999E-2</v>
      </c>
      <c r="V2220">
        <v>8730.8134769999997</v>
      </c>
      <c r="W2220">
        <v>7844.1665039999998</v>
      </c>
      <c r="X2220">
        <v>796.680115</v>
      </c>
    </row>
    <row r="2221" spans="1:24" x14ac:dyDescent="0.3">
      <c r="A2221">
        <v>2218</v>
      </c>
      <c r="B2221">
        <v>2016</v>
      </c>
      <c r="C2221">
        <v>1</v>
      </c>
      <c r="D2221">
        <v>28</v>
      </c>
      <c r="E2221">
        <v>13.838730999999999</v>
      </c>
      <c r="F2221">
        <v>61.741866999999999</v>
      </c>
      <c r="G2221">
        <v>65.450569000000002</v>
      </c>
      <c r="H2221">
        <f t="shared" si="35"/>
        <v>3.7087020000000024</v>
      </c>
      <c r="J2221">
        <v>7.91899</v>
      </c>
      <c r="K2221">
        <v>7.610417</v>
      </c>
      <c r="L2221">
        <v>10.287506</v>
      </c>
      <c r="M2221">
        <v>33.531784000000002</v>
      </c>
      <c r="N2221">
        <v>61.741866999999999</v>
      </c>
      <c r="O2221">
        <v>28.210083000000001</v>
      </c>
      <c r="P2221">
        <v>24374.324218999998</v>
      </c>
      <c r="Q2221">
        <v>620.71722399999999</v>
      </c>
      <c r="R2221">
        <v>11.929531000000001</v>
      </c>
      <c r="S2221">
        <v>33.908627000000003</v>
      </c>
      <c r="T2221">
        <v>23152.435547000001</v>
      </c>
      <c r="U2221">
        <v>1.3532000000000001E-2</v>
      </c>
      <c r="V2221">
        <v>7745.439453</v>
      </c>
      <c r="W2221">
        <v>8387.1875</v>
      </c>
      <c r="X2221">
        <v>818.47216800000001</v>
      </c>
    </row>
    <row r="2222" spans="1:24" x14ac:dyDescent="0.3">
      <c r="A2222">
        <v>2219</v>
      </c>
      <c r="B2222">
        <v>2016</v>
      </c>
      <c r="C2222">
        <v>1</v>
      </c>
      <c r="D2222">
        <v>29</v>
      </c>
      <c r="E2222">
        <v>13.179275000000001</v>
      </c>
      <c r="F2222">
        <v>66.423782000000003</v>
      </c>
      <c r="G2222">
        <v>66.552559000000002</v>
      </c>
      <c r="H2222">
        <f t="shared" si="35"/>
        <v>0.12877699999999948</v>
      </c>
      <c r="J2222">
        <v>6.4085669999999997</v>
      </c>
      <c r="K2222">
        <v>7.204167</v>
      </c>
      <c r="L2222">
        <v>7.1175079999999999</v>
      </c>
      <c r="M2222">
        <v>53.990189000000001</v>
      </c>
      <c r="N2222">
        <v>66.423782000000003</v>
      </c>
      <c r="O2222">
        <v>12.433593999999999</v>
      </c>
      <c r="P2222">
        <v>21047.667968999998</v>
      </c>
      <c r="Q2222">
        <v>998.14917000000003</v>
      </c>
      <c r="R2222">
        <v>14.007895</v>
      </c>
      <c r="S2222">
        <v>33.908627000000003</v>
      </c>
      <c r="T2222">
        <v>37230.453125</v>
      </c>
      <c r="U2222">
        <v>2.879E-3</v>
      </c>
      <c r="V2222">
        <v>11886.246094</v>
      </c>
      <c r="W2222">
        <v>11123.958008</v>
      </c>
      <c r="X2222">
        <v>781.08972200000005</v>
      </c>
    </row>
    <row r="2223" spans="1:24" x14ac:dyDescent="0.3">
      <c r="A2223">
        <v>2220</v>
      </c>
      <c r="B2223">
        <v>2016</v>
      </c>
      <c r="C2223">
        <v>1</v>
      </c>
      <c r="D2223">
        <v>30</v>
      </c>
      <c r="E2223">
        <v>3.513817</v>
      </c>
      <c r="F2223">
        <v>75.594963000000007</v>
      </c>
      <c r="G2223">
        <v>67.819061000000005</v>
      </c>
      <c r="H2223">
        <f t="shared" si="35"/>
        <v>-7.7759020000000021</v>
      </c>
      <c r="J2223">
        <v>5.7899269999999996</v>
      </c>
      <c r="K2223">
        <v>6.6541670000000002</v>
      </c>
      <c r="L2223">
        <v>3.7074889999999998</v>
      </c>
      <c r="M2223">
        <v>66.499770999999996</v>
      </c>
      <c r="N2223">
        <v>75.594963000000007</v>
      </c>
      <c r="O2223">
        <v>9.0951909999999998</v>
      </c>
      <c r="P2223">
        <v>33845.867187999997</v>
      </c>
      <c r="Q2223">
        <v>1249.9964600000001</v>
      </c>
      <c r="R2223">
        <v>15.214587</v>
      </c>
      <c r="S2223">
        <v>33.908627000000003</v>
      </c>
      <c r="T2223">
        <v>46624.230469000002</v>
      </c>
      <c r="U2223">
        <v>2.3289999999999999E-3</v>
      </c>
      <c r="V2223">
        <v>14816.452148</v>
      </c>
      <c r="W2223">
        <v>11898.958008</v>
      </c>
      <c r="X2223">
        <v>777.47619599999996</v>
      </c>
    </row>
    <row r="2224" spans="1:24" x14ac:dyDescent="0.3">
      <c r="A2224">
        <v>2221</v>
      </c>
      <c r="B2224">
        <v>2016</v>
      </c>
      <c r="C2224">
        <v>1</v>
      </c>
      <c r="D2224">
        <v>31</v>
      </c>
      <c r="E2224">
        <v>1.0483130000000001</v>
      </c>
      <c r="F2224">
        <v>48.465941999999998</v>
      </c>
      <c r="G2224">
        <v>68.363380000000006</v>
      </c>
      <c r="H2224">
        <f t="shared" si="35"/>
        <v>19.897438000000008</v>
      </c>
      <c r="J2224">
        <v>6.1643270000000001</v>
      </c>
      <c r="K2224">
        <v>6.45</v>
      </c>
      <c r="L2224">
        <v>6.43248</v>
      </c>
      <c r="M2224">
        <v>56.098145000000002</v>
      </c>
      <c r="N2224">
        <v>48.465941999999998</v>
      </c>
      <c r="O2224">
        <v>-7.6322010000000002</v>
      </c>
      <c r="P2224">
        <v>42385.664062999997</v>
      </c>
      <c r="Q2224">
        <v>1153.7200929999999</v>
      </c>
      <c r="R2224">
        <v>14.775677</v>
      </c>
      <c r="S2224">
        <v>33.908627000000003</v>
      </c>
      <c r="T2224">
        <v>43033.167969000002</v>
      </c>
      <c r="U2224">
        <v>0</v>
      </c>
      <c r="V2224">
        <v>13703.876953000001</v>
      </c>
      <c r="W2224">
        <v>10840.9375</v>
      </c>
      <c r="X2224">
        <v>779.10260000000005</v>
      </c>
    </row>
    <row r="2225" spans="1:24" x14ac:dyDescent="0.3">
      <c r="A2225">
        <v>2222</v>
      </c>
      <c r="B2225">
        <v>2016</v>
      </c>
      <c r="C2225">
        <v>2</v>
      </c>
      <c r="D2225">
        <v>1</v>
      </c>
      <c r="E2225">
        <v>0</v>
      </c>
      <c r="F2225">
        <v>94.602324999999993</v>
      </c>
      <c r="G2225">
        <v>105.67177599999999</v>
      </c>
      <c r="H2225">
        <f t="shared" si="35"/>
        <v>11.069451000000001</v>
      </c>
      <c r="J2225">
        <v>7.1276890000000002</v>
      </c>
      <c r="K2225">
        <v>6.3781249999999998</v>
      </c>
      <c r="L2225">
        <v>6.1214899999999997</v>
      </c>
      <c r="M2225">
        <v>69.446762000000007</v>
      </c>
      <c r="N2225">
        <v>94.602324999999993</v>
      </c>
      <c r="O2225">
        <v>25.155560000000001</v>
      </c>
      <c r="P2225">
        <v>39121.0625</v>
      </c>
      <c r="Q2225">
        <v>930.32495100000006</v>
      </c>
      <c r="R2225">
        <v>13.712187</v>
      </c>
      <c r="S2225">
        <v>33.908627000000003</v>
      </c>
      <c r="T2225">
        <v>34700.644530999998</v>
      </c>
      <c r="U2225">
        <v>1.0673999999999999E-2</v>
      </c>
      <c r="V2225">
        <v>11228.84375</v>
      </c>
      <c r="W2225">
        <v>9263.75</v>
      </c>
      <c r="X2225">
        <v>791.68420400000002</v>
      </c>
    </row>
    <row r="2226" spans="1:24" x14ac:dyDescent="0.3">
      <c r="A2226">
        <v>2223</v>
      </c>
      <c r="B2226">
        <v>2016</v>
      </c>
      <c r="C2226">
        <v>2</v>
      </c>
      <c r="D2226">
        <v>2</v>
      </c>
      <c r="E2226">
        <v>1.4870049999999999</v>
      </c>
      <c r="F2226">
        <v>47.061382000000002</v>
      </c>
      <c r="G2226">
        <v>93.637894000000003</v>
      </c>
      <c r="H2226">
        <f t="shared" si="35"/>
        <v>46.576512000000001</v>
      </c>
      <c r="J2226">
        <v>7.1720249999999997</v>
      </c>
      <c r="K2226">
        <v>6.204167</v>
      </c>
      <c r="L2226">
        <v>6.1314849999999996</v>
      </c>
      <c r="M2226">
        <v>61.161963999999998</v>
      </c>
      <c r="N2226">
        <v>47.061382000000002</v>
      </c>
      <c r="O2226">
        <v>-14.100581</v>
      </c>
      <c r="P2226">
        <v>31546.041015999999</v>
      </c>
      <c r="Q2226">
        <v>680.22741699999995</v>
      </c>
      <c r="R2226">
        <v>12.419268000000001</v>
      </c>
      <c r="S2226">
        <v>33.908627000000003</v>
      </c>
      <c r="T2226">
        <v>25372.136718999998</v>
      </c>
      <c r="U2226">
        <v>0</v>
      </c>
      <c r="V2226">
        <v>8622.6289059999999</v>
      </c>
      <c r="W2226">
        <v>7745.1040039999998</v>
      </c>
      <c r="X2226">
        <v>831.45208700000001</v>
      </c>
    </row>
    <row r="2227" spans="1:24" x14ac:dyDescent="0.3">
      <c r="A2227">
        <v>2224</v>
      </c>
      <c r="B2227">
        <v>2016</v>
      </c>
      <c r="C2227">
        <v>2</v>
      </c>
      <c r="D2227">
        <v>3</v>
      </c>
      <c r="E2227">
        <v>4.2046250000000001</v>
      </c>
      <c r="F2227">
        <v>37.400955000000003</v>
      </c>
      <c r="G2227">
        <v>66.990768000000003</v>
      </c>
      <c r="H2227">
        <f t="shared" si="35"/>
        <v>29.589812999999999</v>
      </c>
      <c r="J2227">
        <v>7.3106070000000001</v>
      </c>
      <c r="K2227">
        <v>6.2239579999999997</v>
      </c>
      <c r="L2227">
        <v>7.8179780000000001</v>
      </c>
      <c r="M2227">
        <v>50.520671999999998</v>
      </c>
      <c r="N2227">
        <v>37.400955000000003</v>
      </c>
      <c r="O2227">
        <v>-13.119717</v>
      </c>
      <c r="P2227">
        <v>23065.578125</v>
      </c>
      <c r="Q2227">
        <v>400.90508999999997</v>
      </c>
      <c r="R2227">
        <v>10.80409</v>
      </c>
      <c r="S2227">
        <v>33.908627000000003</v>
      </c>
      <c r="T2227">
        <v>14953.554688</v>
      </c>
      <c r="U2227">
        <v>0</v>
      </c>
      <c r="V2227">
        <v>5946.8315430000002</v>
      </c>
      <c r="W2227">
        <v>6813.3334960000002</v>
      </c>
      <c r="X2227">
        <v>972.96160899999995</v>
      </c>
    </row>
    <row r="2228" spans="1:24" x14ac:dyDescent="0.3">
      <c r="A2228">
        <v>2225</v>
      </c>
      <c r="B2228">
        <v>2016</v>
      </c>
      <c r="C2228">
        <v>2</v>
      </c>
      <c r="D2228">
        <v>4</v>
      </c>
      <c r="E2228">
        <v>9.3610319999999998</v>
      </c>
      <c r="F2228">
        <v>42.031666000000001</v>
      </c>
      <c r="G2228">
        <v>57.845154000000001</v>
      </c>
      <c r="H2228">
        <f t="shared" si="35"/>
        <v>15.813488</v>
      </c>
      <c r="J2228">
        <v>6.5340480000000003</v>
      </c>
      <c r="K2228">
        <v>6.6593749999999998</v>
      </c>
      <c r="L2228">
        <v>11.321975999999999</v>
      </c>
      <c r="M2228">
        <v>35.009106000000003</v>
      </c>
      <c r="N2228">
        <v>42.031666000000001</v>
      </c>
      <c r="O2228">
        <v>7.0225609999999996</v>
      </c>
      <c r="P2228">
        <v>13594.140625</v>
      </c>
      <c r="Q2228">
        <v>298.91980000000001</v>
      </c>
      <c r="R2228">
        <v>10.142483</v>
      </c>
      <c r="S2228">
        <v>33.908627000000003</v>
      </c>
      <c r="T2228">
        <v>11149.555664</v>
      </c>
      <c r="U2228">
        <v>3.9050000000000001E-3</v>
      </c>
      <c r="V2228">
        <v>5024.6040039999998</v>
      </c>
      <c r="W2228">
        <v>6924.6875</v>
      </c>
      <c r="X2228">
        <v>1102.5512699999999</v>
      </c>
    </row>
    <row r="2229" spans="1:24" x14ac:dyDescent="0.3">
      <c r="A2229">
        <v>2226</v>
      </c>
      <c r="B2229">
        <v>2016</v>
      </c>
      <c r="C2229">
        <v>2</v>
      </c>
      <c r="D2229">
        <v>5</v>
      </c>
      <c r="E2229">
        <v>2.0704940000000001</v>
      </c>
      <c r="F2229">
        <v>59.196316000000003</v>
      </c>
      <c r="G2229">
        <v>86.953613000000004</v>
      </c>
      <c r="H2229">
        <f t="shared" si="35"/>
        <v>27.757297000000001</v>
      </c>
      <c r="J2229">
        <v>5.639176</v>
      </c>
      <c r="K2229">
        <v>6.5510419999999998</v>
      </c>
      <c r="L2229">
        <v>9.7719729999999991</v>
      </c>
      <c r="M2229">
        <v>38.319046</v>
      </c>
      <c r="N2229">
        <v>59.196316000000003</v>
      </c>
      <c r="O2229">
        <v>20.877269999999999</v>
      </c>
      <c r="P2229">
        <v>10135.959961</v>
      </c>
      <c r="Q2229">
        <v>564.121399</v>
      </c>
      <c r="R2229">
        <v>11.862016000000001</v>
      </c>
      <c r="S2229">
        <v>33.908627000000003</v>
      </c>
      <c r="T2229">
        <v>21041.441406000002</v>
      </c>
      <c r="U2229">
        <v>4.2770000000000004E-3</v>
      </c>
      <c r="V2229">
        <v>7629.0961909999996</v>
      </c>
      <c r="W2229">
        <v>6657.5</v>
      </c>
      <c r="X2229">
        <v>887.05822799999999</v>
      </c>
    </row>
    <row r="2230" spans="1:24" x14ac:dyDescent="0.3">
      <c r="A2230">
        <v>2227</v>
      </c>
      <c r="B2230">
        <v>2016</v>
      </c>
      <c r="C2230">
        <v>2</v>
      </c>
      <c r="D2230">
        <v>6</v>
      </c>
      <c r="E2230">
        <v>3.2620659999999999</v>
      </c>
      <c r="F2230">
        <v>84.018494000000004</v>
      </c>
      <c r="G2230">
        <v>105.065155</v>
      </c>
      <c r="H2230">
        <f t="shared" si="35"/>
        <v>21.046661</v>
      </c>
      <c r="J2230">
        <v>5.7609880000000002</v>
      </c>
      <c r="K2230">
        <v>7.25</v>
      </c>
      <c r="L2230">
        <v>6.9584809999999999</v>
      </c>
      <c r="M2230">
        <v>42.765479999999997</v>
      </c>
      <c r="N2230">
        <v>84.018494000000004</v>
      </c>
      <c r="O2230">
        <v>41.253014</v>
      </c>
      <c r="P2230">
        <v>19128.582031000002</v>
      </c>
      <c r="Q2230">
        <v>710.31457499999999</v>
      </c>
      <c r="R2230">
        <v>12.692757</v>
      </c>
      <c r="S2230">
        <v>33.908627000000003</v>
      </c>
      <c r="T2230">
        <v>26494.371093999998</v>
      </c>
      <c r="U2230">
        <v>1.1313E-2</v>
      </c>
      <c r="V2230">
        <v>9138.3183590000008</v>
      </c>
      <c r="W2230">
        <v>6367.2915039999998</v>
      </c>
      <c r="X2230">
        <v>843.85382100000004</v>
      </c>
    </row>
    <row r="2231" spans="1:24" x14ac:dyDescent="0.3">
      <c r="A2231">
        <v>2228</v>
      </c>
      <c r="B2231">
        <v>2016</v>
      </c>
      <c r="C2231">
        <v>2</v>
      </c>
      <c r="D2231">
        <v>7</v>
      </c>
      <c r="E2231">
        <v>2.6438380000000001</v>
      </c>
      <c r="F2231">
        <v>115.447777</v>
      </c>
      <c r="G2231">
        <v>130.92126500000001</v>
      </c>
      <c r="H2231">
        <f t="shared" si="35"/>
        <v>15.473488000000003</v>
      </c>
      <c r="J2231">
        <v>6.8799279999999996</v>
      </c>
      <c r="K2231">
        <v>7.5885420000000003</v>
      </c>
      <c r="L2231">
        <v>6.935486</v>
      </c>
      <c r="M2231">
        <v>36.986832</v>
      </c>
      <c r="N2231">
        <v>115.447777</v>
      </c>
      <c r="O2231">
        <v>78.460944999999995</v>
      </c>
      <c r="P2231">
        <v>24085.792968999998</v>
      </c>
      <c r="Q2231">
        <v>817.11523399999999</v>
      </c>
      <c r="R2231">
        <v>13.263873999999999</v>
      </c>
      <c r="S2231">
        <v>33.908627000000003</v>
      </c>
      <c r="T2231">
        <v>30477.982422000001</v>
      </c>
      <c r="U2231">
        <v>2.3623999999999999E-2</v>
      </c>
      <c r="V2231">
        <v>10276.332031</v>
      </c>
      <c r="W2231">
        <v>6203.4375</v>
      </c>
      <c r="X2231">
        <v>824.90979000000004</v>
      </c>
    </row>
    <row r="2232" spans="1:24" x14ac:dyDescent="0.3">
      <c r="A2232">
        <v>2229</v>
      </c>
      <c r="B2232">
        <v>2016</v>
      </c>
      <c r="C2232">
        <v>2</v>
      </c>
      <c r="D2232">
        <v>8</v>
      </c>
      <c r="E2232">
        <v>4.544943</v>
      </c>
      <c r="F2232">
        <v>125.284569</v>
      </c>
      <c r="G2232">
        <v>143.14575199999999</v>
      </c>
      <c r="H2232">
        <f t="shared" si="35"/>
        <v>17.861182999999983</v>
      </c>
      <c r="J2232">
        <v>7.7871689999999996</v>
      </c>
      <c r="K2232">
        <v>7.3458329999999998</v>
      </c>
      <c r="L2232">
        <v>12.097977</v>
      </c>
      <c r="M2232">
        <v>24.198188999999999</v>
      </c>
      <c r="N2232">
        <v>125.284569</v>
      </c>
      <c r="O2232">
        <v>101.08638000000001</v>
      </c>
      <c r="P2232">
        <v>27707.255859000001</v>
      </c>
      <c r="Q2232">
        <v>817.38000499999998</v>
      </c>
      <c r="R2232">
        <v>13.265409</v>
      </c>
      <c r="S2232">
        <v>33.908627000000003</v>
      </c>
      <c r="T2232">
        <v>30487.857422000001</v>
      </c>
      <c r="U2232">
        <v>4.2367000000000002E-2</v>
      </c>
      <c r="V2232">
        <v>10279.501953000001</v>
      </c>
      <c r="W2232">
        <v>5950.2084960000002</v>
      </c>
      <c r="X2232">
        <v>824.896973</v>
      </c>
    </row>
    <row r="2233" spans="1:24" x14ac:dyDescent="0.3">
      <c r="A2233">
        <v>2230</v>
      </c>
      <c r="B2233">
        <v>2016</v>
      </c>
      <c r="C2233">
        <v>2</v>
      </c>
      <c r="D2233">
        <v>9</v>
      </c>
      <c r="E2233">
        <v>2.9278970000000002</v>
      </c>
      <c r="F2233">
        <v>126.02362100000001</v>
      </c>
      <c r="G2233">
        <v>145.46929900000001</v>
      </c>
      <c r="H2233">
        <f t="shared" si="35"/>
        <v>19.445678000000001</v>
      </c>
      <c r="J2233">
        <v>7.8469810000000004</v>
      </c>
      <c r="K2233">
        <v>7.3375000000000004</v>
      </c>
      <c r="L2233">
        <v>13.697983000000001</v>
      </c>
      <c r="M2233">
        <v>26.277664000000001</v>
      </c>
      <c r="N2233">
        <v>126.02362100000001</v>
      </c>
      <c r="O2233">
        <v>99.745956000000007</v>
      </c>
      <c r="P2233">
        <v>27716.232422000001</v>
      </c>
      <c r="Q2233">
        <v>827.35705600000006</v>
      </c>
      <c r="R2233">
        <v>13.317227000000001</v>
      </c>
      <c r="S2233">
        <v>33.908627000000003</v>
      </c>
      <c r="T2233">
        <v>30859.996093999998</v>
      </c>
      <c r="U2233">
        <v>4.4520999999999998E-2</v>
      </c>
      <c r="V2233">
        <v>10386.931640999999</v>
      </c>
      <c r="W2233">
        <v>5878.3334960000002</v>
      </c>
      <c r="X2233">
        <v>823.46649200000002</v>
      </c>
    </row>
    <row r="2234" spans="1:24" x14ac:dyDescent="0.3">
      <c r="A2234">
        <v>2231</v>
      </c>
      <c r="B2234">
        <v>2016</v>
      </c>
      <c r="C2234">
        <v>2</v>
      </c>
      <c r="D2234">
        <v>10</v>
      </c>
      <c r="E2234">
        <v>1.053539</v>
      </c>
      <c r="F2234">
        <v>96.731148000000005</v>
      </c>
      <c r="G2234">
        <v>128.51237499999999</v>
      </c>
      <c r="H2234">
        <f t="shared" si="35"/>
        <v>31.781226999999987</v>
      </c>
      <c r="J2234">
        <v>6.9622060000000001</v>
      </c>
      <c r="K2234">
        <v>7.2218749999999998</v>
      </c>
      <c r="L2234">
        <v>8.1804810000000003</v>
      </c>
      <c r="M2234">
        <v>40.825828999999999</v>
      </c>
      <c r="N2234">
        <v>96.731148000000005</v>
      </c>
      <c r="O2234">
        <v>55.905318999999999</v>
      </c>
      <c r="P2234">
        <v>28054.541015999999</v>
      </c>
      <c r="Q2234">
        <v>955.154358</v>
      </c>
      <c r="R2234">
        <v>13.967857</v>
      </c>
      <c r="S2234">
        <v>33.908627000000003</v>
      </c>
      <c r="T2234">
        <v>35626.769530999998</v>
      </c>
      <c r="U2234">
        <v>1.8565000000000002E-2</v>
      </c>
      <c r="V2234">
        <v>11795.866211</v>
      </c>
      <c r="W2234">
        <v>5750.8334960000002</v>
      </c>
      <c r="X2234">
        <v>810.04272500000002</v>
      </c>
    </row>
    <row r="2235" spans="1:24" x14ac:dyDescent="0.3">
      <c r="A2235">
        <v>2232</v>
      </c>
      <c r="B2235">
        <v>2016</v>
      </c>
      <c r="C2235">
        <v>2</v>
      </c>
      <c r="D2235">
        <v>11</v>
      </c>
      <c r="E2235">
        <v>0</v>
      </c>
      <c r="F2235">
        <v>42.231566999999998</v>
      </c>
      <c r="G2235">
        <v>57.567912999999997</v>
      </c>
      <c r="H2235">
        <f t="shared" si="35"/>
        <v>15.336345999999999</v>
      </c>
      <c r="J2235">
        <v>6.1524590000000003</v>
      </c>
      <c r="K2235">
        <v>7.5447920000000002</v>
      </c>
      <c r="L2235">
        <v>7.6694789999999999</v>
      </c>
      <c r="M2235">
        <v>51.033347999999997</v>
      </c>
      <c r="N2235">
        <v>42.231566999999998</v>
      </c>
      <c r="O2235">
        <v>-8.8017819999999993</v>
      </c>
      <c r="P2235">
        <v>32387.972656000002</v>
      </c>
      <c r="Q2235">
        <v>935.82128899999998</v>
      </c>
      <c r="R2235">
        <v>13.872502000000001</v>
      </c>
      <c r="S2235">
        <v>33.908627000000003</v>
      </c>
      <c r="T2235">
        <v>34905.65625</v>
      </c>
      <c r="U2235">
        <v>0</v>
      </c>
      <c r="V2235">
        <v>11582.346680000001</v>
      </c>
      <c r="W2235">
        <v>5759.6875</v>
      </c>
      <c r="X2235">
        <v>811.81170699999996</v>
      </c>
    </row>
    <row r="2236" spans="1:24" x14ac:dyDescent="0.3">
      <c r="A2236">
        <v>2233</v>
      </c>
      <c r="B2236">
        <v>2016</v>
      </c>
      <c r="C2236">
        <v>2</v>
      </c>
      <c r="D2236">
        <v>12</v>
      </c>
      <c r="E2236">
        <v>0</v>
      </c>
      <c r="F2236">
        <v>50.880070000000003</v>
      </c>
      <c r="G2236">
        <v>81.410529999999994</v>
      </c>
      <c r="H2236">
        <f t="shared" si="35"/>
        <v>30.530459999999991</v>
      </c>
      <c r="J2236">
        <v>6.3681729999999996</v>
      </c>
      <c r="K2236">
        <v>7.5968749999999998</v>
      </c>
      <c r="L2236">
        <v>7.8589779999999996</v>
      </c>
      <c r="M2236">
        <v>48.302585999999998</v>
      </c>
      <c r="N2236">
        <v>50.880070000000003</v>
      </c>
      <c r="O2236">
        <v>2.5774819999999998</v>
      </c>
      <c r="P2236">
        <v>31732.414063</v>
      </c>
      <c r="Q2236">
        <v>760.34783900000002</v>
      </c>
      <c r="R2236">
        <v>12.985124000000001</v>
      </c>
      <c r="S2236">
        <v>33.908627000000003</v>
      </c>
      <c r="T2236">
        <v>28360.587890999999</v>
      </c>
      <c r="U2236">
        <v>1.1440000000000001E-3</v>
      </c>
      <c r="V2236">
        <v>9710.4638670000004</v>
      </c>
      <c r="W2236">
        <v>6010.5209960000002</v>
      </c>
      <c r="X2236">
        <v>837.68218999999999</v>
      </c>
    </row>
    <row r="2237" spans="1:24" x14ac:dyDescent="0.3">
      <c r="A2237">
        <v>2234</v>
      </c>
      <c r="B2237">
        <v>2016</v>
      </c>
      <c r="C2237">
        <v>2</v>
      </c>
      <c r="D2237">
        <v>13</v>
      </c>
      <c r="E2237">
        <v>0</v>
      </c>
      <c r="F2237">
        <v>77.795249999999996</v>
      </c>
      <c r="G2237">
        <v>106.133087</v>
      </c>
      <c r="H2237">
        <f t="shared" si="35"/>
        <v>28.337837000000007</v>
      </c>
      <c r="J2237">
        <v>6.9565830000000002</v>
      </c>
      <c r="K2237">
        <v>7.4291669999999996</v>
      </c>
      <c r="L2237">
        <v>9.8319849999999995</v>
      </c>
      <c r="M2237">
        <v>47.363388</v>
      </c>
      <c r="N2237">
        <v>77.795249999999996</v>
      </c>
      <c r="O2237">
        <v>30.431861999999999</v>
      </c>
      <c r="P2237">
        <v>25782.351563</v>
      </c>
      <c r="Q2237">
        <v>541.62023899999997</v>
      </c>
      <c r="R2237">
        <v>11.792123</v>
      </c>
      <c r="S2237">
        <v>33.908627000000003</v>
      </c>
      <c r="T2237">
        <v>20202.158202999999</v>
      </c>
      <c r="U2237">
        <v>1.6463999999999999E-2</v>
      </c>
      <c r="V2237">
        <v>7509.8120120000003</v>
      </c>
      <c r="W2237">
        <v>6134.6875</v>
      </c>
      <c r="X2237">
        <v>909.46466099999998</v>
      </c>
    </row>
    <row r="2238" spans="1:24" x14ac:dyDescent="0.3">
      <c r="A2238">
        <v>2235</v>
      </c>
      <c r="B2238">
        <v>2016</v>
      </c>
      <c r="C2238">
        <v>2</v>
      </c>
      <c r="D2238">
        <v>14</v>
      </c>
      <c r="E2238">
        <v>0.49279899999999999</v>
      </c>
      <c r="F2238">
        <v>42.068210999999998</v>
      </c>
      <c r="G2238">
        <v>65.043166999999997</v>
      </c>
      <c r="H2238">
        <f t="shared" si="35"/>
        <v>22.974955999999999</v>
      </c>
      <c r="J2238">
        <v>6.6285720000000001</v>
      </c>
      <c r="K2238">
        <v>7.4083329999999998</v>
      </c>
      <c r="L2238">
        <v>10.819489000000001</v>
      </c>
      <c r="M2238">
        <v>21.735643</v>
      </c>
      <c r="N2238">
        <v>42.068210999999998</v>
      </c>
      <c r="O2238">
        <v>20.332567000000001</v>
      </c>
      <c r="P2238">
        <v>18365.597656000002</v>
      </c>
      <c r="Q2238">
        <v>358.831299</v>
      </c>
      <c r="R2238">
        <v>10.693778999999999</v>
      </c>
      <c r="S2238">
        <v>33.908627000000003</v>
      </c>
      <c r="T2238">
        <v>13384.224609000001</v>
      </c>
      <c r="U2238">
        <v>1.2403000000000001E-2</v>
      </c>
      <c r="V2238">
        <v>5786.2915039999998</v>
      </c>
      <c r="W2238">
        <v>8147.9165039999998</v>
      </c>
      <c r="X2238">
        <v>1057.697876</v>
      </c>
    </row>
    <row r="2239" spans="1:24" x14ac:dyDescent="0.3">
      <c r="A2239">
        <v>2236</v>
      </c>
      <c r="B2239">
        <v>2016</v>
      </c>
      <c r="C2239">
        <v>2</v>
      </c>
      <c r="D2239">
        <v>15</v>
      </c>
      <c r="E2239">
        <v>9.7339359999999999</v>
      </c>
      <c r="F2239">
        <v>115.484909</v>
      </c>
      <c r="G2239">
        <v>123.77156100000001</v>
      </c>
      <c r="H2239">
        <f t="shared" si="35"/>
        <v>8.2866520000000037</v>
      </c>
      <c r="J2239">
        <v>7.0676579999999998</v>
      </c>
      <c r="K2239">
        <v>8.032292</v>
      </c>
      <c r="L2239">
        <v>14.986984</v>
      </c>
      <c r="M2239">
        <v>-0.55120800000000003</v>
      </c>
      <c r="N2239">
        <v>115.484909</v>
      </c>
      <c r="O2239">
        <v>116.036118</v>
      </c>
      <c r="P2239">
        <v>12167.476563</v>
      </c>
      <c r="Q2239">
        <v>274.82867399999998</v>
      </c>
      <c r="R2239">
        <v>10.145111999999999</v>
      </c>
      <c r="S2239">
        <v>33.908627000000003</v>
      </c>
      <c r="T2239">
        <v>10250.969727</v>
      </c>
      <c r="U2239">
        <v>6.8918999999999994E-2</v>
      </c>
      <c r="V2239">
        <v>5028.0786129999997</v>
      </c>
      <c r="W2239">
        <v>10576.770508</v>
      </c>
      <c r="X2239">
        <v>1200.028687</v>
      </c>
    </row>
    <row r="2240" spans="1:24" x14ac:dyDescent="0.3">
      <c r="A2240">
        <v>2237</v>
      </c>
      <c r="B2240">
        <v>2016</v>
      </c>
      <c r="C2240">
        <v>2</v>
      </c>
      <c r="D2240">
        <v>16</v>
      </c>
      <c r="E2240">
        <v>2.1076920000000001</v>
      </c>
      <c r="F2240">
        <v>121.42227200000001</v>
      </c>
      <c r="G2240">
        <v>134.91186500000001</v>
      </c>
      <c r="H2240">
        <f t="shared" si="35"/>
        <v>13.489592999999999</v>
      </c>
      <c r="J2240">
        <v>6.4697769999999997</v>
      </c>
      <c r="K2240">
        <v>7.920833</v>
      </c>
      <c r="L2240">
        <v>11.104492</v>
      </c>
      <c r="M2240">
        <v>25.423748</v>
      </c>
      <c r="N2240">
        <v>121.42227200000001</v>
      </c>
      <c r="O2240">
        <v>95.998519999999999</v>
      </c>
      <c r="P2240">
        <v>9319.0634769999997</v>
      </c>
      <c r="Q2240">
        <v>445.57605000000001</v>
      </c>
      <c r="R2240">
        <v>11.267742</v>
      </c>
      <c r="S2240">
        <v>33.908627000000003</v>
      </c>
      <c r="T2240">
        <v>16619.759765999999</v>
      </c>
      <c r="U2240">
        <v>2.4216999999999999E-2</v>
      </c>
      <c r="V2240">
        <v>6651.9472660000001</v>
      </c>
      <c r="W2240">
        <v>9380.625</v>
      </c>
      <c r="X2240">
        <v>979.21624799999995</v>
      </c>
    </row>
    <row r="2241" spans="1:24" x14ac:dyDescent="0.3">
      <c r="A2241">
        <v>2238</v>
      </c>
      <c r="B2241">
        <v>2016</v>
      </c>
      <c r="C2241">
        <v>2</v>
      </c>
      <c r="D2241">
        <v>17</v>
      </c>
      <c r="E2241">
        <v>1.330527</v>
      </c>
      <c r="F2241">
        <v>41.251057000000003</v>
      </c>
      <c r="G2241">
        <v>68.158760000000001</v>
      </c>
      <c r="H2241">
        <f t="shared" si="35"/>
        <v>26.907702999999998</v>
      </c>
      <c r="J2241">
        <v>5.7827380000000002</v>
      </c>
      <c r="K2241">
        <v>7.655208</v>
      </c>
      <c r="L2241">
        <v>11.391983</v>
      </c>
      <c r="M2241">
        <v>21.459568000000001</v>
      </c>
      <c r="N2241">
        <v>41.251057000000003</v>
      </c>
      <c r="O2241">
        <v>19.791488999999999</v>
      </c>
      <c r="P2241">
        <v>15108.872069999999</v>
      </c>
      <c r="Q2241">
        <v>654.730591</v>
      </c>
      <c r="R2241">
        <v>12.506059</v>
      </c>
      <c r="S2241">
        <v>33.908627000000003</v>
      </c>
      <c r="T2241">
        <v>24421.115234000001</v>
      </c>
      <c r="U2241">
        <v>5.4609999999999997E-3</v>
      </c>
      <c r="V2241">
        <v>8784.2558590000008</v>
      </c>
      <c r="W2241">
        <v>9090.4169920000004</v>
      </c>
      <c r="X2241">
        <v>880.02288799999997</v>
      </c>
    </row>
    <row r="2242" spans="1:24" x14ac:dyDescent="0.3">
      <c r="A2242">
        <v>2239</v>
      </c>
      <c r="B2242">
        <v>2016</v>
      </c>
      <c r="C2242">
        <v>2</v>
      </c>
      <c r="D2242">
        <v>18</v>
      </c>
      <c r="E2242">
        <v>1.5632459999999999</v>
      </c>
      <c r="F2242">
        <v>37.485294000000003</v>
      </c>
      <c r="G2242">
        <v>69.980507000000003</v>
      </c>
      <c r="H2242">
        <f t="shared" si="35"/>
        <v>32.495213</v>
      </c>
      <c r="J2242">
        <v>5.4644320000000004</v>
      </c>
      <c r="K2242">
        <v>7.3260420000000002</v>
      </c>
      <c r="L2242">
        <v>10.485488999999999</v>
      </c>
      <c r="M2242">
        <v>30.943335999999999</v>
      </c>
      <c r="N2242">
        <v>37.485294000000003</v>
      </c>
      <c r="O2242">
        <v>6.541957</v>
      </c>
      <c r="P2242">
        <v>22201.013672000001</v>
      </c>
      <c r="Q2242">
        <v>601.70745799999997</v>
      </c>
      <c r="R2242">
        <v>12.212484</v>
      </c>
      <c r="S2242">
        <v>33.908627000000003</v>
      </c>
      <c r="T2242">
        <v>22443.380859000001</v>
      </c>
      <c r="U2242">
        <v>2.751E-3</v>
      </c>
      <c r="V2242">
        <v>8245.0722659999992</v>
      </c>
      <c r="W2242">
        <v>9552.9169920000004</v>
      </c>
      <c r="X2242">
        <v>898.79510500000004</v>
      </c>
    </row>
    <row r="2243" spans="1:24" x14ac:dyDescent="0.3">
      <c r="A2243">
        <v>2240</v>
      </c>
      <c r="B2243">
        <v>2016</v>
      </c>
      <c r="C2243">
        <v>2</v>
      </c>
      <c r="D2243">
        <v>19</v>
      </c>
      <c r="E2243">
        <v>3.3118690000000002</v>
      </c>
      <c r="F2243">
        <v>76.417618000000004</v>
      </c>
      <c r="G2243">
        <v>86.466064000000003</v>
      </c>
      <c r="H2243">
        <f t="shared" si="35"/>
        <v>10.048445999999998</v>
      </c>
      <c r="J2243">
        <v>5.7876209999999997</v>
      </c>
      <c r="K2243">
        <v>7.2135420000000003</v>
      </c>
      <c r="L2243">
        <v>10.423492</v>
      </c>
      <c r="M2243">
        <v>31.445222999999999</v>
      </c>
      <c r="N2243">
        <v>76.417618000000004</v>
      </c>
      <c r="O2243">
        <v>44.972397000000001</v>
      </c>
      <c r="P2243">
        <v>20403.074218999998</v>
      </c>
      <c r="Q2243">
        <v>503.03152499999999</v>
      </c>
      <c r="R2243">
        <v>11.649010000000001</v>
      </c>
      <c r="S2243">
        <v>33.908627000000003</v>
      </c>
      <c r="T2243">
        <v>18762.818359000001</v>
      </c>
      <c r="U2243">
        <v>2.0556000000000001E-2</v>
      </c>
      <c r="V2243">
        <v>7269.2192379999997</v>
      </c>
      <c r="W2243">
        <v>9678.8544920000004</v>
      </c>
      <c r="X2243">
        <v>947.86004600000001</v>
      </c>
    </row>
    <row r="2244" spans="1:24" x14ac:dyDescent="0.3">
      <c r="A2244">
        <v>2241</v>
      </c>
      <c r="B2244">
        <v>2016</v>
      </c>
      <c r="C2244">
        <v>2</v>
      </c>
      <c r="D2244">
        <v>20</v>
      </c>
      <c r="E2244">
        <v>11.620899</v>
      </c>
      <c r="F2244">
        <v>113.711617</v>
      </c>
      <c r="G2244">
        <v>129.13313299999999</v>
      </c>
      <c r="H2244">
        <f t="shared" ref="H2244:H2307" si="36">G2244-F2244</f>
        <v>15.421515999999983</v>
      </c>
      <c r="J2244">
        <v>6.3388720000000003</v>
      </c>
      <c r="K2244">
        <v>7.1135419999999998</v>
      </c>
      <c r="L2244">
        <v>10.575485</v>
      </c>
      <c r="M2244">
        <v>36.487319999999997</v>
      </c>
      <c r="N2244">
        <v>113.711617</v>
      </c>
      <c r="O2244">
        <v>77.224297000000007</v>
      </c>
      <c r="P2244">
        <v>17057.107422000001</v>
      </c>
      <c r="Q2244">
        <v>418.397491</v>
      </c>
      <c r="R2244">
        <v>11.142816</v>
      </c>
      <c r="S2244">
        <v>33.908627000000003</v>
      </c>
      <c r="T2244">
        <v>15606.012694999999</v>
      </c>
      <c r="U2244">
        <v>3.5985000000000003E-2</v>
      </c>
      <c r="V2244">
        <v>6457.0913090000004</v>
      </c>
      <c r="W2244">
        <v>8032.0834960000002</v>
      </c>
      <c r="X2244">
        <v>1012.277344</v>
      </c>
    </row>
    <row r="2245" spans="1:24" x14ac:dyDescent="0.3">
      <c r="A2245">
        <v>2242</v>
      </c>
      <c r="B2245">
        <v>2016</v>
      </c>
      <c r="C2245">
        <v>2</v>
      </c>
      <c r="D2245">
        <v>21</v>
      </c>
      <c r="E2245">
        <v>4.6928130000000001</v>
      </c>
      <c r="F2245">
        <v>53.261142999999997</v>
      </c>
      <c r="G2245">
        <v>83.239151000000007</v>
      </c>
      <c r="H2245">
        <f t="shared" si="36"/>
        <v>29.97800800000001</v>
      </c>
      <c r="J2245">
        <v>5.6102569999999998</v>
      </c>
      <c r="K2245">
        <v>6.6375000000000002</v>
      </c>
      <c r="L2245">
        <v>7.4304810000000003</v>
      </c>
      <c r="M2245">
        <v>50.789645999999998</v>
      </c>
      <c r="N2245">
        <v>53.261142999999997</v>
      </c>
      <c r="O2245">
        <v>2.471495</v>
      </c>
      <c r="P2245">
        <v>14187.284180000001</v>
      </c>
      <c r="Q2245">
        <v>434.610229</v>
      </c>
      <c r="R2245">
        <v>11.242580999999999</v>
      </c>
      <c r="S2245">
        <v>33.908627000000003</v>
      </c>
      <c r="T2245">
        <v>16210.739258</v>
      </c>
      <c r="U2245">
        <v>8.52E-4</v>
      </c>
      <c r="V2245">
        <v>6612.4116210000002</v>
      </c>
      <c r="W2245">
        <v>7074.0625</v>
      </c>
      <c r="X2245">
        <v>997.95648200000005</v>
      </c>
    </row>
    <row r="2246" spans="1:24" x14ac:dyDescent="0.3">
      <c r="A2246">
        <v>2243</v>
      </c>
      <c r="B2246">
        <v>2016</v>
      </c>
      <c r="C2246">
        <v>2</v>
      </c>
      <c r="D2246">
        <v>22</v>
      </c>
      <c r="E2246">
        <v>0.59916800000000003</v>
      </c>
      <c r="F2246">
        <v>153.97184799999999</v>
      </c>
      <c r="G2246">
        <v>176.57472200000001</v>
      </c>
      <c r="H2246">
        <f t="shared" si="36"/>
        <v>22.602874000000014</v>
      </c>
      <c r="J2246">
        <v>6.3582619999999999</v>
      </c>
      <c r="K2246">
        <v>7.0177079999999998</v>
      </c>
      <c r="L2246">
        <v>7.1519779999999997</v>
      </c>
      <c r="M2246">
        <v>51.763827999999997</v>
      </c>
      <c r="N2246">
        <v>153.97184799999999</v>
      </c>
      <c r="O2246">
        <v>102.208015</v>
      </c>
      <c r="P2246">
        <v>14737.036133</v>
      </c>
      <c r="Q2246">
        <v>459.40219100000002</v>
      </c>
      <c r="R2246">
        <v>11.393670999999999</v>
      </c>
      <c r="S2246">
        <v>33.908627000000003</v>
      </c>
      <c r="T2246">
        <v>17135.466797000001</v>
      </c>
      <c r="U2246">
        <v>3.3556999999999997E-2</v>
      </c>
      <c r="V2246">
        <v>6852.0444340000004</v>
      </c>
      <c r="W2246">
        <v>6598.9584960000002</v>
      </c>
      <c r="X2246">
        <v>978.31512499999997</v>
      </c>
    </row>
    <row r="2247" spans="1:24" x14ac:dyDescent="0.3">
      <c r="A2247">
        <v>2244</v>
      </c>
      <c r="B2247">
        <v>2016</v>
      </c>
      <c r="C2247">
        <v>2</v>
      </c>
      <c r="D2247">
        <v>23</v>
      </c>
      <c r="E2247">
        <v>0.64097700000000002</v>
      </c>
      <c r="F2247">
        <v>149.79667699999999</v>
      </c>
      <c r="G2247">
        <v>175.323059</v>
      </c>
      <c r="H2247">
        <f t="shared" si="36"/>
        <v>25.526382000000012</v>
      </c>
      <c r="J2247">
        <v>6.9513819999999997</v>
      </c>
      <c r="K2247">
        <v>6.6333330000000004</v>
      </c>
      <c r="L2247">
        <v>6.3219909999999997</v>
      </c>
      <c r="M2247">
        <v>61.867165</v>
      </c>
      <c r="N2247">
        <v>149.79667699999999</v>
      </c>
      <c r="O2247">
        <v>87.929512000000003</v>
      </c>
      <c r="P2247">
        <v>15577.697265999999</v>
      </c>
      <c r="Q2247">
        <v>355.48947099999998</v>
      </c>
      <c r="R2247">
        <v>10.755618</v>
      </c>
      <c r="S2247">
        <v>33.908627000000003</v>
      </c>
      <c r="T2247">
        <v>13259.575194999999</v>
      </c>
      <c r="U2247">
        <v>3.9354E-2</v>
      </c>
      <c r="V2247">
        <v>5875.9492190000001</v>
      </c>
      <c r="W2247">
        <v>6009.7915039999998</v>
      </c>
      <c r="X2247">
        <v>1084.1839600000001</v>
      </c>
    </row>
    <row r="2248" spans="1:24" x14ac:dyDescent="0.3">
      <c r="A2248">
        <v>2245</v>
      </c>
      <c r="B2248">
        <v>2016</v>
      </c>
      <c r="C2248">
        <v>2</v>
      </c>
      <c r="D2248">
        <v>24</v>
      </c>
      <c r="E2248">
        <v>0.45898299999999997</v>
      </c>
      <c r="F2248">
        <v>139.96365399999999</v>
      </c>
      <c r="G2248">
        <v>166.783783</v>
      </c>
      <c r="H2248">
        <f t="shared" si="36"/>
        <v>26.820129000000009</v>
      </c>
      <c r="J2248">
        <v>7.1592310000000001</v>
      </c>
      <c r="K2248">
        <v>7.3010419999999998</v>
      </c>
      <c r="L2248">
        <v>5.0239719999999997</v>
      </c>
      <c r="M2248">
        <v>57.313290000000002</v>
      </c>
      <c r="N2248">
        <v>139.96365399999999</v>
      </c>
      <c r="O2248">
        <v>82.650360000000006</v>
      </c>
      <c r="P2248">
        <v>12054.159180000001</v>
      </c>
      <c r="Q2248">
        <v>209.04049699999999</v>
      </c>
      <c r="R2248">
        <v>9.7920759999999998</v>
      </c>
      <c r="S2248">
        <v>33.908627000000003</v>
      </c>
      <c r="T2248">
        <v>7797.1040039999998</v>
      </c>
      <c r="U2248">
        <v>4.7702000000000001E-2</v>
      </c>
      <c r="V2248">
        <v>4574.9160160000001</v>
      </c>
      <c r="W2248">
        <v>5664.375</v>
      </c>
      <c r="X2248">
        <v>1435.5039059999999</v>
      </c>
    </row>
    <row r="2249" spans="1:24" x14ac:dyDescent="0.3">
      <c r="A2249">
        <v>2246</v>
      </c>
      <c r="B2249">
        <v>2016</v>
      </c>
      <c r="C2249">
        <v>2</v>
      </c>
      <c r="D2249">
        <v>25</v>
      </c>
      <c r="E2249">
        <v>0.339702</v>
      </c>
      <c r="F2249">
        <v>134.464584</v>
      </c>
      <c r="G2249">
        <v>161.36788899999999</v>
      </c>
      <c r="H2249">
        <f t="shared" si="36"/>
        <v>26.903304999999989</v>
      </c>
      <c r="J2249">
        <v>7.2647870000000001</v>
      </c>
      <c r="K2249">
        <v>7.483333</v>
      </c>
      <c r="L2249">
        <v>7.0439910000000001</v>
      </c>
      <c r="M2249">
        <v>44.495876000000003</v>
      </c>
      <c r="N2249">
        <v>134.464584</v>
      </c>
      <c r="O2249">
        <v>89.968711999999996</v>
      </c>
      <c r="P2249">
        <v>7088.2763670000004</v>
      </c>
      <c r="Q2249">
        <v>56.818179999999998</v>
      </c>
      <c r="R2249">
        <v>8.3525150000000004</v>
      </c>
      <c r="S2249">
        <v>33.908627000000003</v>
      </c>
      <c r="T2249">
        <v>2119.2890630000002</v>
      </c>
      <c r="U2249">
        <v>0.120099</v>
      </c>
      <c r="V2249">
        <v>2993.8486330000001</v>
      </c>
      <c r="W2249">
        <v>5340.1040039999998</v>
      </c>
      <c r="X2249">
        <v>3456.1623540000001</v>
      </c>
    </row>
    <row r="2250" spans="1:24" x14ac:dyDescent="0.3">
      <c r="A2250">
        <v>2247</v>
      </c>
      <c r="B2250">
        <v>2016</v>
      </c>
      <c r="C2250">
        <v>2</v>
      </c>
      <c r="D2250">
        <v>26</v>
      </c>
      <c r="E2250">
        <v>2.2724709999999999</v>
      </c>
      <c r="F2250">
        <v>57.063301000000003</v>
      </c>
      <c r="G2250">
        <v>101.587547</v>
      </c>
      <c r="H2250">
        <f t="shared" si="36"/>
        <v>44.524245999999998</v>
      </c>
      <c r="J2250">
        <v>6.3378800000000002</v>
      </c>
      <c r="K2250">
        <v>7.3624999999999998</v>
      </c>
      <c r="L2250">
        <v>5.824478</v>
      </c>
      <c r="M2250">
        <v>50.804073000000002</v>
      </c>
      <c r="N2250">
        <v>57.063301000000003</v>
      </c>
      <c r="O2250">
        <v>6.2592270000000001</v>
      </c>
      <c r="P2250">
        <v>1926.6264650000001</v>
      </c>
      <c r="Q2250">
        <v>56.818179999999998</v>
      </c>
      <c r="R2250">
        <v>7.7574110000000003</v>
      </c>
      <c r="S2250">
        <v>33.908627000000003</v>
      </c>
      <c r="T2250">
        <v>2119.2890630000002</v>
      </c>
      <c r="U2250">
        <v>2.1970000000000002E-3</v>
      </c>
      <c r="V2250">
        <v>2458.2639159999999</v>
      </c>
      <c r="W2250">
        <v>5665.7290039999998</v>
      </c>
      <c r="X2250">
        <v>2837.8720699999999</v>
      </c>
    </row>
    <row r="2251" spans="1:24" x14ac:dyDescent="0.3">
      <c r="A2251">
        <v>2248</v>
      </c>
      <c r="B2251">
        <v>2016</v>
      </c>
      <c r="C2251">
        <v>2</v>
      </c>
      <c r="D2251">
        <v>27</v>
      </c>
      <c r="E2251">
        <v>1.643176</v>
      </c>
      <c r="F2251">
        <v>123.777298</v>
      </c>
      <c r="G2251">
        <v>139.26542699999999</v>
      </c>
      <c r="H2251">
        <f t="shared" si="36"/>
        <v>15.488128999999986</v>
      </c>
      <c r="J2251">
        <v>6.4788350000000001</v>
      </c>
      <c r="K2251">
        <v>7.8697920000000003</v>
      </c>
      <c r="L2251">
        <v>5.955978</v>
      </c>
      <c r="M2251">
        <v>46.329974999999997</v>
      </c>
      <c r="N2251">
        <v>123.777298</v>
      </c>
      <c r="O2251">
        <v>77.447327000000001</v>
      </c>
      <c r="P2251">
        <v>1926.6264650000001</v>
      </c>
      <c r="Q2251">
        <v>78.530868999999996</v>
      </c>
      <c r="R2251">
        <v>7.9484669999999999</v>
      </c>
      <c r="S2251">
        <v>33.908627000000003</v>
      </c>
      <c r="T2251">
        <v>2929.1611330000001</v>
      </c>
      <c r="U2251">
        <v>1.9181E-2</v>
      </c>
      <c r="V2251">
        <v>2623.0471189999998</v>
      </c>
      <c r="W2251">
        <v>6055.8334960000002</v>
      </c>
      <c r="X2251">
        <v>2190.873779</v>
      </c>
    </row>
    <row r="2252" spans="1:24" x14ac:dyDescent="0.3">
      <c r="A2252">
        <v>2249</v>
      </c>
      <c r="B2252">
        <v>2016</v>
      </c>
      <c r="C2252">
        <v>2</v>
      </c>
      <c r="D2252">
        <v>28</v>
      </c>
      <c r="E2252">
        <v>1.05938</v>
      </c>
      <c r="F2252">
        <v>107.602585</v>
      </c>
      <c r="G2252">
        <v>105.68487500000001</v>
      </c>
      <c r="H2252">
        <f t="shared" si="36"/>
        <v>-1.9177099999999996</v>
      </c>
      <c r="J2252">
        <v>6.382879</v>
      </c>
      <c r="K2252">
        <v>7.5656249999999998</v>
      </c>
      <c r="L2252">
        <v>8.2044829999999997</v>
      </c>
      <c r="M2252">
        <v>41.312072999999998</v>
      </c>
      <c r="N2252">
        <v>107.602585</v>
      </c>
      <c r="O2252">
        <v>66.290512000000007</v>
      </c>
      <c r="P2252">
        <v>2662.873779</v>
      </c>
      <c r="Q2252">
        <v>121.561958</v>
      </c>
      <c r="R2252">
        <v>8.3157589999999999</v>
      </c>
      <c r="S2252">
        <v>33.908627000000003</v>
      </c>
      <c r="T2252">
        <v>4534.1987300000001</v>
      </c>
      <c r="U2252">
        <v>1.5758999999999999E-2</v>
      </c>
      <c r="V2252">
        <v>2958.844482</v>
      </c>
      <c r="W2252">
        <v>6196.3540039999998</v>
      </c>
      <c r="X2252">
        <v>1596.5263669999999</v>
      </c>
    </row>
    <row r="2253" spans="1:24" x14ac:dyDescent="0.3">
      <c r="A2253">
        <v>2250</v>
      </c>
      <c r="B2253">
        <v>2016</v>
      </c>
      <c r="C2253">
        <v>2</v>
      </c>
      <c r="D2253">
        <v>29</v>
      </c>
      <c r="E2253">
        <v>0</v>
      </c>
      <c r="F2253">
        <v>134.34921299999999</v>
      </c>
      <c r="G2253">
        <v>164.88162199999999</v>
      </c>
      <c r="H2253">
        <f t="shared" si="36"/>
        <v>30.532409000000001</v>
      </c>
      <c r="J2253">
        <v>6.5590330000000003</v>
      </c>
      <c r="K2253">
        <v>6.998958</v>
      </c>
      <c r="L2253">
        <v>6.5811000000000002</v>
      </c>
      <c r="M2253">
        <v>62.835692999999999</v>
      </c>
      <c r="N2253">
        <v>134.34921299999999</v>
      </c>
      <c r="O2253">
        <v>71.513519000000002</v>
      </c>
      <c r="P2253">
        <v>4121.9990230000003</v>
      </c>
      <c r="Q2253">
        <v>165.21225000000001</v>
      </c>
      <c r="R2253">
        <v>8.6722190000000001</v>
      </c>
      <c r="S2253">
        <v>33.908627000000003</v>
      </c>
      <c r="T2253">
        <v>6162.3325199999999</v>
      </c>
      <c r="U2253">
        <v>1.8381000000000002E-2</v>
      </c>
      <c r="V2253">
        <v>3309.2612300000001</v>
      </c>
      <c r="W2253">
        <v>6041.25</v>
      </c>
      <c r="X2253">
        <v>1313.833862</v>
      </c>
    </row>
    <row r="2254" spans="1:24" x14ac:dyDescent="0.3">
      <c r="A2254">
        <v>2251</v>
      </c>
      <c r="B2254">
        <v>2016</v>
      </c>
      <c r="C2254">
        <v>3</v>
      </c>
      <c r="D2254">
        <v>1</v>
      </c>
      <c r="E2254">
        <v>3.0408599999999999</v>
      </c>
      <c r="F2254">
        <v>92.921279999999996</v>
      </c>
      <c r="G2254">
        <v>91.414482000000007</v>
      </c>
      <c r="H2254">
        <f t="shared" si="36"/>
        <v>-1.5067979999999892</v>
      </c>
      <c r="J2254">
        <v>6.5028969999999999</v>
      </c>
      <c r="K2254">
        <v>7.3770829999999998</v>
      </c>
      <c r="L2254">
        <v>9.8751069999999999</v>
      </c>
      <c r="M2254">
        <v>28.48283</v>
      </c>
      <c r="N2254">
        <v>92.921279999999996</v>
      </c>
      <c r="O2254">
        <v>64.438445999999999</v>
      </c>
      <c r="P2254">
        <v>5602.1206050000001</v>
      </c>
      <c r="Q2254">
        <v>172.65100100000001</v>
      </c>
      <c r="R2254">
        <v>8.7310999999999996</v>
      </c>
      <c r="S2254">
        <v>33.908627000000003</v>
      </c>
      <c r="T2254">
        <v>6439.7939450000003</v>
      </c>
      <c r="U2254">
        <v>2.3931000000000001E-2</v>
      </c>
      <c r="V2254">
        <v>3369.5173340000001</v>
      </c>
      <c r="W2254">
        <v>5677.7084960000002</v>
      </c>
      <c r="X2254">
        <v>1280.118774</v>
      </c>
    </row>
    <row r="2255" spans="1:24" x14ac:dyDescent="0.3">
      <c r="A2255">
        <v>2252</v>
      </c>
      <c r="B2255">
        <v>2016</v>
      </c>
      <c r="C2255">
        <v>3</v>
      </c>
      <c r="D2255">
        <v>2</v>
      </c>
      <c r="E2255">
        <v>6.0213049999999999</v>
      </c>
      <c r="F2255">
        <v>89.629807</v>
      </c>
      <c r="G2255">
        <v>120.193016</v>
      </c>
      <c r="H2255">
        <f t="shared" si="36"/>
        <v>30.563209000000001</v>
      </c>
      <c r="J2255">
        <v>6.230753</v>
      </c>
      <c r="K2255">
        <v>7.0687499999999996</v>
      </c>
      <c r="L2255">
        <v>9.9151000000000007</v>
      </c>
      <c r="M2255">
        <v>33.439658999999999</v>
      </c>
      <c r="N2255">
        <v>89.629807</v>
      </c>
      <c r="O2255">
        <v>56.190147000000003</v>
      </c>
      <c r="P2255">
        <v>5854.3583980000003</v>
      </c>
      <c r="Q2255">
        <v>286.41909800000002</v>
      </c>
      <c r="R2255">
        <v>9.6026120000000006</v>
      </c>
      <c r="S2255">
        <v>33.908627000000003</v>
      </c>
      <c r="T2255">
        <v>10683.286133</v>
      </c>
      <c r="U2255">
        <v>1.3139E-2</v>
      </c>
      <c r="V2255">
        <v>4342.6547849999997</v>
      </c>
      <c r="W2255">
        <v>6627.3959960000002</v>
      </c>
      <c r="X2255">
        <v>994.50042699999995</v>
      </c>
    </row>
    <row r="2256" spans="1:24" x14ac:dyDescent="0.3">
      <c r="A2256">
        <v>2253</v>
      </c>
      <c r="B2256">
        <v>2016</v>
      </c>
      <c r="C2256">
        <v>3</v>
      </c>
      <c r="D2256">
        <v>3</v>
      </c>
      <c r="E2256">
        <v>0</v>
      </c>
      <c r="F2256">
        <v>156.361526</v>
      </c>
      <c r="G2256">
        <v>164.635651</v>
      </c>
      <c r="H2256">
        <f t="shared" si="36"/>
        <v>8.274124999999998</v>
      </c>
      <c r="J2256">
        <v>7.0075760000000002</v>
      </c>
      <c r="K2256">
        <v>7.7916670000000003</v>
      </c>
      <c r="L2256">
        <v>11.285095</v>
      </c>
      <c r="M2256">
        <v>38.514626</v>
      </c>
      <c r="N2256">
        <v>156.361526</v>
      </c>
      <c r="O2256">
        <v>117.846901</v>
      </c>
      <c r="P2256">
        <v>9712.0791019999997</v>
      </c>
      <c r="Q2256">
        <v>380.77505500000001</v>
      </c>
      <c r="R2256">
        <v>10.265186</v>
      </c>
      <c r="S2256">
        <v>33.908627000000003</v>
      </c>
      <c r="T2256">
        <v>14202.714844</v>
      </c>
      <c r="U2256">
        <v>3.5574000000000001E-2</v>
      </c>
      <c r="V2256">
        <v>5188.3422849999997</v>
      </c>
      <c r="W2256">
        <v>6827.3959960000002</v>
      </c>
      <c r="X2256">
        <v>893.74127199999998</v>
      </c>
    </row>
    <row r="2257" spans="1:24" x14ac:dyDescent="0.3">
      <c r="A2257">
        <v>2254</v>
      </c>
      <c r="B2257">
        <v>2016</v>
      </c>
      <c r="C2257">
        <v>3</v>
      </c>
      <c r="D2257">
        <v>4</v>
      </c>
      <c r="E2257">
        <v>3.6047280000000002</v>
      </c>
      <c r="F2257">
        <v>172.007767</v>
      </c>
      <c r="G2257">
        <v>191.54705799999999</v>
      </c>
      <c r="H2257">
        <f t="shared" si="36"/>
        <v>19.539290999999992</v>
      </c>
      <c r="J2257">
        <v>8.1089420000000008</v>
      </c>
      <c r="K2257">
        <v>7.2114580000000004</v>
      </c>
      <c r="L2257">
        <v>10.745087</v>
      </c>
      <c r="M2257">
        <v>28.525288</v>
      </c>
      <c r="N2257">
        <v>172.007767</v>
      </c>
      <c r="O2257">
        <v>143.482483</v>
      </c>
      <c r="P2257">
        <v>12911.558594</v>
      </c>
      <c r="Q2257">
        <v>371.62884500000001</v>
      </c>
      <c r="R2257">
        <v>10.203955000000001</v>
      </c>
      <c r="S2257">
        <v>33.908627000000003</v>
      </c>
      <c r="T2257">
        <v>13861.565430000001</v>
      </c>
      <c r="U2257">
        <v>5.9368999999999998E-2</v>
      </c>
      <c r="V2257">
        <v>5106.2226559999999</v>
      </c>
      <c r="W2257">
        <v>6920.1040039999998</v>
      </c>
      <c r="X2257">
        <v>901.24322500000005</v>
      </c>
    </row>
    <row r="2258" spans="1:24" x14ac:dyDescent="0.3">
      <c r="A2258">
        <v>2255</v>
      </c>
      <c r="B2258">
        <v>2016</v>
      </c>
      <c r="C2258">
        <v>3</v>
      </c>
      <c r="D2258">
        <v>5</v>
      </c>
      <c r="E2258">
        <v>12.133232</v>
      </c>
      <c r="F2258">
        <v>95.589766999999995</v>
      </c>
      <c r="G2258">
        <v>136.70373499999999</v>
      </c>
      <c r="H2258">
        <f t="shared" si="36"/>
        <v>41.113968</v>
      </c>
      <c r="J2258">
        <v>7.7314170000000004</v>
      </c>
      <c r="K2258">
        <v>7.296875</v>
      </c>
      <c r="L2258">
        <v>11.105103</v>
      </c>
      <c r="M2258">
        <v>24.173127999999998</v>
      </c>
      <c r="N2258">
        <v>95.589766999999995</v>
      </c>
      <c r="O2258">
        <v>71.416640999999998</v>
      </c>
      <c r="P2258">
        <v>12601.422852</v>
      </c>
      <c r="Q2258">
        <v>337.792236</v>
      </c>
      <c r="R2258">
        <v>9.9744779999999995</v>
      </c>
      <c r="S2258">
        <v>33.908627000000003</v>
      </c>
      <c r="T2258">
        <v>12599.477539</v>
      </c>
      <c r="U2258">
        <v>3.3133999999999997E-2</v>
      </c>
      <c r="V2258">
        <v>4805.7094729999999</v>
      </c>
      <c r="W2258">
        <v>6980.4165039999998</v>
      </c>
      <c r="X2258">
        <v>933.16729699999996</v>
      </c>
    </row>
    <row r="2259" spans="1:24" x14ac:dyDescent="0.3">
      <c r="A2259">
        <v>2256</v>
      </c>
      <c r="B2259">
        <v>2016</v>
      </c>
      <c r="C2259">
        <v>3</v>
      </c>
      <c r="D2259">
        <v>6</v>
      </c>
      <c r="E2259">
        <v>4.0578370000000001</v>
      </c>
      <c r="F2259">
        <v>118.435783</v>
      </c>
      <c r="G2259">
        <v>117.689888</v>
      </c>
      <c r="H2259">
        <f t="shared" si="36"/>
        <v>-0.74589500000000442</v>
      </c>
      <c r="J2259">
        <v>6.7146090000000003</v>
      </c>
      <c r="K2259">
        <v>7.4656250000000002</v>
      </c>
      <c r="L2259">
        <v>8.755096</v>
      </c>
      <c r="M2259">
        <v>45.527866000000003</v>
      </c>
      <c r="N2259">
        <v>118.435783</v>
      </c>
      <c r="O2259">
        <v>72.907912999999994</v>
      </c>
      <c r="P2259">
        <v>11454.070313</v>
      </c>
      <c r="Q2259">
        <v>494.74670400000002</v>
      </c>
      <c r="R2259">
        <v>11.025472000000001</v>
      </c>
      <c r="S2259">
        <v>33.908627000000003</v>
      </c>
      <c r="T2259">
        <v>18453.798827999999</v>
      </c>
      <c r="U2259">
        <v>1.9345999999999999E-2</v>
      </c>
      <c r="V2259">
        <v>6277.3486329999996</v>
      </c>
      <c r="W2259">
        <v>7724.4790039999998</v>
      </c>
      <c r="X2259">
        <v>832.23309300000005</v>
      </c>
    </row>
    <row r="2260" spans="1:24" x14ac:dyDescent="0.3">
      <c r="A2260">
        <v>2257</v>
      </c>
      <c r="B2260">
        <v>2016</v>
      </c>
      <c r="C2260">
        <v>3</v>
      </c>
      <c r="D2260">
        <v>7</v>
      </c>
      <c r="E2260">
        <v>4.0981129999999997</v>
      </c>
      <c r="F2260">
        <v>154.18704199999999</v>
      </c>
      <c r="G2260">
        <v>149.124359</v>
      </c>
      <c r="H2260">
        <f t="shared" si="36"/>
        <v>-5.0626829999999927</v>
      </c>
      <c r="J2260">
        <v>6.977252</v>
      </c>
      <c r="K2260">
        <v>7.2249999999999996</v>
      </c>
      <c r="L2260">
        <v>6.8050990000000002</v>
      </c>
      <c r="M2260">
        <v>52.971825000000003</v>
      </c>
      <c r="N2260">
        <v>154.18704199999999</v>
      </c>
      <c r="O2260">
        <v>101.21521799999999</v>
      </c>
      <c r="P2260">
        <v>16776.181640999999</v>
      </c>
      <c r="Q2260">
        <v>545.53381300000001</v>
      </c>
      <c r="R2260">
        <v>11.339631000000001</v>
      </c>
      <c r="S2260">
        <v>33.908627000000003</v>
      </c>
      <c r="T2260">
        <v>20348.132813</v>
      </c>
      <c r="U2260">
        <v>3.2614999999999998E-2</v>
      </c>
      <c r="V2260">
        <v>6765.7226559999999</v>
      </c>
      <c r="W2260">
        <v>7655.9375</v>
      </c>
      <c r="X2260">
        <v>813.47491500000001</v>
      </c>
    </row>
    <row r="2261" spans="1:24" x14ac:dyDescent="0.3">
      <c r="A2261">
        <v>2258</v>
      </c>
      <c r="B2261">
        <v>2016</v>
      </c>
      <c r="C2261">
        <v>3</v>
      </c>
      <c r="D2261">
        <v>8</v>
      </c>
      <c r="E2261">
        <v>6.6556569999999997</v>
      </c>
      <c r="F2261">
        <v>51.571674000000002</v>
      </c>
      <c r="G2261">
        <v>81.374167999999997</v>
      </c>
      <c r="H2261">
        <f t="shared" si="36"/>
        <v>29.802493999999996</v>
      </c>
      <c r="J2261">
        <v>6.2683470000000003</v>
      </c>
      <c r="K2261">
        <v>6.655208</v>
      </c>
      <c r="L2261">
        <v>5.5600889999999996</v>
      </c>
      <c r="M2261">
        <v>59.160666999999997</v>
      </c>
      <c r="N2261">
        <v>51.571674000000002</v>
      </c>
      <c r="O2261">
        <v>-7.5889939999999996</v>
      </c>
      <c r="P2261">
        <v>18498.302734000001</v>
      </c>
      <c r="Q2261">
        <v>508.83429000000001</v>
      </c>
      <c r="R2261">
        <v>11.115788</v>
      </c>
      <c r="S2261">
        <v>33.908627000000003</v>
      </c>
      <c r="T2261">
        <v>18979.259765999999</v>
      </c>
      <c r="U2261">
        <v>0</v>
      </c>
      <c r="V2261">
        <v>6415.4101559999999</v>
      </c>
      <c r="W2261">
        <v>7200.1040039999998</v>
      </c>
      <c r="X2261">
        <v>826.98895300000004</v>
      </c>
    </row>
    <row r="2262" spans="1:24" x14ac:dyDescent="0.3">
      <c r="A2262">
        <v>2259</v>
      </c>
      <c r="B2262">
        <v>2016</v>
      </c>
      <c r="C2262">
        <v>3</v>
      </c>
      <c r="D2262">
        <v>9</v>
      </c>
      <c r="E2262">
        <v>12.958895999999999</v>
      </c>
      <c r="F2262">
        <v>62.691406000000001</v>
      </c>
      <c r="G2262">
        <v>87.845733999999993</v>
      </c>
      <c r="H2262">
        <f t="shared" si="36"/>
        <v>25.154327999999992</v>
      </c>
      <c r="J2262">
        <v>6.5640090000000004</v>
      </c>
      <c r="K2262">
        <v>6.6854170000000002</v>
      </c>
      <c r="L2262">
        <v>10.810089</v>
      </c>
      <c r="M2262">
        <v>22.365473000000001</v>
      </c>
      <c r="N2262">
        <v>62.691406000000001</v>
      </c>
      <c r="O2262">
        <v>40.325932000000002</v>
      </c>
      <c r="P2262">
        <v>17253.871093999998</v>
      </c>
      <c r="Q2262">
        <v>446.474152</v>
      </c>
      <c r="R2262">
        <v>10.725951999999999</v>
      </c>
      <c r="S2262">
        <v>33.908627000000003</v>
      </c>
      <c r="T2262">
        <v>16653.257813</v>
      </c>
      <c r="U2262">
        <v>1.8196E-2</v>
      </c>
      <c r="V2262">
        <v>5832.830078</v>
      </c>
      <c r="W2262">
        <v>7085.2084960000002</v>
      </c>
      <c r="X2262">
        <v>856.90893600000004</v>
      </c>
    </row>
    <row r="2263" spans="1:24" x14ac:dyDescent="0.3">
      <c r="A2263">
        <v>2260</v>
      </c>
      <c r="B2263">
        <v>2016</v>
      </c>
      <c r="C2263">
        <v>3</v>
      </c>
      <c r="D2263">
        <v>10</v>
      </c>
      <c r="E2263">
        <v>1.278772</v>
      </c>
      <c r="F2263">
        <v>125.177177</v>
      </c>
      <c r="G2263">
        <v>112.50705000000001</v>
      </c>
      <c r="H2263">
        <f t="shared" si="36"/>
        <v>-12.670126999999994</v>
      </c>
      <c r="J2263">
        <v>6.6761999999999997</v>
      </c>
      <c r="K2263">
        <v>7.5229169999999996</v>
      </c>
      <c r="L2263">
        <v>8.9450990000000008</v>
      </c>
      <c r="M2263">
        <v>38.689166999999998</v>
      </c>
      <c r="N2263">
        <v>125.177177</v>
      </c>
      <c r="O2263">
        <v>86.488006999999996</v>
      </c>
      <c r="P2263">
        <v>15139.325194999999</v>
      </c>
      <c r="Q2263">
        <v>526.20178199999998</v>
      </c>
      <c r="R2263">
        <v>11.230195</v>
      </c>
      <c r="S2263">
        <v>33.908627000000003</v>
      </c>
      <c r="T2263">
        <v>19627.056640999999</v>
      </c>
      <c r="U2263">
        <v>2.7688999999999998E-2</v>
      </c>
      <c r="V2263">
        <v>6593.0014650000003</v>
      </c>
      <c r="W2263">
        <v>7649.7915039999998</v>
      </c>
      <c r="X2263">
        <v>821.83099400000003</v>
      </c>
    </row>
    <row r="2264" spans="1:24" x14ac:dyDescent="0.3">
      <c r="A2264">
        <v>2261</v>
      </c>
      <c r="B2264">
        <v>2016</v>
      </c>
      <c r="C2264">
        <v>3</v>
      </c>
      <c r="D2264">
        <v>11</v>
      </c>
      <c r="E2264">
        <v>10.693355</v>
      </c>
      <c r="F2264">
        <v>127.83457900000001</v>
      </c>
      <c r="G2264">
        <v>165.06274400000001</v>
      </c>
      <c r="H2264">
        <f t="shared" si="36"/>
        <v>37.228165000000004</v>
      </c>
      <c r="J2264">
        <v>6.8493729999999999</v>
      </c>
      <c r="K2264">
        <v>7.1822920000000003</v>
      </c>
      <c r="L2264">
        <v>7.590103</v>
      </c>
      <c r="M2264">
        <v>42.200710000000001</v>
      </c>
      <c r="N2264">
        <v>127.83457900000001</v>
      </c>
      <c r="O2264">
        <v>85.633872999999994</v>
      </c>
      <c r="P2264">
        <v>17842.779297000001</v>
      </c>
      <c r="Q2264">
        <v>608.67773399999999</v>
      </c>
      <c r="R2264">
        <v>11.728766</v>
      </c>
      <c r="S2264">
        <v>33.908627000000003</v>
      </c>
      <c r="T2264">
        <v>22703.367188</v>
      </c>
      <c r="U2264">
        <v>2.6901999999999999E-2</v>
      </c>
      <c r="V2264">
        <v>7402.6977539999998</v>
      </c>
      <c r="W2264">
        <v>7706.0415039999998</v>
      </c>
      <c r="X2264">
        <v>797.72692900000004</v>
      </c>
    </row>
    <row r="2265" spans="1:24" x14ac:dyDescent="0.3">
      <c r="A2265">
        <v>2262</v>
      </c>
      <c r="B2265">
        <v>2016</v>
      </c>
      <c r="C2265">
        <v>3</v>
      </c>
      <c r="D2265">
        <v>12</v>
      </c>
      <c r="E2265">
        <v>11.931851</v>
      </c>
      <c r="F2265">
        <v>117.304726</v>
      </c>
      <c r="G2265">
        <v>121.22307600000001</v>
      </c>
      <c r="H2265">
        <f t="shared" si="36"/>
        <v>3.9183500000000038</v>
      </c>
      <c r="J2265">
        <v>6.7546390000000001</v>
      </c>
      <c r="K2265">
        <v>7.4</v>
      </c>
      <c r="L2265">
        <v>6.4701079999999997</v>
      </c>
      <c r="M2265">
        <v>51.985863000000002</v>
      </c>
      <c r="N2265">
        <v>117.304726</v>
      </c>
      <c r="O2265">
        <v>65.318862999999993</v>
      </c>
      <c r="P2265">
        <v>20639.425781000002</v>
      </c>
      <c r="Q2265">
        <v>696.11303699999996</v>
      </c>
      <c r="R2265">
        <v>12.235006</v>
      </c>
      <c r="S2265">
        <v>33.908627000000003</v>
      </c>
      <c r="T2265">
        <v>25964.662109000001</v>
      </c>
      <c r="U2265">
        <v>2.0174999999999998E-2</v>
      </c>
      <c r="V2265">
        <v>8285.6826170000004</v>
      </c>
      <c r="W2265">
        <v>7756.0415039999998</v>
      </c>
      <c r="X2265">
        <v>780.72869900000001</v>
      </c>
    </row>
    <row r="2266" spans="1:24" x14ac:dyDescent="0.3">
      <c r="A2266">
        <v>2263</v>
      </c>
      <c r="B2266">
        <v>2016</v>
      </c>
      <c r="C2266">
        <v>3</v>
      </c>
      <c r="D2266">
        <v>13</v>
      </c>
      <c r="E2266">
        <v>21.658574999999999</v>
      </c>
      <c r="F2266">
        <v>126.62751799999999</v>
      </c>
      <c r="G2266">
        <v>116.145645</v>
      </c>
      <c r="H2266">
        <f t="shared" si="36"/>
        <v>-10.481872999999993</v>
      </c>
      <c r="J2266">
        <v>6.7548279999999998</v>
      </c>
      <c r="K2266">
        <v>7.0478259999999997</v>
      </c>
      <c r="L2266">
        <v>7.2100980000000003</v>
      </c>
      <c r="M2266">
        <v>49.066467000000003</v>
      </c>
      <c r="N2266">
        <v>126.62751799999999</v>
      </c>
      <c r="O2266">
        <v>77.561049999999994</v>
      </c>
      <c r="P2266">
        <v>23604.238281000002</v>
      </c>
      <c r="Q2266">
        <v>821.66369599999996</v>
      </c>
      <c r="R2266">
        <v>12.929244000000001</v>
      </c>
      <c r="S2266">
        <v>33.908627000000003</v>
      </c>
      <c r="T2266">
        <v>30647.634765999999</v>
      </c>
      <c r="U2266">
        <v>2.3663E-2</v>
      </c>
      <c r="V2266">
        <v>9599.4287110000005</v>
      </c>
      <c r="W2266">
        <v>8561.9560550000006</v>
      </c>
      <c r="X2266">
        <v>766.30731200000002</v>
      </c>
    </row>
    <row r="2267" spans="1:24" x14ac:dyDescent="0.3">
      <c r="A2267">
        <v>2264</v>
      </c>
      <c r="B2267">
        <v>2016</v>
      </c>
      <c r="C2267">
        <v>3</v>
      </c>
      <c r="D2267">
        <v>14</v>
      </c>
      <c r="E2267">
        <v>14.277945000000001</v>
      </c>
      <c r="F2267">
        <v>115.648529</v>
      </c>
      <c r="G2267">
        <v>132.58784499999999</v>
      </c>
      <c r="H2267">
        <f t="shared" si="36"/>
        <v>16.939315999999991</v>
      </c>
      <c r="J2267">
        <v>6.3678850000000002</v>
      </c>
      <c r="K2267">
        <v>6.9864579999999998</v>
      </c>
      <c r="L2267">
        <v>6.475098</v>
      </c>
      <c r="M2267">
        <v>56.015574999999998</v>
      </c>
      <c r="N2267">
        <v>115.648529</v>
      </c>
      <c r="O2267">
        <v>59.632953999999998</v>
      </c>
      <c r="P2267">
        <v>27861.486327999999</v>
      </c>
      <c r="Q2267">
        <v>1087.0451660000001</v>
      </c>
      <c r="R2267">
        <v>14.299932</v>
      </c>
      <c r="S2267">
        <v>33.908627000000003</v>
      </c>
      <c r="T2267">
        <v>40546.230469000002</v>
      </c>
      <c r="U2267">
        <v>1.5878E-2</v>
      </c>
      <c r="V2267">
        <v>12558.59375</v>
      </c>
      <c r="W2267">
        <v>11410.3125</v>
      </c>
      <c r="X2267">
        <v>757.78332499999999</v>
      </c>
    </row>
    <row r="2268" spans="1:24" x14ac:dyDescent="0.3">
      <c r="A2268">
        <v>2265</v>
      </c>
      <c r="B2268">
        <v>2016</v>
      </c>
      <c r="C2268">
        <v>3</v>
      </c>
      <c r="D2268">
        <v>15</v>
      </c>
      <c r="E2268">
        <v>6.2629630000000001</v>
      </c>
      <c r="F2268">
        <v>61.440018000000002</v>
      </c>
      <c r="G2268">
        <v>78.450287000000003</v>
      </c>
      <c r="H2268">
        <f t="shared" si="36"/>
        <v>17.010269000000001</v>
      </c>
      <c r="J2268">
        <v>5.9386799999999997</v>
      </c>
      <c r="K2268">
        <v>6.8395830000000002</v>
      </c>
      <c r="L2268">
        <v>7.0451050000000004</v>
      </c>
      <c r="M2268">
        <v>48.087890999999999</v>
      </c>
      <c r="N2268">
        <v>61.440018000000002</v>
      </c>
      <c r="O2268">
        <v>13.352129</v>
      </c>
      <c r="P2268">
        <v>36860.210937999997</v>
      </c>
      <c r="Q2268">
        <v>1132.0593260000001</v>
      </c>
      <c r="R2268">
        <v>14.515406</v>
      </c>
      <c r="S2268">
        <v>33.908627000000003</v>
      </c>
      <c r="T2268">
        <v>42225.234375</v>
      </c>
      <c r="U2268">
        <v>4.5399999999999998E-3</v>
      </c>
      <c r="V2268">
        <v>13069.578125</v>
      </c>
      <c r="W2268">
        <v>11648.958008</v>
      </c>
      <c r="X2268">
        <v>757.25824</v>
      </c>
    </row>
    <row r="2269" spans="1:24" x14ac:dyDescent="0.3">
      <c r="A2269">
        <v>2266</v>
      </c>
      <c r="B2269">
        <v>2016</v>
      </c>
      <c r="C2269">
        <v>3</v>
      </c>
      <c r="D2269">
        <v>16</v>
      </c>
      <c r="E2269">
        <v>0.76524899999999996</v>
      </c>
      <c r="F2269">
        <v>127.580437</v>
      </c>
      <c r="G2269">
        <v>159.71431000000001</v>
      </c>
      <c r="H2269">
        <f t="shared" si="36"/>
        <v>32.133873000000008</v>
      </c>
      <c r="J2269">
        <v>6.8284580000000004</v>
      </c>
      <c r="K2269">
        <v>7.4114579999999997</v>
      </c>
      <c r="L2269">
        <v>8.3450930000000003</v>
      </c>
      <c r="M2269">
        <v>33.496398999999997</v>
      </c>
      <c r="N2269">
        <v>127.580437</v>
      </c>
      <c r="O2269">
        <v>94.084038000000007</v>
      </c>
      <c r="P2269">
        <v>38386.578125</v>
      </c>
      <c r="Q2269">
        <v>1091.6741939999999</v>
      </c>
      <c r="R2269">
        <v>14.323527</v>
      </c>
      <c r="S2269">
        <v>33.908627000000003</v>
      </c>
      <c r="T2269">
        <v>40718.890625</v>
      </c>
      <c r="U2269">
        <v>3.5470000000000002E-2</v>
      </c>
      <c r="V2269">
        <v>12613.927734000001</v>
      </c>
      <c r="W2269">
        <v>10658.333008</v>
      </c>
      <c r="X2269">
        <v>757.89483600000005</v>
      </c>
    </row>
    <row r="2270" spans="1:24" x14ac:dyDescent="0.3">
      <c r="A2270">
        <v>2267</v>
      </c>
      <c r="B2270">
        <v>2016</v>
      </c>
      <c r="C2270">
        <v>3</v>
      </c>
      <c r="D2270">
        <v>17</v>
      </c>
      <c r="E2270">
        <v>0</v>
      </c>
      <c r="F2270">
        <v>235.08215300000001</v>
      </c>
      <c r="G2270">
        <v>245.08445699999999</v>
      </c>
      <c r="H2270">
        <f t="shared" si="36"/>
        <v>10.002303999999981</v>
      </c>
      <c r="J2270">
        <v>8.5876900000000003</v>
      </c>
      <c r="K2270">
        <v>7.9041670000000002</v>
      </c>
      <c r="L2270">
        <v>9.4801029999999997</v>
      </c>
      <c r="M2270">
        <v>55.902061000000003</v>
      </c>
      <c r="N2270">
        <v>235.08215300000001</v>
      </c>
      <c r="O2270">
        <v>179.18009900000001</v>
      </c>
      <c r="P2270">
        <v>37017.175780999998</v>
      </c>
      <c r="Q2270">
        <v>975.13403300000004</v>
      </c>
      <c r="R2270">
        <v>13.757609</v>
      </c>
      <c r="S2270">
        <v>33.908627000000003</v>
      </c>
      <c r="T2270">
        <v>36372.003905999998</v>
      </c>
      <c r="U2270">
        <v>7.7540999999999999E-2</v>
      </c>
      <c r="V2270">
        <v>11328.307617</v>
      </c>
      <c r="W2270">
        <v>10323.125</v>
      </c>
      <c r="X2270">
        <v>761.99542199999996</v>
      </c>
    </row>
    <row r="2271" spans="1:24" x14ac:dyDescent="0.3">
      <c r="A2271">
        <v>2268</v>
      </c>
      <c r="B2271">
        <v>2016</v>
      </c>
      <c r="C2271">
        <v>3</v>
      </c>
      <c r="D2271">
        <v>18</v>
      </c>
      <c r="E2271">
        <v>0</v>
      </c>
      <c r="F2271">
        <v>199.05479399999999</v>
      </c>
      <c r="G2271">
        <v>212.442993</v>
      </c>
      <c r="H2271">
        <f t="shared" si="36"/>
        <v>13.388199000000014</v>
      </c>
      <c r="J2271">
        <v>9.1092639999999996</v>
      </c>
      <c r="K2271">
        <v>7.6145829999999997</v>
      </c>
      <c r="L2271">
        <v>11.640091</v>
      </c>
      <c r="M2271">
        <v>54.298363000000002</v>
      </c>
      <c r="N2271">
        <v>199.05479399999999</v>
      </c>
      <c r="O2271">
        <v>144.756439</v>
      </c>
      <c r="P2271">
        <v>33065.457030999998</v>
      </c>
      <c r="Q2271">
        <v>874.13775599999997</v>
      </c>
      <c r="R2271">
        <v>13.247375</v>
      </c>
      <c r="S2271">
        <v>33.908627000000003</v>
      </c>
      <c r="T2271">
        <v>32604.892577999999</v>
      </c>
      <c r="U2271">
        <v>7.0177000000000003E-2</v>
      </c>
      <c r="V2271">
        <v>10242.279296999999</v>
      </c>
      <c r="W2271">
        <v>10351.666992</v>
      </c>
      <c r="X2271">
        <v>768.54339600000003</v>
      </c>
    </row>
    <row r="2272" spans="1:24" x14ac:dyDescent="0.3">
      <c r="A2272">
        <v>2269</v>
      </c>
      <c r="B2272">
        <v>2016</v>
      </c>
      <c r="C2272">
        <v>3</v>
      </c>
      <c r="D2272">
        <v>19</v>
      </c>
      <c r="E2272">
        <v>3.2724489999999999</v>
      </c>
      <c r="F2272">
        <v>208.36288500000001</v>
      </c>
      <c r="G2272">
        <v>241.01977500000001</v>
      </c>
      <c r="H2272">
        <f t="shared" si="36"/>
        <v>32.656890000000004</v>
      </c>
      <c r="J2272">
        <v>10.007126</v>
      </c>
      <c r="K2272">
        <v>8.0708330000000004</v>
      </c>
      <c r="L2272">
        <v>13.320099000000001</v>
      </c>
      <c r="M2272">
        <v>24.509428</v>
      </c>
      <c r="N2272">
        <v>208.36288500000001</v>
      </c>
      <c r="O2272">
        <v>183.853455</v>
      </c>
      <c r="P2272">
        <v>29640.810547000001</v>
      </c>
      <c r="Q2272">
        <v>775.59942599999999</v>
      </c>
      <c r="R2272">
        <v>12.730131</v>
      </c>
      <c r="S2272">
        <v>33.908627000000003</v>
      </c>
      <c r="T2272">
        <v>28929.462890999999</v>
      </c>
      <c r="U2272">
        <v>9.6125000000000002E-2</v>
      </c>
      <c r="V2272">
        <v>9210.25</v>
      </c>
      <c r="W2272">
        <v>9462.7080079999996</v>
      </c>
      <c r="X2272">
        <v>778.90698199999997</v>
      </c>
    </row>
    <row r="2273" spans="1:24" x14ac:dyDescent="0.3">
      <c r="A2273">
        <v>2270</v>
      </c>
      <c r="B2273">
        <v>2016</v>
      </c>
      <c r="C2273">
        <v>3</v>
      </c>
      <c r="D2273">
        <v>20</v>
      </c>
      <c r="E2273">
        <v>14.378634</v>
      </c>
      <c r="F2273">
        <v>100.647728</v>
      </c>
      <c r="G2273">
        <v>113.89350899999999</v>
      </c>
      <c r="H2273">
        <f t="shared" si="36"/>
        <v>13.245780999999994</v>
      </c>
      <c r="J2273">
        <v>8.7457429999999992</v>
      </c>
      <c r="K2273">
        <v>8.078125</v>
      </c>
      <c r="L2273">
        <v>11.135101000000001</v>
      </c>
      <c r="M2273">
        <v>36.969985999999999</v>
      </c>
      <c r="N2273">
        <v>100.647728</v>
      </c>
      <c r="O2273">
        <v>63.677742000000002</v>
      </c>
      <c r="P2273">
        <v>26299.511718999998</v>
      </c>
      <c r="Q2273">
        <v>707.05957000000001</v>
      </c>
      <c r="R2273">
        <v>12.35674</v>
      </c>
      <c r="S2273">
        <v>33.908627000000003</v>
      </c>
      <c r="T2273">
        <v>26372.958984000001</v>
      </c>
      <c r="U2273">
        <v>3.1185000000000001E-2</v>
      </c>
      <c r="V2273">
        <v>8507.3476559999999</v>
      </c>
      <c r="W2273">
        <v>9135.8330079999996</v>
      </c>
      <c r="X2273">
        <v>789.20495600000004</v>
      </c>
    </row>
    <row r="2274" spans="1:24" x14ac:dyDescent="0.3">
      <c r="A2274">
        <v>2271</v>
      </c>
      <c r="B2274">
        <v>2016</v>
      </c>
      <c r="C2274">
        <v>3</v>
      </c>
      <c r="D2274">
        <v>21</v>
      </c>
      <c r="E2274">
        <v>9.2232699999999994</v>
      </c>
      <c r="F2274">
        <v>139.95674099999999</v>
      </c>
      <c r="G2274">
        <v>174.33036799999999</v>
      </c>
      <c r="H2274">
        <f t="shared" si="36"/>
        <v>34.373626999999999</v>
      </c>
      <c r="J2274">
        <v>7.9987300000000001</v>
      </c>
      <c r="K2274">
        <v>7.514583</v>
      </c>
      <c r="L2274">
        <v>7.7351070000000002</v>
      </c>
      <c r="M2274">
        <v>52.214046000000003</v>
      </c>
      <c r="N2274">
        <v>139.95674099999999</v>
      </c>
      <c r="O2274">
        <v>87.742690999999994</v>
      </c>
      <c r="P2274">
        <v>23975.417968999998</v>
      </c>
      <c r="Q2274">
        <v>753.74029499999995</v>
      </c>
      <c r="R2274">
        <v>12.614989</v>
      </c>
      <c r="S2274">
        <v>33.908627000000003</v>
      </c>
      <c r="T2274">
        <v>28114.128906000002</v>
      </c>
      <c r="U2274">
        <v>3.2014000000000001E-2</v>
      </c>
      <c r="V2274">
        <v>8989.7734380000002</v>
      </c>
      <c r="W2274">
        <v>9126.7705079999996</v>
      </c>
      <c r="X2274">
        <v>782.30957000000001</v>
      </c>
    </row>
    <row r="2275" spans="1:24" x14ac:dyDescent="0.3">
      <c r="A2275">
        <v>2272</v>
      </c>
      <c r="B2275">
        <v>2016</v>
      </c>
      <c r="C2275">
        <v>3</v>
      </c>
      <c r="D2275">
        <v>22</v>
      </c>
      <c r="E2275">
        <v>8.2163629999999994</v>
      </c>
      <c r="F2275">
        <v>120.72904200000001</v>
      </c>
      <c r="G2275">
        <v>102.88052399999999</v>
      </c>
      <c r="H2275">
        <f t="shared" si="36"/>
        <v>-17.848518000000013</v>
      </c>
      <c r="J2275">
        <v>7.0150740000000003</v>
      </c>
      <c r="K2275">
        <v>7.2729169999999996</v>
      </c>
      <c r="L2275">
        <v>7.9400940000000002</v>
      </c>
      <c r="M2275">
        <v>52.541480999999997</v>
      </c>
      <c r="N2275">
        <v>120.72904200000001</v>
      </c>
      <c r="O2275">
        <v>68.187561000000002</v>
      </c>
      <c r="P2275">
        <v>25558.298827999999</v>
      </c>
      <c r="Q2275">
        <v>856.55200200000002</v>
      </c>
      <c r="R2275">
        <v>13.168343999999999</v>
      </c>
      <c r="S2275">
        <v>33.908627000000003</v>
      </c>
      <c r="T2275">
        <v>31948.951172000001</v>
      </c>
      <c r="U2275">
        <v>2.2946000000000001E-2</v>
      </c>
      <c r="V2275">
        <v>10080.145508</v>
      </c>
      <c r="W2275">
        <v>9083.8544920000004</v>
      </c>
      <c r="X2275">
        <v>771.90655500000003</v>
      </c>
    </row>
    <row r="2276" spans="1:24" x14ac:dyDescent="0.3">
      <c r="A2276">
        <v>2273</v>
      </c>
      <c r="B2276">
        <v>2016</v>
      </c>
      <c r="C2276">
        <v>3</v>
      </c>
      <c r="D2276">
        <v>23</v>
      </c>
      <c r="E2276">
        <v>5.0143979999999999</v>
      </c>
      <c r="F2276">
        <v>71.346230000000006</v>
      </c>
      <c r="G2276">
        <v>90.195175000000006</v>
      </c>
      <c r="H2276">
        <f t="shared" si="36"/>
        <v>18.848945000000001</v>
      </c>
      <c r="J2276">
        <v>6.5067130000000004</v>
      </c>
      <c r="K2276">
        <v>7.515625</v>
      </c>
      <c r="L2276">
        <v>8.9100950000000001</v>
      </c>
      <c r="M2276">
        <v>40.484974000000001</v>
      </c>
      <c r="N2276">
        <v>71.346230000000006</v>
      </c>
      <c r="O2276">
        <v>30.861256000000001</v>
      </c>
      <c r="P2276">
        <v>29044.501952999999</v>
      </c>
      <c r="Q2276">
        <v>807.44451900000001</v>
      </c>
      <c r="R2276">
        <v>12.910477</v>
      </c>
      <c r="S2276">
        <v>33.908627000000003</v>
      </c>
      <c r="T2276">
        <v>30117.269531000002</v>
      </c>
      <c r="U2276">
        <v>1.2508999999999999E-2</v>
      </c>
      <c r="V2276">
        <v>9562.3164059999999</v>
      </c>
      <c r="W2276">
        <v>8698.75</v>
      </c>
      <c r="X2276">
        <v>776.78723100000002</v>
      </c>
    </row>
    <row r="2277" spans="1:24" x14ac:dyDescent="0.3">
      <c r="A2277">
        <v>2274</v>
      </c>
      <c r="B2277">
        <v>2016</v>
      </c>
      <c r="C2277">
        <v>3</v>
      </c>
      <c r="D2277">
        <v>24</v>
      </c>
      <c r="E2277">
        <v>0.96663100000000002</v>
      </c>
      <c r="F2277">
        <v>166.70161400000001</v>
      </c>
      <c r="G2277">
        <v>187.338516</v>
      </c>
      <c r="H2277">
        <f t="shared" si="36"/>
        <v>20.636901999999992</v>
      </c>
      <c r="J2277">
        <v>7.2851850000000002</v>
      </c>
      <c r="K2277">
        <v>8.1374999999999993</v>
      </c>
      <c r="L2277">
        <v>8.9350889999999996</v>
      </c>
      <c r="M2277">
        <v>38.720688000000003</v>
      </c>
      <c r="N2277">
        <v>166.70161400000001</v>
      </c>
      <c r="O2277">
        <v>127.98092699999999</v>
      </c>
      <c r="P2277">
        <v>27379.335938</v>
      </c>
      <c r="Q2277">
        <v>735.47137499999997</v>
      </c>
      <c r="R2277">
        <v>12.523861</v>
      </c>
      <c r="S2277">
        <v>33.908627000000003</v>
      </c>
      <c r="T2277">
        <v>27432.707031000002</v>
      </c>
      <c r="U2277">
        <v>5.2907999999999997E-2</v>
      </c>
      <c r="V2277">
        <v>8817.6396480000003</v>
      </c>
      <c r="W2277">
        <v>8219.8955079999996</v>
      </c>
      <c r="X2277">
        <v>786.39044200000001</v>
      </c>
    </row>
    <row r="2278" spans="1:24" x14ac:dyDescent="0.3">
      <c r="A2278">
        <v>2275</v>
      </c>
      <c r="B2278">
        <v>2016</v>
      </c>
      <c r="C2278">
        <v>3</v>
      </c>
      <c r="D2278">
        <v>25</v>
      </c>
      <c r="E2278">
        <v>2.779064</v>
      </c>
      <c r="F2278">
        <v>160.94950900000001</v>
      </c>
      <c r="G2278">
        <v>193.44761700000001</v>
      </c>
      <c r="H2278">
        <f t="shared" si="36"/>
        <v>32.498108000000002</v>
      </c>
      <c r="J2278">
        <v>7.4322189999999999</v>
      </c>
      <c r="K2278">
        <v>7.9166670000000003</v>
      </c>
      <c r="L2278">
        <v>8.3401029999999992</v>
      </c>
      <c r="M2278">
        <v>47.497658000000001</v>
      </c>
      <c r="N2278">
        <v>160.94950900000001</v>
      </c>
      <c r="O2278">
        <v>113.451851</v>
      </c>
      <c r="P2278">
        <v>24938.824218999998</v>
      </c>
      <c r="Q2278">
        <v>708.83221400000002</v>
      </c>
      <c r="R2278">
        <v>12.377262999999999</v>
      </c>
      <c r="S2278">
        <v>33.908627000000003</v>
      </c>
      <c r="T2278">
        <v>26439.078125</v>
      </c>
      <c r="U2278">
        <v>4.4574999999999997E-2</v>
      </c>
      <c r="V2278">
        <v>8545.0791019999997</v>
      </c>
      <c r="W2278">
        <v>8227.9169920000004</v>
      </c>
      <c r="X2278">
        <v>790.72283900000002</v>
      </c>
    </row>
    <row r="2279" spans="1:24" x14ac:dyDescent="0.3">
      <c r="A2279">
        <v>2276</v>
      </c>
      <c r="B2279">
        <v>2016</v>
      </c>
      <c r="C2279">
        <v>3</v>
      </c>
      <c r="D2279">
        <v>26</v>
      </c>
      <c r="E2279">
        <v>6.8167619999999998</v>
      </c>
      <c r="F2279">
        <v>103.673157</v>
      </c>
      <c r="G2279">
        <v>116.232803</v>
      </c>
      <c r="H2279">
        <f t="shared" si="36"/>
        <v>12.559646000000001</v>
      </c>
      <c r="J2279">
        <v>7.4083629999999996</v>
      </c>
      <c r="K2279">
        <v>7.4510420000000002</v>
      </c>
      <c r="L2279">
        <v>8.7601010000000006</v>
      </c>
      <c r="M2279">
        <v>42.159072999999999</v>
      </c>
      <c r="N2279">
        <v>103.673157</v>
      </c>
      <c r="O2279">
        <v>61.514083999999997</v>
      </c>
      <c r="P2279">
        <v>24035.525390999999</v>
      </c>
      <c r="Q2279">
        <v>583.15173300000004</v>
      </c>
      <c r="R2279">
        <v>11.666541</v>
      </c>
      <c r="S2279">
        <v>33.908627000000003</v>
      </c>
      <c r="T2279">
        <v>21751.261718999998</v>
      </c>
      <c r="U2279">
        <v>2.8801E-2</v>
      </c>
      <c r="V2279">
        <v>7298.4291990000002</v>
      </c>
      <c r="W2279">
        <v>7664.1665039999998</v>
      </c>
      <c r="X2279">
        <v>820.917419</v>
      </c>
    </row>
    <row r="2280" spans="1:24" x14ac:dyDescent="0.3">
      <c r="A2280">
        <v>2277</v>
      </c>
      <c r="B2280">
        <v>2016</v>
      </c>
      <c r="C2280">
        <v>3</v>
      </c>
      <c r="D2280">
        <v>27</v>
      </c>
      <c r="E2280">
        <v>3.47383</v>
      </c>
      <c r="F2280">
        <v>183.54620399999999</v>
      </c>
      <c r="G2280">
        <v>166.205017</v>
      </c>
      <c r="H2280">
        <f t="shared" si="36"/>
        <v>-17.341186999999991</v>
      </c>
      <c r="J2280">
        <v>7.8199040000000002</v>
      </c>
      <c r="K2280">
        <v>8.0083330000000004</v>
      </c>
      <c r="L2280">
        <v>7.4951020000000002</v>
      </c>
      <c r="M2280">
        <v>50.843178000000002</v>
      </c>
      <c r="N2280">
        <v>183.54620399999999</v>
      </c>
      <c r="O2280">
        <v>132.703033</v>
      </c>
      <c r="P2280">
        <v>19773.875</v>
      </c>
      <c r="Q2280">
        <v>562.67120399999999</v>
      </c>
      <c r="R2280">
        <v>11.545627</v>
      </c>
      <c r="S2280">
        <v>33.908627000000003</v>
      </c>
      <c r="T2280">
        <v>20987.347656000002</v>
      </c>
      <c r="U2280">
        <v>5.0970000000000001E-2</v>
      </c>
      <c r="V2280">
        <v>7098.4536129999997</v>
      </c>
      <c r="W2280">
        <v>7240.2084960000002</v>
      </c>
      <c r="X2280">
        <v>827.48608400000001</v>
      </c>
    </row>
    <row r="2281" spans="1:24" x14ac:dyDescent="0.3">
      <c r="A2281">
        <v>2278</v>
      </c>
      <c r="B2281">
        <v>2016</v>
      </c>
      <c r="C2281">
        <v>3</v>
      </c>
      <c r="D2281">
        <v>28</v>
      </c>
      <c r="E2281">
        <v>0.26179599999999997</v>
      </c>
      <c r="F2281">
        <v>167.66377299999999</v>
      </c>
      <c r="G2281">
        <v>192.47228999999999</v>
      </c>
      <c r="H2281">
        <f t="shared" si="36"/>
        <v>24.808516999999995</v>
      </c>
      <c r="J2281">
        <v>7.671627</v>
      </c>
      <c r="K2281">
        <v>7.670833</v>
      </c>
      <c r="L2281">
        <v>7.1601100000000004</v>
      </c>
      <c r="M2281">
        <v>57.403328000000002</v>
      </c>
      <c r="N2281">
        <v>167.66377299999999</v>
      </c>
      <c r="O2281">
        <v>110.260445</v>
      </c>
      <c r="P2281">
        <v>19079.408202999999</v>
      </c>
      <c r="Q2281">
        <v>522.24267599999996</v>
      </c>
      <c r="R2281">
        <v>11.303471999999999</v>
      </c>
      <c r="S2281">
        <v>33.908627000000003</v>
      </c>
      <c r="T2281">
        <v>19479.384765999999</v>
      </c>
      <c r="U2281">
        <v>4.4145999999999998E-2</v>
      </c>
      <c r="V2281">
        <v>6708.3442379999997</v>
      </c>
      <c r="W2281">
        <v>6870.2084960000002</v>
      </c>
      <c r="X2281">
        <v>842.54797399999995</v>
      </c>
    </row>
    <row r="2282" spans="1:24" x14ac:dyDescent="0.3">
      <c r="A2282">
        <v>2279</v>
      </c>
      <c r="B2282">
        <v>2016</v>
      </c>
      <c r="C2282">
        <v>3</v>
      </c>
      <c r="D2282">
        <v>29</v>
      </c>
      <c r="E2282">
        <v>0</v>
      </c>
      <c r="F2282">
        <v>266.74945100000002</v>
      </c>
      <c r="G2282">
        <v>273.08013899999997</v>
      </c>
      <c r="H2282">
        <f t="shared" si="36"/>
        <v>6.3306879999999524</v>
      </c>
      <c r="J2282">
        <v>9.4969669999999997</v>
      </c>
      <c r="K2282">
        <v>7.7083329999999997</v>
      </c>
      <c r="L2282">
        <v>9.1750950000000007</v>
      </c>
      <c r="M2282">
        <v>61.822539999999996</v>
      </c>
      <c r="N2282">
        <v>266.74945100000002</v>
      </c>
      <c r="O2282">
        <v>204.92690999999999</v>
      </c>
      <c r="P2282">
        <v>17708.53125</v>
      </c>
      <c r="Q2282">
        <v>402.41488600000002</v>
      </c>
      <c r="R2282">
        <v>10.559552</v>
      </c>
      <c r="S2282">
        <v>33.908627000000003</v>
      </c>
      <c r="T2282">
        <v>15009.869140999999</v>
      </c>
      <c r="U2282">
        <v>0.104476</v>
      </c>
      <c r="V2282">
        <v>5594.6342770000001</v>
      </c>
      <c r="W2282">
        <v>6462.5</v>
      </c>
      <c r="X2282">
        <v>911.90441899999996</v>
      </c>
    </row>
    <row r="2283" spans="1:24" x14ac:dyDescent="0.3">
      <c r="A2283">
        <v>2280</v>
      </c>
      <c r="B2283">
        <v>2016</v>
      </c>
      <c r="C2283">
        <v>3</v>
      </c>
      <c r="D2283">
        <v>30</v>
      </c>
      <c r="E2283">
        <v>0</v>
      </c>
      <c r="F2283">
        <v>268.85552999999999</v>
      </c>
      <c r="G2283">
        <v>281.51367199999999</v>
      </c>
      <c r="H2283">
        <f t="shared" si="36"/>
        <v>12.658141999999998</v>
      </c>
      <c r="J2283">
        <v>10.521203</v>
      </c>
      <c r="K2283">
        <v>8.2364580000000007</v>
      </c>
      <c r="L2283">
        <v>11.835098</v>
      </c>
      <c r="M2283">
        <v>57.501277999999999</v>
      </c>
      <c r="N2283">
        <v>268.85552999999999</v>
      </c>
      <c r="O2283">
        <v>211.35424800000001</v>
      </c>
      <c r="P2283">
        <v>13645.335938</v>
      </c>
      <c r="Q2283">
        <v>311.97207600000002</v>
      </c>
      <c r="R2283">
        <v>9.9603520000000003</v>
      </c>
      <c r="S2283">
        <v>33.908627000000003</v>
      </c>
      <c r="T2283">
        <v>11636.399414</v>
      </c>
      <c r="U2283">
        <v>0.12239</v>
      </c>
      <c r="V2283">
        <v>4787.5820309999999</v>
      </c>
      <c r="W2283">
        <v>6022.5</v>
      </c>
      <c r="X2283">
        <v>1006.588928</v>
      </c>
    </row>
    <row r="2284" spans="1:24" x14ac:dyDescent="0.3">
      <c r="A2284">
        <v>2281</v>
      </c>
      <c r="B2284">
        <v>2016</v>
      </c>
      <c r="C2284">
        <v>3</v>
      </c>
      <c r="D2284">
        <v>31</v>
      </c>
      <c r="E2284">
        <v>0</v>
      </c>
      <c r="F2284">
        <v>266.78015099999999</v>
      </c>
      <c r="G2284">
        <v>276.43454000000003</v>
      </c>
      <c r="H2284">
        <f t="shared" si="36"/>
        <v>9.6543890000000374</v>
      </c>
      <c r="J2284">
        <v>11.003924</v>
      </c>
      <c r="K2284">
        <v>8.876042</v>
      </c>
      <c r="L2284">
        <v>14.054382</v>
      </c>
      <c r="M2284">
        <v>49.691462999999999</v>
      </c>
      <c r="N2284">
        <v>266.78015099999999</v>
      </c>
      <c r="O2284">
        <v>217.088684</v>
      </c>
      <c r="P2284">
        <v>10578.544921999999</v>
      </c>
      <c r="Q2284">
        <v>244.560272</v>
      </c>
      <c r="R2284">
        <v>9.4883469999999992</v>
      </c>
      <c r="S2284">
        <v>33.908627000000003</v>
      </c>
      <c r="T2284">
        <v>9121.9736329999996</v>
      </c>
      <c r="U2284">
        <v>0.136716</v>
      </c>
      <c r="V2284">
        <v>4206.21875</v>
      </c>
      <c r="W2284">
        <v>5490.625</v>
      </c>
      <c r="X2284">
        <v>1128.1259769999999</v>
      </c>
    </row>
    <row r="2285" spans="1:24" x14ac:dyDescent="0.3">
      <c r="A2285">
        <v>2282</v>
      </c>
      <c r="B2285">
        <v>2016</v>
      </c>
      <c r="C2285">
        <v>4</v>
      </c>
      <c r="D2285">
        <v>1</v>
      </c>
      <c r="E2285">
        <v>0</v>
      </c>
      <c r="F2285">
        <v>256.10690299999999</v>
      </c>
      <c r="G2285">
        <v>268.27789300000001</v>
      </c>
      <c r="H2285">
        <f t="shared" si="36"/>
        <v>12.170990000000018</v>
      </c>
      <c r="J2285">
        <v>10.906226</v>
      </c>
      <c r="K2285">
        <v>9.4260420000000007</v>
      </c>
      <c r="L2285">
        <v>14.569366</v>
      </c>
      <c r="M2285">
        <v>43.842274000000003</v>
      </c>
      <c r="N2285">
        <v>256.10690299999999</v>
      </c>
      <c r="O2285">
        <v>212.264633</v>
      </c>
      <c r="P2285">
        <v>8292.703125</v>
      </c>
      <c r="Q2285">
        <v>209.99337800000001</v>
      </c>
      <c r="R2285">
        <v>9.2360129999999998</v>
      </c>
      <c r="S2285">
        <v>33.908627000000003</v>
      </c>
      <c r="T2285">
        <v>7832.6459960000002</v>
      </c>
      <c r="U2285">
        <v>0.12561800000000001</v>
      </c>
      <c r="V2285">
        <v>3914.4965820000002</v>
      </c>
      <c r="W2285">
        <v>5046.4584960000002</v>
      </c>
      <c r="X2285">
        <v>1222.705811</v>
      </c>
    </row>
    <row r="2286" spans="1:24" x14ac:dyDescent="0.3">
      <c r="A2286">
        <v>2283</v>
      </c>
      <c r="B2286">
        <v>2016</v>
      </c>
      <c r="C2286">
        <v>4</v>
      </c>
      <c r="D2286">
        <v>2</v>
      </c>
      <c r="E2286">
        <v>0</v>
      </c>
      <c r="F2286">
        <v>253.163162</v>
      </c>
      <c r="G2286">
        <v>266.75824</v>
      </c>
      <c r="H2286">
        <f t="shared" si="36"/>
        <v>13.595078000000001</v>
      </c>
      <c r="J2286">
        <v>10.501212000000001</v>
      </c>
      <c r="K2286">
        <v>9.8552079999999993</v>
      </c>
      <c r="L2286">
        <v>13.559372</v>
      </c>
      <c r="M2286">
        <v>47.56044</v>
      </c>
      <c r="N2286">
        <v>253.163162</v>
      </c>
      <c r="O2286">
        <v>205.602722</v>
      </c>
      <c r="P2286">
        <v>7120.5874020000001</v>
      </c>
      <c r="Q2286">
        <v>206.31114199999999</v>
      </c>
      <c r="R2286">
        <v>9.2087230000000009</v>
      </c>
      <c r="S2286">
        <v>33.908627000000003</v>
      </c>
      <c r="T2286">
        <v>7695.3002930000002</v>
      </c>
      <c r="U2286">
        <v>0.102964</v>
      </c>
      <c r="V2286">
        <v>3883.7285160000001</v>
      </c>
      <c r="W2286">
        <v>4718.75</v>
      </c>
      <c r="X2286">
        <v>1234.7464600000001</v>
      </c>
    </row>
    <row r="2287" spans="1:24" x14ac:dyDescent="0.3">
      <c r="A2287">
        <v>2284</v>
      </c>
      <c r="B2287">
        <v>2016</v>
      </c>
      <c r="C2287">
        <v>4</v>
      </c>
      <c r="D2287">
        <v>3</v>
      </c>
      <c r="E2287">
        <v>7.4812719999999997</v>
      </c>
      <c r="F2287">
        <v>253.76676900000001</v>
      </c>
      <c r="G2287">
        <v>270.58340500000003</v>
      </c>
      <c r="H2287">
        <f t="shared" si="36"/>
        <v>16.816636000000017</v>
      </c>
      <c r="J2287">
        <v>10.446464000000001</v>
      </c>
      <c r="K2287">
        <v>9.9593749999999996</v>
      </c>
      <c r="L2287">
        <v>14.359375</v>
      </c>
      <c r="M2287">
        <v>27.315781000000001</v>
      </c>
      <c r="N2287">
        <v>253.76676900000001</v>
      </c>
      <c r="O2287">
        <v>226.45098899999999</v>
      </c>
      <c r="P2287">
        <v>6995.7275390000004</v>
      </c>
      <c r="Q2287">
        <v>228.792709</v>
      </c>
      <c r="R2287">
        <v>9.375826</v>
      </c>
      <c r="S2287">
        <v>33.908627000000003</v>
      </c>
      <c r="T2287">
        <v>8533.8515630000002</v>
      </c>
      <c r="U2287">
        <v>0.10166</v>
      </c>
      <c r="V2287">
        <v>4074.514404</v>
      </c>
      <c r="W2287">
        <v>4542.1875</v>
      </c>
      <c r="X2287">
        <v>1168.1142580000001</v>
      </c>
    </row>
    <row r="2288" spans="1:24" x14ac:dyDescent="0.3">
      <c r="A2288">
        <v>2285</v>
      </c>
      <c r="B2288">
        <v>2016</v>
      </c>
      <c r="C2288">
        <v>4</v>
      </c>
      <c r="D2288">
        <v>4</v>
      </c>
      <c r="E2288">
        <v>4.8892670000000003</v>
      </c>
      <c r="F2288">
        <v>195.97735599999999</v>
      </c>
      <c r="G2288">
        <v>201.94262699999999</v>
      </c>
      <c r="H2288">
        <f t="shared" si="36"/>
        <v>5.9652710000000013</v>
      </c>
      <c r="J2288">
        <v>9.0418710000000004</v>
      </c>
      <c r="K2288">
        <v>9.577083</v>
      </c>
      <c r="L2288">
        <v>9.3843840000000007</v>
      </c>
      <c r="M2288">
        <v>57.153098999999997</v>
      </c>
      <c r="N2288">
        <v>195.97735599999999</v>
      </c>
      <c r="O2288">
        <v>138.82424900000001</v>
      </c>
      <c r="P2288">
        <v>7758.046875</v>
      </c>
      <c r="Q2288">
        <v>292.116669</v>
      </c>
      <c r="R2288">
        <v>9.8337780000000006</v>
      </c>
      <c r="S2288">
        <v>33.908627000000003</v>
      </c>
      <c r="T2288">
        <v>10895.802734000001</v>
      </c>
      <c r="U2288">
        <v>4.6745000000000002E-2</v>
      </c>
      <c r="V2288">
        <v>4627.0571289999998</v>
      </c>
      <c r="W2288">
        <v>4878.9584960000002</v>
      </c>
      <c r="X2288">
        <v>1038.963135</v>
      </c>
    </row>
    <row r="2289" spans="1:24" x14ac:dyDescent="0.3">
      <c r="A2289">
        <v>2286</v>
      </c>
      <c r="B2289">
        <v>2016</v>
      </c>
      <c r="C2289">
        <v>4</v>
      </c>
      <c r="D2289">
        <v>5</v>
      </c>
      <c r="E2289">
        <v>0</v>
      </c>
      <c r="F2289">
        <v>219.32617200000001</v>
      </c>
      <c r="G2289">
        <v>224.280182</v>
      </c>
      <c r="H2289">
        <f t="shared" si="36"/>
        <v>4.9540099999999825</v>
      </c>
      <c r="J2289">
        <v>8.7275969999999994</v>
      </c>
      <c r="K2289">
        <v>8.891667</v>
      </c>
      <c r="L2289">
        <v>11.039383000000001</v>
      </c>
      <c r="M2289">
        <v>60.694065000000002</v>
      </c>
      <c r="N2289">
        <v>219.32617200000001</v>
      </c>
      <c r="O2289">
        <v>158.63211100000001</v>
      </c>
      <c r="P2289">
        <v>9905.2753909999992</v>
      </c>
      <c r="Q2289">
        <v>366.20007299999997</v>
      </c>
      <c r="R2289">
        <v>10.344186000000001</v>
      </c>
      <c r="S2289">
        <v>33.908627000000003</v>
      </c>
      <c r="T2289">
        <v>13659.076171999999</v>
      </c>
      <c r="U2289">
        <v>5.4746000000000003E-2</v>
      </c>
      <c r="V2289">
        <v>5295.5039059999999</v>
      </c>
      <c r="W2289">
        <v>4688.5415039999998</v>
      </c>
      <c r="X2289">
        <v>948.50695800000005</v>
      </c>
    </row>
    <row r="2290" spans="1:24" x14ac:dyDescent="0.3">
      <c r="A2290">
        <v>2287</v>
      </c>
      <c r="B2290">
        <v>2016</v>
      </c>
      <c r="C2290">
        <v>4</v>
      </c>
      <c r="D2290">
        <v>6</v>
      </c>
      <c r="E2290">
        <v>0</v>
      </c>
      <c r="F2290">
        <v>271.00503500000002</v>
      </c>
      <c r="G2290">
        <v>274.31555200000003</v>
      </c>
      <c r="H2290">
        <f t="shared" si="36"/>
        <v>3.3105170000000044</v>
      </c>
      <c r="J2290">
        <v>10.571814</v>
      </c>
      <c r="K2290">
        <v>9.5895829999999993</v>
      </c>
      <c r="L2290">
        <v>14.559386999999999</v>
      </c>
      <c r="M2290">
        <v>35.692402000000001</v>
      </c>
      <c r="N2290">
        <v>271.00503500000002</v>
      </c>
      <c r="O2290">
        <v>235.312637</v>
      </c>
      <c r="P2290">
        <v>12417.341796999999</v>
      </c>
      <c r="Q2290">
        <v>321.05395499999997</v>
      </c>
      <c r="R2290">
        <v>10.041681000000001</v>
      </c>
      <c r="S2290">
        <v>33.908627000000003</v>
      </c>
      <c r="T2290">
        <v>11975.148438</v>
      </c>
      <c r="U2290">
        <v>0.12781799999999999</v>
      </c>
      <c r="V2290">
        <v>4892.5385740000002</v>
      </c>
      <c r="W2290">
        <v>4381.3540039999998</v>
      </c>
      <c r="X2290">
        <v>999.55773899999997</v>
      </c>
    </row>
    <row r="2291" spans="1:24" x14ac:dyDescent="0.3">
      <c r="A2291">
        <v>2288</v>
      </c>
      <c r="B2291">
        <v>2016</v>
      </c>
      <c r="C2291">
        <v>4</v>
      </c>
      <c r="D2291">
        <v>7</v>
      </c>
      <c r="E2291">
        <v>0</v>
      </c>
      <c r="F2291">
        <v>271.75561499999998</v>
      </c>
      <c r="G2291">
        <v>284.49060100000003</v>
      </c>
      <c r="H2291">
        <f t="shared" si="36"/>
        <v>12.734986000000049</v>
      </c>
      <c r="J2291">
        <v>11.440015000000001</v>
      </c>
      <c r="K2291">
        <v>10.582292000000001</v>
      </c>
      <c r="L2291">
        <v>18.734375</v>
      </c>
      <c r="M2291">
        <v>19.378754000000001</v>
      </c>
      <c r="N2291">
        <v>271.75561499999998</v>
      </c>
      <c r="O2291">
        <v>252.37686199999999</v>
      </c>
      <c r="P2291">
        <v>10886.498046999999</v>
      </c>
      <c r="Q2291">
        <v>268.06445300000001</v>
      </c>
      <c r="R2291">
        <v>9.6750710000000009</v>
      </c>
      <c r="S2291">
        <v>33.908627000000003</v>
      </c>
      <c r="T2291">
        <v>9998.6669920000004</v>
      </c>
      <c r="U2291">
        <v>0.171571</v>
      </c>
      <c r="V2291">
        <v>4430.5893550000001</v>
      </c>
      <c r="W2291">
        <v>4080.3125</v>
      </c>
      <c r="X2291">
        <v>1084.1114500000001</v>
      </c>
    </row>
    <row r="2292" spans="1:24" x14ac:dyDescent="0.3">
      <c r="A2292">
        <v>2289</v>
      </c>
      <c r="B2292">
        <v>2016</v>
      </c>
      <c r="C2292">
        <v>4</v>
      </c>
      <c r="D2292">
        <v>8</v>
      </c>
      <c r="E2292">
        <v>0</v>
      </c>
      <c r="F2292">
        <v>260.71148699999998</v>
      </c>
      <c r="G2292">
        <v>285.22827100000001</v>
      </c>
      <c r="H2292">
        <f t="shared" si="36"/>
        <v>24.51678400000003</v>
      </c>
      <c r="J2292">
        <v>11.06255</v>
      </c>
      <c r="K2292">
        <v>11.092708</v>
      </c>
      <c r="L2292">
        <v>16.264374</v>
      </c>
      <c r="M2292">
        <v>30.183361000000001</v>
      </c>
      <c r="N2292">
        <v>260.71148699999998</v>
      </c>
      <c r="O2292">
        <v>230.528122</v>
      </c>
      <c r="P2292">
        <v>9089.6972659999992</v>
      </c>
      <c r="Q2292">
        <v>265.22091699999999</v>
      </c>
      <c r="R2292">
        <v>9.6550670000000007</v>
      </c>
      <c r="S2292">
        <v>33.908627000000003</v>
      </c>
      <c r="T2292">
        <v>9892.6044920000004</v>
      </c>
      <c r="U2292">
        <v>0.12594900000000001</v>
      </c>
      <c r="V2292">
        <v>4406.2041019999997</v>
      </c>
      <c r="W2292">
        <v>4210.2084960000002</v>
      </c>
      <c r="X2292">
        <v>1089.703857</v>
      </c>
    </row>
    <row r="2293" spans="1:24" x14ac:dyDescent="0.3">
      <c r="A2293">
        <v>2290</v>
      </c>
      <c r="B2293">
        <v>2016</v>
      </c>
      <c r="C2293">
        <v>4</v>
      </c>
      <c r="D2293">
        <v>9</v>
      </c>
      <c r="E2293">
        <v>0</v>
      </c>
      <c r="F2293">
        <v>263.34011800000002</v>
      </c>
      <c r="G2293">
        <v>275.83578499999999</v>
      </c>
      <c r="H2293">
        <f t="shared" si="36"/>
        <v>12.495666999999969</v>
      </c>
      <c r="J2293">
        <v>10.571761</v>
      </c>
      <c r="K2293">
        <v>10.998958</v>
      </c>
      <c r="L2293">
        <v>13.969376</v>
      </c>
      <c r="M2293">
        <v>41.843474999999998</v>
      </c>
      <c r="N2293">
        <v>263.34011800000002</v>
      </c>
      <c r="O2293">
        <v>221.49664300000001</v>
      </c>
      <c r="P2293">
        <v>8993.2773440000001</v>
      </c>
      <c r="Q2293">
        <v>308.49011200000001</v>
      </c>
      <c r="R2293">
        <v>9.9605309999999996</v>
      </c>
      <c r="S2293">
        <v>33.908627000000003</v>
      </c>
      <c r="T2293">
        <v>11506.523438</v>
      </c>
      <c r="U2293">
        <v>9.5246999999999998E-2</v>
      </c>
      <c r="V2293">
        <v>4787.8120120000003</v>
      </c>
      <c r="W2293">
        <v>4236.6665039999998</v>
      </c>
      <c r="X2293">
        <v>1017.999329</v>
      </c>
    </row>
    <row r="2294" spans="1:24" x14ac:dyDescent="0.3">
      <c r="A2294">
        <v>2291</v>
      </c>
      <c r="B2294">
        <v>2016</v>
      </c>
      <c r="C2294">
        <v>4</v>
      </c>
      <c r="D2294">
        <v>10</v>
      </c>
      <c r="E2294">
        <v>0</v>
      </c>
      <c r="F2294">
        <v>269.694275</v>
      </c>
      <c r="G2294">
        <v>289.39978000000002</v>
      </c>
      <c r="H2294">
        <f t="shared" si="36"/>
        <v>19.705505000000016</v>
      </c>
      <c r="J2294">
        <v>10.50751</v>
      </c>
      <c r="K2294">
        <v>10.642708000000001</v>
      </c>
      <c r="L2294">
        <v>11.549377</v>
      </c>
      <c r="M2294">
        <v>56.752712000000002</v>
      </c>
      <c r="N2294">
        <v>269.694275</v>
      </c>
      <c r="O2294">
        <v>212.94155900000001</v>
      </c>
      <c r="P2294">
        <v>10460.475586</v>
      </c>
      <c r="Q2294">
        <v>355.13580300000001</v>
      </c>
      <c r="R2294">
        <v>10.279686999999999</v>
      </c>
      <c r="S2294">
        <v>33.908627000000003</v>
      </c>
      <c r="T2294">
        <v>13246.383789</v>
      </c>
      <c r="U2294">
        <v>8.4996000000000002E-2</v>
      </c>
      <c r="V2294">
        <v>5207.9091799999997</v>
      </c>
      <c r="W2294">
        <v>4155.625</v>
      </c>
      <c r="X2294">
        <v>961.87933299999997</v>
      </c>
    </row>
    <row r="2295" spans="1:24" x14ac:dyDescent="0.3">
      <c r="A2295">
        <v>2292</v>
      </c>
      <c r="B2295">
        <v>2016</v>
      </c>
      <c r="C2295">
        <v>4</v>
      </c>
      <c r="D2295">
        <v>11</v>
      </c>
      <c r="E2295">
        <v>0</v>
      </c>
      <c r="F2295">
        <v>191.03999300000001</v>
      </c>
      <c r="G2295">
        <v>184.61009200000001</v>
      </c>
      <c r="H2295">
        <f t="shared" si="36"/>
        <v>-6.429901000000001</v>
      </c>
      <c r="J2295">
        <v>9.7181470000000001</v>
      </c>
      <c r="K2295">
        <v>10.322917</v>
      </c>
      <c r="L2295">
        <v>13.114380000000001</v>
      </c>
      <c r="M2295">
        <v>50.569488999999997</v>
      </c>
      <c r="N2295">
        <v>191.03999300000001</v>
      </c>
      <c r="O2295">
        <v>140.470505</v>
      </c>
      <c r="P2295">
        <v>12042.167969</v>
      </c>
      <c r="Q2295">
        <v>368.64505000000003</v>
      </c>
      <c r="R2295">
        <v>10.369945</v>
      </c>
      <c r="S2295">
        <v>33.908627000000003</v>
      </c>
      <c r="T2295">
        <v>13750.271484000001</v>
      </c>
      <c r="U2295">
        <v>6.4965999999999996E-2</v>
      </c>
      <c r="V2295">
        <v>5330.7407229999999</v>
      </c>
      <c r="W2295">
        <v>4004.8957519999999</v>
      </c>
      <c r="X2295">
        <v>948.48577899999998</v>
      </c>
    </row>
    <row r="2296" spans="1:24" x14ac:dyDescent="0.3">
      <c r="A2296">
        <v>2293</v>
      </c>
      <c r="B2296">
        <v>2016</v>
      </c>
      <c r="C2296">
        <v>4</v>
      </c>
      <c r="D2296">
        <v>12</v>
      </c>
      <c r="E2296">
        <v>8.0187439999999999</v>
      </c>
      <c r="F2296">
        <v>153.71182300000001</v>
      </c>
      <c r="G2296">
        <v>175.88893100000001</v>
      </c>
      <c r="H2296">
        <f t="shared" si="36"/>
        <v>22.177108000000004</v>
      </c>
      <c r="J2296">
        <v>8.8713060000000006</v>
      </c>
      <c r="K2296">
        <v>10.285417000000001</v>
      </c>
      <c r="L2296">
        <v>11.384384000000001</v>
      </c>
      <c r="M2296">
        <v>42.100445000000001</v>
      </c>
      <c r="N2296">
        <v>153.71182300000001</v>
      </c>
      <c r="O2296">
        <v>111.61138200000001</v>
      </c>
      <c r="P2296">
        <v>12500.247069999999</v>
      </c>
      <c r="Q2296">
        <v>348.29656999999997</v>
      </c>
      <c r="R2296">
        <v>10.234616000000001</v>
      </c>
      <c r="S2296">
        <v>33.908627000000003</v>
      </c>
      <c r="T2296">
        <v>12991.284180000001</v>
      </c>
      <c r="U2296">
        <v>5.2675E-2</v>
      </c>
      <c r="V2296">
        <v>5147.2421880000002</v>
      </c>
      <c r="W2296">
        <v>3870.2082519999999</v>
      </c>
      <c r="X2296">
        <v>969.34204099999999</v>
      </c>
    </row>
    <row r="2297" spans="1:24" x14ac:dyDescent="0.3">
      <c r="A2297">
        <v>2294</v>
      </c>
      <c r="B2297">
        <v>2016</v>
      </c>
      <c r="C2297">
        <v>4</v>
      </c>
      <c r="D2297">
        <v>13</v>
      </c>
      <c r="E2297">
        <v>12.604599</v>
      </c>
      <c r="F2297">
        <v>203.435181</v>
      </c>
      <c r="G2297">
        <v>232.88378900000001</v>
      </c>
      <c r="H2297">
        <f t="shared" si="36"/>
        <v>29.448608000000007</v>
      </c>
      <c r="J2297">
        <v>9.0287430000000004</v>
      </c>
      <c r="K2297">
        <v>9.5968750000000007</v>
      </c>
      <c r="L2297">
        <v>11.189377</v>
      </c>
      <c r="M2297">
        <v>40.156879000000004</v>
      </c>
      <c r="N2297">
        <v>203.435181</v>
      </c>
      <c r="O2297">
        <v>163.27830499999999</v>
      </c>
      <c r="P2297">
        <v>11810.257813</v>
      </c>
      <c r="Q2297">
        <v>351.83904999999999</v>
      </c>
      <c r="R2297">
        <v>10.258545</v>
      </c>
      <c r="S2297">
        <v>33.908627000000003</v>
      </c>
      <c r="T2297">
        <v>13123.416992</v>
      </c>
      <c r="U2297">
        <v>6.9888000000000006E-2</v>
      </c>
      <c r="V2297">
        <v>5179.3964839999999</v>
      </c>
      <c r="W2297">
        <v>3898.5417480000001</v>
      </c>
      <c r="X2297">
        <v>965.57665999999995</v>
      </c>
    </row>
    <row r="2298" spans="1:24" x14ac:dyDescent="0.3">
      <c r="A2298">
        <v>2295</v>
      </c>
      <c r="B2298">
        <v>2016</v>
      </c>
      <c r="C2298">
        <v>4</v>
      </c>
      <c r="D2298">
        <v>14</v>
      </c>
      <c r="E2298">
        <v>18.326082</v>
      </c>
      <c r="F2298">
        <v>106.577675</v>
      </c>
      <c r="G2298">
        <v>179.32046500000001</v>
      </c>
      <c r="H2298">
        <f t="shared" si="36"/>
        <v>72.742790000000014</v>
      </c>
      <c r="J2298">
        <v>7.824363</v>
      </c>
      <c r="K2298">
        <v>8.7416669999999996</v>
      </c>
      <c r="L2298">
        <v>7.6793820000000004</v>
      </c>
      <c r="M2298">
        <v>57.896053000000002</v>
      </c>
      <c r="N2298">
        <v>106.577675</v>
      </c>
      <c r="O2298">
        <v>48.681621999999997</v>
      </c>
      <c r="P2298">
        <v>11930.378906</v>
      </c>
      <c r="Q2298">
        <v>353.18701199999998</v>
      </c>
      <c r="R2298">
        <v>10.267616</v>
      </c>
      <c r="S2298">
        <v>33.908627000000003</v>
      </c>
      <c r="T2298">
        <v>13173.695313</v>
      </c>
      <c r="U2298">
        <v>1.8997E-2</v>
      </c>
      <c r="V2298">
        <v>5191.6186520000001</v>
      </c>
      <c r="W2298">
        <v>4279.0625</v>
      </c>
      <c r="X2298">
        <v>964.16131600000006</v>
      </c>
    </row>
    <row r="2299" spans="1:24" x14ac:dyDescent="0.3">
      <c r="A2299">
        <v>2296</v>
      </c>
      <c r="B2299">
        <v>2016</v>
      </c>
      <c r="C2299">
        <v>4</v>
      </c>
      <c r="D2299">
        <v>15</v>
      </c>
      <c r="E2299">
        <v>0</v>
      </c>
      <c r="F2299">
        <v>199.369598</v>
      </c>
      <c r="G2299">
        <v>278.385132</v>
      </c>
      <c r="H2299">
        <f t="shared" si="36"/>
        <v>79.015534000000002</v>
      </c>
      <c r="J2299">
        <v>7.7070650000000001</v>
      </c>
      <c r="K2299">
        <v>8.735417</v>
      </c>
      <c r="L2299">
        <v>10.169388</v>
      </c>
      <c r="M2299">
        <v>56.177998000000002</v>
      </c>
      <c r="N2299">
        <v>199.369598</v>
      </c>
      <c r="O2299">
        <v>143.19160500000001</v>
      </c>
      <c r="P2299">
        <v>11976.086914</v>
      </c>
      <c r="Q2299">
        <v>492.32772799999998</v>
      </c>
      <c r="R2299">
        <v>11.176703</v>
      </c>
      <c r="S2299">
        <v>33.908627000000003</v>
      </c>
      <c r="T2299">
        <v>18363.572265999999</v>
      </c>
      <c r="U2299">
        <v>4.1765999999999998E-2</v>
      </c>
      <c r="V2299">
        <v>6509.5913090000004</v>
      </c>
      <c r="W2299">
        <v>5512.2915039999998</v>
      </c>
      <c r="X2299">
        <v>867.26348900000005</v>
      </c>
    </row>
    <row r="2300" spans="1:24" x14ac:dyDescent="0.3">
      <c r="A2300">
        <v>2297</v>
      </c>
      <c r="B2300">
        <v>2016</v>
      </c>
      <c r="C2300">
        <v>4</v>
      </c>
      <c r="D2300">
        <v>16</v>
      </c>
      <c r="E2300">
        <v>0</v>
      </c>
      <c r="F2300">
        <v>252.15266399999999</v>
      </c>
      <c r="G2300">
        <v>278.24996900000002</v>
      </c>
      <c r="H2300">
        <f t="shared" si="36"/>
        <v>26.097305000000034</v>
      </c>
      <c r="J2300">
        <v>9.8569840000000006</v>
      </c>
      <c r="K2300">
        <v>9.4781250000000004</v>
      </c>
      <c r="L2300">
        <v>12.394379000000001</v>
      </c>
      <c r="M2300">
        <v>43.284244999999999</v>
      </c>
      <c r="N2300">
        <v>252.15266399999999</v>
      </c>
      <c r="O2300">
        <v>208.86842300000001</v>
      </c>
      <c r="P2300">
        <v>16694.15625</v>
      </c>
      <c r="Q2300">
        <v>374.91940299999999</v>
      </c>
      <c r="R2300">
        <v>10.439522</v>
      </c>
      <c r="S2300">
        <v>33.908627000000003</v>
      </c>
      <c r="T2300">
        <v>13984.301758</v>
      </c>
      <c r="U2300">
        <v>0.118843</v>
      </c>
      <c r="V2300">
        <v>5426.6523440000001</v>
      </c>
      <c r="W2300">
        <v>4780.3125</v>
      </c>
      <c r="X2300">
        <v>949.39239499999996</v>
      </c>
    </row>
    <row r="2301" spans="1:24" x14ac:dyDescent="0.3">
      <c r="A2301">
        <v>2298</v>
      </c>
      <c r="B2301">
        <v>2016</v>
      </c>
      <c r="C2301">
        <v>4</v>
      </c>
      <c r="D2301">
        <v>17</v>
      </c>
      <c r="E2301">
        <v>0</v>
      </c>
      <c r="F2301">
        <v>286.75619499999999</v>
      </c>
      <c r="G2301">
        <v>304.33148199999999</v>
      </c>
      <c r="H2301">
        <f t="shared" si="36"/>
        <v>17.575287000000003</v>
      </c>
      <c r="J2301">
        <v>11.236131</v>
      </c>
      <c r="K2301">
        <v>10.435416999999999</v>
      </c>
      <c r="L2301">
        <v>18.774384000000001</v>
      </c>
      <c r="M2301">
        <v>15.836235</v>
      </c>
      <c r="N2301">
        <v>286.75619499999999</v>
      </c>
      <c r="O2301">
        <v>270.91995200000002</v>
      </c>
      <c r="P2301">
        <v>12713.001953000001</v>
      </c>
      <c r="Q2301">
        <v>272.399384</v>
      </c>
      <c r="R2301">
        <v>9.7504639999999991</v>
      </c>
      <c r="S2301">
        <v>33.908627000000003</v>
      </c>
      <c r="T2301">
        <v>10160.358398</v>
      </c>
      <c r="U2301">
        <v>0.207868</v>
      </c>
      <c r="V2301">
        <v>4523.2568359999996</v>
      </c>
      <c r="W2301">
        <v>4382.9165039999998</v>
      </c>
      <c r="X2301">
        <v>1089.1727289999999</v>
      </c>
    </row>
    <row r="2302" spans="1:24" x14ac:dyDescent="0.3">
      <c r="A2302">
        <v>2299</v>
      </c>
      <c r="B2302">
        <v>2016</v>
      </c>
      <c r="C2302">
        <v>4</v>
      </c>
      <c r="D2302">
        <v>18</v>
      </c>
      <c r="E2302">
        <v>0</v>
      </c>
      <c r="F2302">
        <v>292.225616</v>
      </c>
      <c r="G2302">
        <v>307.51531999999997</v>
      </c>
      <c r="H2302">
        <f t="shared" si="36"/>
        <v>15.289703999999972</v>
      </c>
      <c r="J2302">
        <v>11.708605</v>
      </c>
      <c r="K2302">
        <v>11.375</v>
      </c>
      <c r="L2302">
        <v>19.859375</v>
      </c>
      <c r="M2302">
        <v>14.312131000000001</v>
      </c>
      <c r="N2302">
        <v>292.225616</v>
      </c>
      <c r="O2302">
        <v>277.91348299999999</v>
      </c>
      <c r="P2302">
        <v>9236.6894530000009</v>
      </c>
      <c r="Q2302">
        <v>269.827698</v>
      </c>
      <c r="R2302">
        <v>9.7326119999999996</v>
      </c>
      <c r="S2302">
        <v>33.908627000000003</v>
      </c>
      <c r="T2302">
        <v>10064.435546999999</v>
      </c>
      <c r="U2302">
        <v>0.167599</v>
      </c>
      <c r="V2302">
        <v>4501.2045900000003</v>
      </c>
      <c r="W2302">
        <v>4219.0625</v>
      </c>
      <c r="X2302">
        <v>1094.192871</v>
      </c>
    </row>
    <row r="2303" spans="1:24" x14ac:dyDescent="0.3">
      <c r="A2303">
        <v>2300</v>
      </c>
      <c r="B2303">
        <v>2016</v>
      </c>
      <c r="C2303">
        <v>4</v>
      </c>
      <c r="D2303">
        <v>19</v>
      </c>
      <c r="E2303">
        <v>0</v>
      </c>
      <c r="F2303">
        <v>292.93810999999999</v>
      </c>
      <c r="G2303">
        <v>308.30798299999998</v>
      </c>
      <c r="H2303">
        <f t="shared" si="36"/>
        <v>15.369872999999984</v>
      </c>
      <c r="J2303">
        <v>12.021095000000001</v>
      </c>
      <c r="K2303">
        <v>11.739583</v>
      </c>
      <c r="L2303">
        <v>19.324387000000002</v>
      </c>
      <c r="M2303">
        <v>12.770732000000001</v>
      </c>
      <c r="N2303">
        <v>292.93810999999999</v>
      </c>
      <c r="O2303">
        <v>280.16738900000001</v>
      </c>
      <c r="P2303">
        <v>9149.4863280000009</v>
      </c>
      <c r="Q2303">
        <v>327.424622</v>
      </c>
      <c r="R2303">
        <v>10.134919999999999</v>
      </c>
      <c r="S2303">
        <v>33.908627000000003</v>
      </c>
      <c r="T2303">
        <v>12212.771484000001</v>
      </c>
      <c r="U2303">
        <v>0.13750000000000001</v>
      </c>
      <c r="V2303">
        <v>5014.6196289999998</v>
      </c>
      <c r="W2303">
        <v>4021.875</v>
      </c>
      <c r="X2303">
        <v>1004.565613</v>
      </c>
    </row>
    <row r="2304" spans="1:24" x14ac:dyDescent="0.3">
      <c r="A2304">
        <v>2301</v>
      </c>
      <c r="B2304">
        <v>2016</v>
      </c>
      <c r="C2304">
        <v>4</v>
      </c>
      <c r="D2304">
        <v>20</v>
      </c>
      <c r="E2304">
        <v>0</v>
      </c>
      <c r="F2304">
        <v>272.78607199999999</v>
      </c>
      <c r="G2304">
        <v>293.39941399999998</v>
      </c>
      <c r="H2304">
        <f t="shared" si="36"/>
        <v>20.613341999999989</v>
      </c>
      <c r="J2304">
        <v>11.917047999999999</v>
      </c>
      <c r="K2304">
        <v>11.736458000000001</v>
      </c>
      <c r="L2304">
        <v>16.09938</v>
      </c>
      <c r="M2304">
        <v>36.071857000000001</v>
      </c>
      <c r="N2304">
        <v>272.78607199999999</v>
      </c>
      <c r="O2304">
        <v>236.71421799999999</v>
      </c>
      <c r="P2304">
        <v>11102.519531</v>
      </c>
      <c r="Q2304">
        <v>374.575897</v>
      </c>
      <c r="R2304">
        <v>10.452124</v>
      </c>
      <c r="S2304">
        <v>33.908627000000003</v>
      </c>
      <c r="T2304">
        <v>13971.490234000001</v>
      </c>
      <c r="U2304">
        <v>0.11314100000000001</v>
      </c>
      <c r="V2304">
        <v>5444.1381840000004</v>
      </c>
      <c r="W2304">
        <v>4067.5</v>
      </c>
      <c r="X2304">
        <v>953.32495100000006</v>
      </c>
    </row>
    <row r="2305" spans="1:24" x14ac:dyDescent="0.3">
      <c r="A2305">
        <v>2302</v>
      </c>
      <c r="B2305">
        <v>2016</v>
      </c>
      <c r="C2305">
        <v>4</v>
      </c>
      <c r="D2305">
        <v>21</v>
      </c>
      <c r="E2305">
        <v>12.214499</v>
      </c>
      <c r="F2305">
        <v>265.49575800000002</v>
      </c>
      <c r="G2305">
        <v>287.96362299999998</v>
      </c>
      <c r="H2305">
        <f t="shared" si="36"/>
        <v>22.467864999999961</v>
      </c>
      <c r="J2305">
        <v>11.924936000000001</v>
      </c>
      <c r="K2305">
        <v>11.207292000000001</v>
      </c>
      <c r="L2305">
        <v>15.574370999999999</v>
      </c>
      <c r="M2305">
        <v>28.982894999999999</v>
      </c>
      <c r="N2305">
        <v>265.49575800000002</v>
      </c>
      <c r="O2305">
        <v>236.51286300000001</v>
      </c>
      <c r="P2305">
        <v>12701.354492</v>
      </c>
      <c r="Q2305">
        <v>370.250854</v>
      </c>
      <c r="R2305">
        <v>10.423935999999999</v>
      </c>
      <c r="S2305">
        <v>33.908627000000003</v>
      </c>
      <c r="T2305">
        <v>13810.166992</v>
      </c>
      <c r="U2305">
        <v>0.12848300000000001</v>
      </c>
      <c r="V2305">
        <v>5405.0742190000001</v>
      </c>
      <c r="W2305">
        <v>4023.75</v>
      </c>
      <c r="X2305">
        <v>957.54070999999999</v>
      </c>
    </row>
    <row r="2306" spans="1:24" x14ac:dyDescent="0.3">
      <c r="A2306">
        <v>2303</v>
      </c>
      <c r="B2306">
        <v>2016</v>
      </c>
      <c r="C2306">
        <v>4</v>
      </c>
      <c r="D2306">
        <v>22</v>
      </c>
      <c r="E2306">
        <v>1.2136480000000001</v>
      </c>
      <c r="F2306">
        <v>217.797653</v>
      </c>
      <c r="G2306">
        <v>234.94397000000001</v>
      </c>
      <c r="H2306">
        <f t="shared" si="36"/>
        <v>17.14631700000001</v>
      </c>
      <c r="J2306">
        <v>10.946614</v>
      </c>
      <c r="K2306">
        <v>10.936458</v>
      </c>
      <c r="L2306">
        <v>12.999374</v>
      </c>
      <c r="M2306">
        <v>40.208126</v>
      </c>
      <c r="N2306">
        <v>217.797653</v>
      </c>
      <c r="O2306">
        <v>177.58952300000001</v>
      </c>
      <c r="P2306">
        <v>12554.697265999999</v>
      </c>
      <c r="Q2306">
        <v>347.10318000000001</v>
      </c>
      <c r="R2306">
        <v>10.270783</v>
      </c>
      <c r="S2306">
        <v>33.908627000000003</v>
      </c>
      <c r="T2306">
        <v>12946.771484000001</v>
      </c>
      <c r="U2306">
        <v>9.4455999999999998E-2</v>
      </c>
      <c r="V2306">
        <v>5195.8901370000003</v>
      </c>
      <c r="W2306">
        <v>4173.2290039999998</v>
      </c>
      <c r="X2306">
        <v>981.86779799999999</v>
      </c>
    </row>
    <row r="2307" spans="1:24" x14ac:dyDescent="0.3">
      <c r="A2307">
        <v>2304</v>
      </c>
      <c r="B2307">
        <v>2016</v>
      </c>
      <c r="C2307">
        <v>4</v>
      </c>
      <c r="D2307">
        <v>23</v>
      </c>
      <c r="E2307">
        <v>7.6893260000000003</v>
      </c>
      <c r="F2307">
        <v>154.70214799999999</v>
      </c>
      <c r="G2307">
        <v>161.91017199999999</v>
      </c>
      <c r="H2307">
        <f t="shared" si="36"/>
        <v>7.2080239999999947</v>
      </c>
      <c r="J2307">
        <v>9.2624030000000008</v>
      </c>
      <c r="K2307">
        <v>10.347917000000001</v>
      </c>
      <c r="L2307">
        <v>11.829376</v>
      </c>
      <c r="M2307">
        <v>41.897213000000001</v>
      </c>
      <c r="N2307">
        <v>154.70214799999999</v>
      </c>
      <c r="O2307">
        <v>112.804939</v>
      </c>
      <c r="P2307">
        <v>11769.791992</v>
      </c>
      <c r="Q2307">
        <v>317.53137199999998</v>
      </c>
      <c r="R2307">
        <v>10.071778999999999</v>
      </c>
      <c r="S2307">
        <v>33.908627000000003</v>
      </c>
      <c r="T2307">
        <v>11843.757813</v>
      </c>
      <c r="U2307">
        <v>5.7761E-2</v>
      </c>
      <c r="V2307">
        <v>4931.7416990000002</v>
      </c>
      <c r="W2307">
        <v>4202.1875</v>
      </c>
      <c r="X2307">
        <v>1018.744629</v>
      </c>
    </row>
    <row r="2308" spans="1:24" x14ac:dyDescent="0.3">
      <c r="A2308">
        <v>2305</v>
      </c>
      <c r="B2308">
        <v>2016</v>
      </c>
      <c r="C2308">
        <v>4</v>
      </c>
      <c r="D2308">
        <v>24</v>
      </c>
      <c r="E2308">
        <v>7.1778599999999999</v>
      </c>
      <c r="F2308">
        <v>211.498459</v>
      </c>
      <c r="G2308">
        <v>167.34347500000001</v>
      </c>
      <c r="H2308">
        <f t="shared" ref="H2308:H2371" si="37">G2308-F2308</f>
        <v>-44.154983999999985</v>
      </c>
      <c r="J2308">
        <v>7.826581</v>
      </c>
      <c r="K2308">
        <v>9.9406250000000007</v>
      </c>
      <c r="L2308">
        <v>8.12439</v>
      </c>
      <c r="M2308">
        <v>57.305084000000001</v>
      </c>
      <c r="N2308">
        <v>211.498459</v>
      </c>
      <c r="O2308">
        <v>154.193375</v>
      </c>
      <c r="P2308">
        <v>10767.052734000001</v>
      </c>
      <c r="Q2308">
        <v>419.73556500000001</v>
      </c>
      <c r="R2308">
        <v>10.756252999999999</v>
      </c>
      <c r="S2308">
        <v>33.908627000000003</v>
      </c>
      <c r="T2308">
        <v>15655.922852</v>
      </c>
      <c r="U2308">
        <v>4.6627000000000002E-2</v>
      </c>
      <c r="V2308">
        <v>5876.8754879999997</v>
      </c>
      <c r="W2308">
        <v>4451.25</v>
      </c>
      <c r="X2308">
        <v>918.37982199999999</v>
      </c>
    </row>
    <row r="2309" spans="1:24" x14ac:dyDescent="0.3">
      <c r="A2309">
        <v>2306</v>
      </c>
      <c r="B2309">
        <v>2016</v>
      </c>
      <c r="C2309">
        <v>4</v>
      </c>
      <c r="D2309">
        <v>25</v>
      </c>
      <c r="E2309">
        <v>0.92757400000000001</v>
      </c>
      <c r="F2309">
        <v>205.88893100000001</v>
      </c>
      <c r="G2309">
        <v>222.04574600000001</v>
      </c>
      <c r="H2309">
        <f t="shared" si="37"/>
        <v>16.156814999999995</v>
      </c>
      <c r="J2309">
        <v>8.0551910000000007</v>
      </c>
      <c r="K2309">
        <v>9.1875</v>
      </c>
      <c r="L2309">
        <v>8.5593869999999992</v>
      </c>
      <c r="M2309">
        <v>54.601868000000003</v>
      </c>
      <c r="N2309">
        <v>205.88893100000001</v>
      </c>
      <c r="O2309">
        <v>151.28706399999999</v>
      </c>
      <c r="P2309">
        <v>14232.657227</v>
      </c>
      <c r="Q2309">
        <v>413.52600100000001</v>
      </c>
      <c r="R2309">
        <v>10.716661999999999</v>
      </c>
      <c r="S2309">
        <v>33.908627000000003</v>
      </c>
      <c r="T2309">
        <v>15424.308594</v>
      </c>
      <c r="U2309">
        <v>5.9503E-2</v>
      </c>
      <c r="V2309">
        <v>5819.3686520000001</v>
      </c>
      <c r="W2309">
        <v>4745.4165039999998</v>
      </c>
      <c r="X2309">
        <v>923.04888900000003</v>
      </c>
    </row>
    <row r="2310" spans="1:24" x14ac:dyDescent="0.3">
      <c r="A2310">
        <v>2307</v>
      </c>
      <c r="B2310">
        <v>2016</v>
      </c>
      <c r="C2310">
        <v>4</v>
      </c>
      <c r="D2310">
        <v>26</v>
      </c>
      <c r="E2310">
        <v>1.9158299999999999</v>
      </c>
      <c r="F2310">
        <v>271.87429800000001</v>
      </c>
      <c r="G2310">
        <v>313.98989899999998</v>
      </c>
      <c r="H2310">
        <f t="shared" si="37"/>
        <v>42.11560099999997</v>
      </c>
      <c r="J2310">
        <v>10.010555</v>
      </c>
      <c r="K2310">
        <v>9.2572919999999996</v>
      </c>
      <c r="L2310">
        <v>8.4493869999999998</v>
      </c>
      <c r="M2310">
        <v>57.307709000000003</v>
      </c>
      <c r="N2310">
        <v>271.87429800000001</v>
      </c>
      <c r="O2310">
        <v>214.56658899999999</v>
      </c>
      <c r="P2310">
        <v>14022.098633</v>
      </c>
      <c r="Q2310">
        <v>304.55770899999999</v>
      </c>
      <c r="R2310">
        <v>10.002909000000001</v>
      </c>
      <c r="S2310">
        <v>33.908627000000003</v>
      </c>
      <c r="T2310">
        <v>11359.847656</v>
      </c>
      <c r="U2310">
        <v>0.11330800000000001</v>
      </c>
      <c r="V2310">
        <v>4842.3247069999998</v>
      </c>
      <c r="W2310">
        <v>4437.5</v>
      </c>
      <c r="X2310">
        <v>1042.8839109999999</v>
      </c>
    </row>
    <row r="2311" spans="1:24" x14ac:dyDescent="0.3">
      <c r="A2311">
        <v>2308</v>
      </c>
      <c r="B2311">
        <v>2016</v>
      </c>
      <c r="C2311">
        <v>4</v>
      </c>
      <c r="D2311">
        <v>27</v>
      </c>
      <c r="E2311">
        <v>0.41610799999999998</v>
      </c>
      <c r="F2311">
        <v>98.724258000000006</v>
      </c>
      <c r="G2311">
        <v>139.46376000000001</v>
      </c>
      <c r="H2311">
        <f t="shared" si="37"/>
        <v>40.739502000000002</v>
      </c>
      <c r="J2311">
        <v>8.9512540000000005</v>
      </c>
      <c r="K2311">
        <v>9.5510420000000007</v>
      </c>
      <c r="L2311">
        <v>11.014374</v>
      </c>
      <c r="M2311">
        <v>51.835830999999999</v>
      </c>
      <c r="N2311">
        <v>98.724258000000006</v>
      </c>
      <c r="O2311">
        <v>46.888427999999998</v>
      </c>
      <c r="P2311">
        <v>10327.133789</v>
      </c>
      <c r="Q2311">
        <v>225.207764</v>
      </c>
      <c r="R2311">
        <v>9.4480079999999997</v>
      </c>
      <c r="S2311">
        <v>33.908627000000003</v>
      </c>
      <c r="T2311">
        <v>8400.1347659999992</v>
      </c>
      <c r="U2311">
        <v>2.8212000000000001E-2</v>
      </c>
      <c r="V2311">
        <v>4158.7006840000004</v>
      </c>
      <c r="W2311">
        <v>4081.0417480000001</v>
      </c>
      <c r="X2311">
        <v>1211.228149</v>
      </c>
    </row>
    <row r="2312" spans="1:24" x14ac:dyDescent="0.3">
      <c r="A2312">
        <v>2309</v>
      </c>
      <c r="B2312">
        <v>2016</v>
      </c>
      <c r="C2312">
        <v>4</v>
      </c>
      <c r="D2312">
        <v>28</v>
      </c>
      <c r="E2312">
        <v>0</v>
      </c>
      <c r="F2312">
        <v>192.88078300000001</v>
      </c>
      <c r="G2312">
        <v>311.10543799999999</v>
      </c>
      <c r="H2312">
        <f t="shared" si="37"/>
        <v>118.22465499999998</v>
      </c>
      <c r="J2312">
        <v>9.3188069999999996</v>
      </c>
      <c r="K2312">
        <v>9.6822920000000003</v>
      </c>
      <c r="L2312">
        <v>12.259384000000001</v>
      </c>
      <c r="M2312">
        <v>49.401744999999998</v>
      </c>
      <c r="N2312">
        <v>192.88078300000001</v>
      </c>
      <c r="O2312">
        <v>143.47903400000001</v>
      </c>
      <c r="P2312">
        <v>7636.4858400000003</v>
      </c>
      <c r="Q2312">
        <v>186.55230700000001</v>
      </c>
      <c r="R2312">
        <v>9.1642170000000007</v>
      </c>
      <c r="S2312">
        <v>33.908627000000003</v>
      </c>
      <c r="T2312">
        <v>6958.3056640000004</v>
      </c>
      <c r="U2312">
        <v>7.7495999999999995E-2</v>
      </c>
      <c r="V2312">
        <v>3833.8759770000001</v>
      </c>
      <c r="W2312">
        <v>3829.1667480000001</v>
      </c>
      <c r="X2312">
        <v>1347.997437</v>
      </c>
    </row>
    <row r="2313" spans="1:24" x14ac:dyDescent="0.3">
      <c r="A2313">
        <v>2310</v>
      </c>
      <c r="B2313">
        <v>2016</v>
      </c>
      <c r="C2313">
        <v>4</v>
      </c>
      <c r="D2313">
        <v>29</v>
      </c>
      <c r="E2313">
        <v>4.2304300000000001</v>
      </c>
      <c r="F2313">
        <v>158.334137</v>
      </c>
      <c r="G2313">
        <v>155.40991199999999</v>
      </c>
      <c r="H2313">
        <f t="shared" si="37"/>
        <v>-2.924225000000007</v>
      </c>
      <c r="J2313">
        <v>8.6220049999999997</v>
      </c>
      <c r="K2313">
        <v>9.5822920000000007</v>
      </c>
      <c r="L2313">
        <v>10.129379</v>
      </c>
      <c r="M2313">
        <v>51.280616999999999</v>
      </c>
      <c r="N2313">
        <v>158.334137</v>
      </c>
      <c r="O2313">
        <v>107.05352000000001</v>
      </c>
      <c r="P2313">
        <v>6325.732422</v>
      </c>
      <c r="Q2313">
        <v>149.21594200000001</v>
      </c>
      <c r="R2313">
        <v>8.881513</v>
      </c>
      <c r="S2313">
        <v>33.908627000000003</v>
      </c>
      <c r="T2313">
        <v>5565.6787109999996</v>
      </c>
      <c r="U2313">
        <v>5.6835999999999998E-2</v>
      </c>
      <c r="V2313">
        <v>3526.54126</v>
      </c>
      <c r="W2313">
        <v>3623.125</v>
      </c>
      <c r="X2313">
        <v>1550.1915280000001</v>
      </c>
    </row>
    <row r="2314" spans="1:24" x14ac:dyDescent="0.3">
      <c r="A2314">
        <v>2311</v>
      </c>
      <c r="B2314">
        <v>2016</v>
      </c>
      <c r="C2314">
        <v>4</v>
      </c>
      <c r="D2314">
        <v>30</v>
      </c>
      <c r="E2314">
        <v>0</v>
      </c>
      <c r="F2314">
        <v>315.77273600000001</v>
      </c>
      <c r="G2314">
        <v>327.58560199999999</v>
      </c>
      <c r="H2314">
        <f t="shared" si="37"/>
        <v>11.812865999999985</v>
      </c>
      <c r="J2314">
        <v>10.237181</v>
      </c>
      <c r="K2314">
        <v>10.235417</v>
      </c>
      <c r="L2314">
        <v>11.788971</v>
      </c>
      <c r="M2314">
        <v>50.683250000000001</v>
      </c>
      <c r="N2314">
        <v>315.77273600000001</v>
      </c>
      <c r="O2314">
        <v>265.08947799999999</v>
      </c>
      <c r="P2314">
        <v>5059.7075199999999</v>
      </c>
      <c r="Q2314">
        <v>127.87548099999999</v>
      </c>
      <c r="R2314">
        <v>8.7155020000000007</v>
      </c>
      <c r="S2314">
        <v>33.908627000000003</v>
      </c>
      <c r="T2314">
        <v>4769.6899409999996</v>
      </c>
      <c r="U2314">
        <v>0.13516500000000001</v>
      </c>
      <c r="V2314">
        <v>3353.4887699999999</v>
      </c>
      <c r="W2314">
        <v>3661.875</v>
      </c>
      <c r="X2314">
        <v>1720.1298830000001</v>
      </c>
    </row>
    <row r="2315" spans="1:24" x14ac:dyDescent="0.3">
      <c r="A2315">
        <v>2312</v>
      </c>
      <c r="B2315">
        <v>2016</v>
      </c>
      <c r="C2315">
        <v>5</v>
      </c>
      <c r="D2315">
        <v>1</v>
      </c>
      <c r="E2315">
        <v>0</v>
      </c>
      <c r="F2315">
        <v>332.06427000000002</v>
      </c>
      <c r="G2315">
        <v>347.89260899999999</v>
      </c>
      <c r="H2315">
        <f t="shared" si="37"/>
        <v>15.828338999999971</v>
      </c>
      <c r="J2315">
        <v>11.746931999999999</v>
      </c>
      <c r="K2315">
        <v>11.527082999999999</v>
      </c>
      <c r="L2315">
        <v>16.648972000000001</v>
      </c>
      <c r="M2315">
        <v>36.490760999999999</v>
      </c>
      <c r="N2315">
        <v>332.06427000000002</v>
      </c>
      <c r="O2315">
        <v>295.57351699999998</v>
      </c>
      <c r="P2315">
        <v>4336.0820309999999</v>
      </c>
      <c r="Q2315">
        <v>99.912559999999999</v>
      </c>
      <c r="R2315">
        <v>8.4933429999999994</v>
      </c>
      <c r="S2315">
        <v>33.908627000000003</v>
      </c>
      <c r="T2315">
        <v>3726.6875</v>
      </c>
      <c r="U2315">
        <v>0.200013</v>
      </c>
      <c r="V2315">
        <v>3130.3552249999998</v>
      </c>
      <c r="W2315">
        <v>3533.0207519999999</v>
      </c>
      <c r="X2315">
        <v>2055.063232</v>
      </c>
    </row>
    <row r="2316" spans="1:24" x14ac:dyDescent="0.3">
      <c r="A2316">
        <v>2313</v>
      </c>
      <c r="B2316">
        <v>2016</v>
      </c>
      <c r="C2316">
        <v>5</v>
      </c>
      <c r="D2316">
        <v>2</v>
      </c>
      <c r="E2316">
        <v>0</v>
      </c>
      <c r="F2316">
        <v>261.98586999999998</v>
      </c>
      <c r="G2316">
        <v>326.249573</v>
      </c>
      <c r="H2316">
        <f t="shared" si="37"/>
        <v>64.263703000000021</v>
      </c>
      <c r="J2316">
        <v>11.710019000000001</v>
      </c>
      <c r="K2316">
        <v>12.139583</v>
      </c>
      <c r="L2316">
        <v>18.918976000000001</v>
      </c>
      <c r="M2316">
        <v>23.949297000000001</v>
      </c>
      <c r="N2316">
        <v>261.98586999999998</v>
      </c>
      <c r="O2316">
        <v>238.036575</v>
      </c>
      <c r="P2316">
        <v>3387.8977049999999</v>
      </c>
      <c r="Q2316">
        <v>77.267501999999993</v>
      </c>
      <c r="R2316">
        <v>8.3089289999999991</v>
      </c>
      <c r="S2316">
        <v>33.908627000000003</v>
      </c>
      <c r="T2316">
        <v>2882.0385740000002</v>
      </c>
      <c r="U2316">
        <v>0.18132999999999999</v>
      </c>
      <c r="V2316">
        <v>2952.3686520000001</v>
      </c>
      <c r="W2316">
        <v>3453.2292480000001</v>
      </c>
      <c r="X2316">
        <v>2506.2553710000002</v>
      </c>
    </row>
    <row r="2317" spans="1:24" x14ac:dyDescent="0.3">
      <c r="A2317">
        <v>2314</v>
      </c>
      <c r="B2317">
        <v>2016</v>
      </c>
      <c r="C2317">
        <v>5</v>
      </c>
      <c r="D2317">
        <v>3</v>
      </c>
      <c r="E2317">
        <v>0.46939700000000001</v>
      </c>
      <c r="F2317">
        <v>289.98443600000002</v>
      </c>
      <c r="G2317">
        <v>324.52511600000003</v>
      </c>
      <c r="H2317">
        <f t="shared" si="37"/>
        <v>34.540680000000009</v>
      </c>
      <c r="J2317">
        <v>11.910494999999999</v>
      </c>
      <c r="K2317">
        <v>11.852083</v>
      </c>
      <c r="L2317">
        <v>15.873977999999999</v>
      </c>
      <c r="M2317">
        <v>18.233709000000001</v>
      </c>
      <c r="N2317">
        <v>289.98443600000002</v>
      </c>
      <c r="O2317">
        <v>271.75073200000003</v>
      </c>
      <c r="P2317">
        <v>2620.0349120000001</v>
      </c>
      <c r="Q2317">
        <v>65.513969000000003</v>
      </c>
      <c r="R2317">
        <v>8.2114170000000009</v>
      </c>
      <c r="S2317">
        <v>33.908627000000003</v>
      </c>
      <c r="T2317">
        <v>2443.6376949999999</v>
      </c>
      <c r="U2317">
        <v>0.172593</v>
      </c>
      <c r="V2317">
        <v>2860.874268</v>
      </c>
      <c r="W2317">
        <v>3399.2707519999999</v>
      </c>
      <c r="X2317">
        <v>2864.286865</v>
      </c>
    </row>
    <row r="2318" spans="1:24" x14ac:dyDescent="0.3">
      <c r="A2318">
        <v>2315</v>
      </c>
      <c r="B2318">
        <v>2016</v>
      </c>
      <c r="C2318">
        <v>5</v>
      </c>
      <c r="D2318">
        <v>4</v>
      </c>
      <c r="E2318">
        <v>1.1656690000000001</v>
      </c>
      <c r="F2318">
        <v>253.80561800000001</v>
      </c>
      <c r="G2318">
        <v>271.889679</v>
      </c>
      <c r="H2318">
        <f t="shared" si="37"/>
        <v>18.084060999999991</v>
      </c>
      <c r="J2318">
        <v>11.163220000000001</v>
      </c>
      <c r="K2318">
        <v>11.203125</v>
      </c>
      <c r="L2318">
        <v>13.938980000000001</v>
      </c>
      <c r="M2318">
        <v>30.095645999999999</v>
      </c>
      <c r="N2318">
        <v>253.80561800000001</v>
      </c>
      <c r="O2318">
        <v>223.70997600000001</v>
      </c>
      <c r="P2318">
        <v>2221.4887699999999</v>
      </c>
      <c r="Q2318">
        <v>73.371077999999997</v>
      </c>
      <c r="R2318">
        <v>8.2771019999999993</v>
      </c>
      <c r="S2318">
        <v>33.908627000000003</v>
      </c>
      <c r="T2318">
        <v>2736.7036130000001</v>
      </c>
      <c r="U2318">
        <v>0.10229000000000001</v>
      </c>
      <c r="V2318">
        <v>2922.3066410000001</v>
      </c>
      <c r="W2318">
        <v>3345.7292480000001</v>
      </c>
      <c r="X2318">
        <v>2612.4772950000001</v>
      </c>
    </row>
    <row r="2319" spans="1:24" x14ac:dyDescent="0.3">
      <c r="A2319">
        <v>2316</v>
      </c>
      <c r="B2319">
        <v>2016</v>
      </c>
      <c r="C2319">
        <v>5</v>
      </c>
      <c r="D2319">
        <v>5</v>
      </c>
      <c r="E2319">
        <v>0</v>
      </c>
      <c r="F2319">
        <v>245.91838100000001</v>
      </c>
      <c r="G2319">
        <v>301.74371300000001</v>
      </c>
      <c r="H2319">
        <f t="shared" si="37"/>
        <v>55.825332000000003</v>
      </c>
      <c r="J2319">
        <v>10.871734</v>
      </c>
      <c r="K2319">
        <v>11.074999999999999</v>
      </c>
      <c r="L2319">
        <v>13.278976</v>
      </c>
      <c r="M2319">
        <v>47.487712999999999</v>
      </c>
      <c r="N2319">
        <v>245.91838100000001</v>
      </c>
      <c r="O2319">
        <v>198.43066400000001</v>
      </c>
      <c r="P2319">
        <v>2487.9123540000001</v>
      </c>
      <c r="Q2319">
        <v>85.154670999999993</v>
      </c>
      <c r="R2319">
        <v>8.3746880000000008</v>
      </c>
      <c r="S2319">
        <v>33.908627000000003</v>
      </c>
      <c r="T2319">
        <v>3176.225586</v>
      </c>
      <c r="U2319">
        <v>8.4058999999999995E-2</v>
      </c>
      <c r="V2319">
        <v>3015.0891109999998</v>
      </c>
      <c r="W2319">
        <v>3249.5832519999999</v>
      </c>
      <c r="X2319">
        <v>2322.4338379999999</v>
      </c>
    </row>
    <row r="2320" spans="1:24" x14ac:dyDescent="0.3">
      <c r="A2320">
        <v>2317</v>
      </c>
      <c r="B2320">
        <v>2016</v>
      </c>
      <c r="C2320">
        <v>5</v>
      </c>
      <c r="D2320">
        <v>6</v>
      </c>
      <c r="E2320">
        <v>0</v>
      </c>
      <c r="F2320">
        <v>317.682343</v>
      </c>
      <c r="G2320">
        <v>321.70077500000002</v>
      </c>
      <c r="H2320">
        <f t="shared" si="37"/>
        <v>4.0184320000000184</v>
      </c>
      <c r="J2320">
        <v>11.958079</v>
      </c>
      <c r="K2320">
        <v>11.726042</v>
      </c>
      <c r="L2320">
        <v>17.343979000000001</v>
      </c>
      <c r="M2320">
        <v>22.734888000000002</v>
      </c>
      <c r="N2320">
        <v>317.682343</v>
      </c>
      <c r="O2320">
        <v>294.94744900000001</v>
      </c>
      <c r="P2320">
        <v>2887.4777829999998</v>
      </c>
      <c r="Q2320">
        <v>83.884697000000003</v>
      </c>
      <c r="R2320">
        <v>8.3643610000000006</v>
      </c>
      <c r="S2320">
        <v>33.908627000000003</v>
      </c>
      <c r="T2320">
        <v>3128.8564449999999</v>
      </c>
      <c r="U2320">
        <v>0.16444500000000001</v>
      </c>
      <c r="V2320">
        <v>3005.1845699999999</v>
      </c>
      <c r="W2320">
        <v>3225.2082519999999</v>
      </c>
      <c r="X2320">
        <v>2349.8496089999999</v>
      </c>
    </row>
    <row r="2321" spans="1:24" x14ac:dyDescent="0.3">
      <c r="A2321">
        <v>2318</v>
      </c>
      <c r="B2321">
        <v>2016</v>
      </c>
      <c r="C2321">
        <v>5</v>
      </c>
      <c r="D2321">
        <v>7</v>
      </c>
      <c r="E2321">
        <v>0</v>
      </c>
      <c r="F2321">
        <v>332.07931500000001</v>
      </c>
      <c r="G2321">
        <v>349.96499599999999</v>
      </c>
      <c r="H2321">
        <f t="shared" si="37"/>
        <v>17.885680999999977</v>
      </c>
      <c r="J2321">
        <v>12.870317</v>
      </c>
      <c r="K2321">
        <v>13.157292</v>
      </c>
      <c r="L2321">
        <v>18.898972000000001</v>
      </c>
      <c r="M2321">
        <v>18.197247000000001</v>
      </c>
      <c r="N2321">
        <v>332.07931500000001</v>
      </c>
      <c r="O2321">
        <v>313.88207999999997</v>
      </c>
      <c r="P2321">
        <v>2844.4147950000001</v>
      </c>
      <c r="Q2321">
        <v>70.168312</v>
      </c>
      <c r="R2321">
        <v>8.2512760000000007</v>
      </c>
      <c r="S2321">
        <v>33.908627000000003</v>
      </c>
      <c r="T2321">
        <v>2617.2421880000002</v>
      </c>
      <c r="U2321">
        <v>0.22219700000000001</v>
      </c>
      <c r="V2321">
        <v>2898.0551759999998</v>
      </c>
      <c r="W2321">
        <v>3285.2082519999999</v>
      </c>
      <c r="X2321">
        <v>2709.0515140000002</v>
      </c>
    </row>
    <row r="2322" spans="1:24" x14ac:dyDescent="0.3">
      <c r="A2322">
        <v>2319</v>
      </c>
      <c r="B2322">
        <v>2016</v>
      </c>
      <c r="C2322">
        <v>5</v>
      </c>
      <c r="D2322">
        <v>8</v>
      </c>
      <c r="E2322">
        <v>0.52415999999999996</v>
      </c>
      <c r="F2322">
        <v>280.53192100000001</v>
      </c>
      <c r="G2322">
        <v>314.770599</v>
      </c>
      <c r="H2322">
        <f t="shared" si="37"/>
        <v>34.238677999999993</v>
      </c>
      <c r="J2322">
        <v>12.125601</v>
      </c>
      <c r="K2322">
        <v>12.367708</v>
      </c>
      <c r="L2322">
        <v>12.618973</v>
      </c>
      <c r="M2322">
        <v>44.636665000000001</v>
      </c>
      <c r="N2322">
        <v>280.53192100000001</v>
      </c>
      <c r="O2322">
        <v>235.89524800000001</v>
      </c>
      <c r="P2322">
        <v>2379.3110350000002</v>
      </c>
      <c r="Q2322">
        <v>56.818179999999998</v>
      </c>
      <c r="R2322">
        <v>8.0977639999999997</v>
      </c>
      <c r="S2322">
        <v>33.908627000000003</v>
      </c>
      <c r="T2322">
        <v>2119.2890630000002</v>
      </c>
      <c r="U2322">
        <v>0.147729</v>
      </c>
      <c r="V2322">
        <v>2756.4958499999998</v>
      </c>
      <c r="W2322">
        <v>3379.375</v>
      </c>
      <c r="X2322">
        <v>3182.157471</v>
      </c>
    </row>
    <row r="2323" spans="1:24" x14ac:dyDescent="0.3">
      <c r="A2323">
        <v>2320</v>
      </c>
      <c r="B2323">
        <v>2016</v>
      </c>
      <c r="C2323">
        <v>5</v>
      </c>
      <c r="D2323">
        <v>9</v>
      </c>
      <c r="E2323">
        <v>0</v>
      </c>
      <c r="F2323">
        <v>338.25021400000003</v>
      </c>
      <c r="G2323">
        <v>367.48837300000002</v>
      </c>
      <c r="H2323">
        <f t="shared" si="37"/>
        <v>29.238158999999996</v>
      </c>
      <c r="J2323">
        <v>12.182449999999999</v>
      </c>
      <c r="K2323">
        <v>12.077083</v>
      </c>
      <c r="L2323">
        <v>12.268981999999999</v>
      </c>
      <c r="M2323">
        <v>65.957390000000004</v>
      </c>
      <c r="N2323">
        <v>338.25021400000003</v>
      </c>
      <c r="O2323">
        <v>272.29281600000002</v>
      </c>
      <c r="P2323">
        <v>1926.6264650000001</v>
      </c>
      <c r="Q2323">
        <v>56.818179999999998</v>
      </c>
      <c r="R2323">
        <v>8.0872250000000001</v>
      </c>
      <c r="S2323">
        <v>33.908627000000003</v>
      </c>
      <c r="T2323">
        <v>2119.2890630000002</v>
      </c>
      <c r="U2323">
        <v>0.133744</v>
      </c>
      <c r="V2323">
        <v>2746.9401859999998</v>
      </c>
      <c r="W2323">
        <v>3325.1042480000001</v>
      </c>
      <c r="X2323">
        <v>3171.126221</v>
      </c>
    </row>
    <row r="2324" spans="1:24" x14ac:dyDescent="0.3">
      <c r="A2324">
        <v>2321</v>
      </c>
      <c r="B2324">
        <v>2016</v>
      </c>
      <c r="C2324">
        <v>5</v>
      </c>
      <c r="D2324">
        <v>10</v>
      </c>
      <c r="E2324">
        <v>0</v>
      </c>
      <c r="F2324">
        <v>349.48138399999999</v>
      </c>
      <c r="G2324">
        <v>367.28064000000001</v>
      </c>
      <c r="H2324">
        <f t="shared" si="37"/>
        <v>17.799256000000014</v>
      </c>
      <c r="J2324">
        <v>12.690950000000001</v>
      </c>
      <c r="K2324">
        <v>12.151042</v>
      </c>
      <c r="L2324">
        <v>15.783965999999999</v>
      </c>
      <c r="M2324">
        <v>49.983986000000002</v>
      </c>
      <c r="N2324">
        <v>349.48138399999999</v>
      </c>
      <c r="O2324">
        <v>299.49740600000001</v>
      </c>
      <c r="P2324">
        <v>1926.6264650000001</v>
      </c>
      <c r="Q2324">
        <v>56.818179999999998</v>
      </c>
      <c r="R2324">
        <v>8.0149340000000002</v>
      </c>
      <c r="S2324">
        <v>33.908627000000003</v>
      </c>
      <c r="T2324">
        <v>2119.2890630000002</v>
      </c>
      <c r="U2324">
        <v>0.16301499999999999</v>
      </c>
      <c r="V2324">
        <v>2681.9472660000001</v>
      </c>
      <c r="W2324">
        <v>3189.5832519999999</v>
      </c>
      <c r="X2324">
        <v>3096.0969239999999</v>
      </c>
    </row>
    <row r="2325" spans="1:24" x14ac:dyDescent="0.3">
      <c r="A2325">
        <v>2322</v>
      </c>
      <c r="B2325">
        <v>2016</v>
      </c>
      <c r="C2325">
        <v>5</v>
      </c>
      <c r="D2325">
        <v>11</v>
      </c>
      <c r="E2325">
        <v>0</v>
      </c>
      <c r="F2325">
        <v>347.71615600000001</v>
      </c>
      <c r="G2325">
        <v>366.00402800000001</v>
      </c>
      <c r="H2325">
        <f t="shared" si="37"/>
        <v>18.287871999999993</v>
      </c>
      <c r="J2325">
        <v>13.297537</v>
      </c>
      <c r="K2325">
        <v>12.627083000000001</v>
      </c>
      <c r="L2325">
        <v>18.528976</v>
      </c>
      <c r="M2325">
        <v>36.540858999999998</v>
      </c>
      <c r="N2325">
        <v>347.71615600000001</v>
      </c>
      <c r="O2325">
        <v>311.17529300000001</v>
      </c>
      <c r="P2325">
        <v>1926.6264650000001</v>
      </c>
      <c r="Q2325">
        <v>56.818179999999998</v>
      </c>
      <c r="R2325">
        <v>7.848382</v>
      </c>
      <c r="S2325">
        <v>33.908627000000003</v>
      </c>
      <c r="T2325">
        <v>2119.2890630000002</v>
      </c>
      <c r="U2325">
        <v>0.18596099999999999</v>
      </c>
      <c r="V2325">
        <v>2535.891357</v>
      </c>
      <c r="W2325">
        <v>3049.375</v>
      </c>
      <c r="X2325">
        <v>2927.4870609999998</v>
      </c>
    </row>
    <row r="2326" spans="1:24" x14ac:dyDescent="0.3">
      <c r="A2326">
        <v>2323</v>
      </c>
      <c r="B2326">
        <v>2016</v>
      </c>
      <c r="C2326">
        <v>5</v>
      </c>
      <c r="D2326">
        <v>12</v>
      </c>
      <c r="E2326">
        <v>0</v>
      </c>
      <c r="F2326">
        <v>328.38363600000002</v>
      </c>
      <c r="G2326">
        <v>345.913025</v>
      </c>
      <c r="H2326">
        <f t="shared" si="37"/>
        <v>17.529388999999981</v>
      </c>
      <c r="J2326">
        <v>13.389260999999999</v>
      </c>
      <c r="K2326">
        <v>12.998958</v>
      </c>
      <c r="L2326">
        <v>18.523987000000002</v>
      </c>
      <c r="M2326">
        <v>34.244880999999999</v>
      </c>
      <c r="N2326">
        <v>328.38363600000002</v>
      </c>
      <c r="O2326">
        <v>294.13876299999998</v>
      </c>
      <c r="P2326">
        <v>1926.6264650000001</v>
      </c>
      <c r="Q2326">
        <v>56.818179999999998</v>
      </c>
      <c r="R2326">
        <v>7.8238729999999999</v>
      </c>
      <c r="S2326">
        <v>33.908627000000003</v>
      </c>
      <c r="T2326">
        <v>2119.2890630000002</v>
      </c>
      <c r="U2326">
        <v>0.17869299999999999</v>
      </c>
      <c r="V2326">
        <v>2514.829346</v>
      </c>
      <c r="W2326">
        <v>3027.7082519999999</v>
      </c>
      <c r="X2326">
        <v>2903.1723630000001</v>
      </c>
    </row>
    <row r="2327" spans="1:24" x14ac:dyDescent="0.3">
      <c r="A2327">
        <v>2324</v>
      </c>
      <c r="B2327">
        <v>2016</v>
      </c>
      <c r="C2327">
        <v>5</v>
      </c>
      <c r="D2327">
        <v>13</v>
      </c>
      <c r="E2327">
        <v>3.6612960000000001</v>
      </c>
      <c r="F2327">
        <v>321.120544</v>
      </c>
      <c r="G2327">
        <v>342.103882</v>
      </c>
      <c r="H2327">
        <f t="shared" si="37"/>
        <v>20.983338000000003</v>
      </c>
      <c r="J2327">
        <v>13.472092999999999</v>
      </c>
      <c r="K2327">
        <v>13.340624999999999</v>
      </c>
      <c r="L2327">
        <v>17.338974</v>
      </c>
      <c r="M2327">
        <v>17.53294</v>
      </c>
      <c r="N2327">
        <v>321.120544</v>
      </c>
      <c r="O2327">
        <v>303.58761600000003</v>
      </c>
      <c r="P2327">
        <v>1926.6264650000001</v>
      </c>
      <c r="Q2327">
        <v>59.062668000000002</v>
      </c>
      <c r="R2327">
        <v>7.843661</v>
      </c>
      <c r="S2327">
        <v>33.908627000000003</v>
      </c>
      <c r="T2327">
        <v>2203.0073240000002</v>
      </c>
      <c r="U2327">
        <v>0.17193900000000001</v>
      </c>
      <c r="V2327">
        <v>2531.8266600000002</v>
      </c>
      <c r="W2327">
        <v>3035.2082519999999</v>
      </c>
      <c r="X2327">
        <v>2811.7231449999999</v>
      </c>
    </row>
    <row r="2328" spans="1:24" x14ac:dyDescent="0.3">
      <c r="A2328">
        <v>2325</v>
      </c>
      <c r="B2328">
        <v>2016</v>
      </c>
      <c r="C2328">
        <v>5</v>
      </c>
      <c r="D2328">
        <v>14</v>
      </c>
      <c r="E2328">
        <v>12.306022</v>
      </c>
      <c r="F2328">
        <v>110.04293800000001</v>
      </c>
      <c r="G2328">
        <v>245.92997700000001</v>
      </c>
      <c r="H2328">
        <f t="shared" si="37"/>
        <v>135.88703900000002</v>
      </c>
      <c r="J2328">
        <v>10.989274999999999</v>
      </c>
      <c r="K2328">
        <v>12.322917</v>
      </c>
      <c r="L2328">
        <v>12.163986</v>
      </c>
      <c r="M2328">
        <v>48.831401999999997</v>
      </c>
      <c r="N2328">
        <v>110.04293800000001</v>
      </c>
      <c r="O2328">
        <v>61.211536000000002</v>
      </c>
      <c r="P2328">
        <v>2002.734009</v>
      </c>
      <c r="Q2328">
        <v>64.474441999999996</v>
      </c>
      <c r="R2328">
        <v>7.891025</v>
      </c>
      <c r="S2328">
        <v>33.908627000000003</v>
      </c>
      <c r="T2328">
        <v>2404.8637699999999</v>
      </c>
      <c r="U2328">
        <v>2.8576000000000001E-2</v>
      </c>
      <c r="V2328">
        <v>2572.8005370000001</v>
      </c>
      <c r="W2328">
        <v>3151.0417480000001</v>
      </c>
      <c r="X2328">
        <v>2617.4003910000001</v>
      </c>
    </row>
    <row r="2329" spans="1:24" x14ac:dyDescent="0.3">
      <c r="A2329">
        <v>2326</v>
      </c>
      <c r="B2329">
        <v>2016</v>
      </c>
      <c r="C2329">
        <v>5</v>
      </c>
      <c r="D2329">
        <v>15</v>
      </c>
      <c r="E2329">
        <v>10.225028999999999</v>
      </c>
      <c r="F2329">
        <v>89.446793</v>
      </c>
      <c r="G2329">
        <v>137.89726300000001</v>
      </c>
      <c r="H2329">
        <f t="shared" si="37"/>
        <v>48.45047000000001</v>
      </c>
      <c r="J2329">
        <v>9.1144289999999994</v>
      </c>
      <c r="K2329">
        <v>10.691667000000001</v>
      </c>
      <c r="L2329">
        <v>13.393981999999999</v>
      </c>
      <c r="M2329">
        <v>31.103649000000001</v>
      </c>
      <c r="N2329">
        <v>89.446793</v>
      </c>
      <c r="O2329">
        <v>58.343142999999998</v>
      </c>
      <c r="P2329">
        <v>2186.23999</v>
      </c>
      <c r="Q2329">
        <v>73.679893000000007</v>
      </c>
      <c r="R2329">
        <v>7.9709989999999999</v>
      </c>
      <c r="S2329">
        <v>33.908627000000003</v>
      </c>
      <c r="T2329">
        <v>2748.2221679999998</v>
      </c>
      <c r="U2329">
        <v>2.5058E-2</v>
      </c>
      <c r="V2329">
        <v>2642.9228520000001</v>
      </c>
      <c r="W2329">
        <v>2980</v>
      </c>
      <c r="X2329">
        <v>2352.811768</v>
      </c>
    </row>
    <row r="2330" spans="1:24" x14ac:dyDescent="0.3">
      <c r="A2330">
        <v>2327</v>
      </c>
      <c r="B2330">
        <v>2016</v>
      </c>
      <c r="C2330">
        <v>5</v>
      </c>
      <c r="D2330">
        <v>16</v>
      </c>
      <c r="E2330">
        <v>0</v>
      </c>
      <c r="F2330">
        <v>216.352844</v>
      </c>
      <c r="G2330">
        <v>242.304596</v>
      </c>
      <c r="H2330">
        <f t="shared" si="37"/>
        <v>25.951751999999999</v>
      </c>
      <c r="J2330">
        <v>9.4810049999999997</v>
      </c>
      <c r="K2330">
        <v>10.927083</v>
      </c>
      <c r="L2330">
        <v>12.348984</v>
      </c>
      <c r="M2330">
        <v>40.452582999999997</v>
      </c>
      <c r="N2330">
        <v>216.352844</v>
      </c>
      <c r="O2330">
        <v>175.90026900000001</v>
      </c>
      <c r="P2330">
        <v>2498.383789</v>
      </c>
      <c r="Q2330">
        <v>85.801024999999996</v>
      </c>
      <c r="R2330">
        <v>8.0751860000000004</v>
      </c>
      <c r="S2330">
        <v>33.908627000000003</v>
      </c>
      <c r="T2330">
        <v>3200.3344729999999</v>
      </c>
      <c r="U2330">
        <v>6.8085000000000007E-2</v>
      </c>
      <c r="V2330">
        <v>2736.0485840000001</v>
      </c>
      <c r="W2330">
        <v>2942.0832519999999</v>
      </c>
      <c r="X2330">
        <v>2091.6208499999998</v>
      </c>
    </row>
    <row r="2331" spans="1:24" x14ac:dyDescent="0.3">
      <c r="A2331">
        <v>2328</v>
      </c>
      <c r="B2331">
        <v>2016</v>
      </c>
      <c r="C2331">
        <v>5</v>
      </c>
      <c r="D2331">
        <v>17</v>
      </c>
      <c r="E2331">
        <v>0</v>
      </c>
      <c r="F2331">
        <v>342.60665899999998</v>
      </c>
      <c r="G2331">
        <v>364.67105099999998</v>
      </c>
      <c r="H2331">
        <f t="shared" si="37"/>
        <v>22.064391999999998</v>
      </c>
      <c r="J2331">
        <v>11.946448</v>
      </c>
      <c r="K2331">
        <v>12.528124999999999</v>
      </c>
      <c r="L2331">
        <v>15.42897</v>
      </c>
      <c r="M2331">
        <v>29.133262999999999</v>
      </c>
      <c r="N2331">
        <v>342.60665899999998</v>
      </c>
      <c r="O2331">
        <v>313.473389</v>
      </c>
      <c r="P2331">
        <v>2909.3950199999999</v>
      </c>
      <c r="Q2331">
        <v>78.590941999999998</v>
      </c>
      <c r="R2331">
        <v>8.0137640000000001</v>
      </c>
      <c r="S2331">
        <v>33.908627000000003</v>
      </c>
      <c r="T2331">
        <v>2931.4018550000001</v>
      </c>
      <c r="U2331">
        <v>0.17086000000000001</v>
      </c>
      <c r="V2331">
        <v>2680.9038089999999</v>
      </c>
      <c r="W2331">
        <v>2799.1667480000001</v>
      </c>
      <c r="X2331">
        <v>2237.486328</v>
      </c>
    </row>
    <row r="2332" spans="1:24" x14ac:dyDescent="0.3">
      <c r="A2332">
        <v>2329</v>
      </c>
      <c r="B2332">
        <v>2016</v>
      </c>
      <c r="C2332">
        <v>5</v>
      </c>
      <c r="D2332">
        <v>18</v>
      </c>
      <c r="E2332">
        <v>1.533363</v>
      </c>
      <c r="F2332">
        <v>295.77325400000001</v>
      </c>
      <c r="G2332">
        <v>285.602936</v>
      </c>
      <c r="H2332">
        <f t="shared" si="37"/>
        <v>-10.170318000000009</v>
      </c>
      <c r="J2332">
        <v>12.480947</v>
      </c>
      <c r="K2332">
        <v>13.809374999999999</v>
      </c>
      <c r="L2332">
        <v>16.348984000000002</v>
      </c>
      <c r="M2332">
        <v>23.866859000000002</v>
      </c>
      <c r="N2332">
        <v>295.77325400000001</v>
      </c>
      <c r="O2332">
        <v>271.90640300000001</v>
      </c>
      <c r="P2332">
        <v>2664.9108890000002</v>
      </c>
      <c r="Q2332">
        <v>57.769302000000003</v>
      </c>
      <c r="R2332">
        <v>7.834003</v>
      </c>
      <c r="S2332">
        <v>33.908627000000003</v>
      </c>
      <c r="T2332">
        <v>2154.765625</v>
      </c>
      <c r="U2332">
        <v>0.20330799999999999</v>
      </c>
      <c r="V2332">
        <v>2523.5214839999999</v>
      </c>
      <c r="W2332">
        <v>2690.5207519999999</v>
      </c>
      <c r="X2332">
        <v>2865.2434079999998</v>
      </c>
    </row>
    <row r="2333" spans="1:24" x14ac:dyDescent="0.3">
      <c r="A2333">
        <v>2330</v>
      </c>
      <c r="B2333">
        <v>2016</v>
      </c>
      <c r="C2333">
        <v>5</v>
      </c>
      <c r="D2333">
        <v>19</v>
      </c>
      <c r="E2333">
        <v>14.011498</v>
      </c>
      <c r="F2333">
        <v>243.304596</v>
      </c>
      <c r="G2333">
        <v>180.77177399999999</v>
      </c>
      <c r="H2333">
        <f t="shared" si="37"/>
        <v>-62.53282200000001</v>
      </c>
      <c r="J2333">
        <v>10.877425000000001</v>
      </c>
      <c r="K2333">
        <v>12.959375</v>
      </c>
      <c r="L2333">
        <v>11.143981999999999</v>
      </c>
      <c r="M2333">
        <v>56.901352000000003</v>
      </c>
      <c r="N2333">
        <v>243.304596</v>
      </c>
      <c r="O2333">
        <v>186.403244</v>
      </c>
      <c r="P2333">
        <v>1958.877686</v>
      </c>
      <c r="Q2333">
        <v>56.818179999999998</v>
      </c>
      <c r="R2333">
        <v>7.760421</v>
      </c>
      <c r="S2333">
        <v>33.908627000000003</v>
      </c>
      <c r="T2333">
        <v>2119.2890630000002</v>
      </c>
      <c r="U2333">
        <v>9.1111999999999999E-2</v>
      </c>
      <c r="V2333">
        <v>2460.8081050000001</v>
      </c>
      <c r="W2333">
        <v>2913.2292480000001</v>
      </c>
      <c r="X2333">
        <v>2840.8093260000001</v>
      </c>
    </row>
    <row r="2334" spans="1:24" x14ac:dyDescent="0.3">
      <c r="A2334">
        <v>2331</v>
      </c>
      <c r="B2334">
        <v>2016</v>
      </c>
      <c r="C2334">
        <v>5</v>
      </c>
      <c r="D2334">
        <v>20</v>
      </c>
      <c r="E2334">
        <v>0</v>
      </c>
      <c r="F2334">
        <v>236.15216100000001</v>
      </c>
      <c r="G2334">
        <v>287.842285</v>
      </c>
      <c r="H2334">
        <f t="shared" si="37"/>
        <v>51.690123999999997</v>
      </c>
      <c r="J2334">
        <v>10.262466999999999</v>
      </c>
      <c r="K2334">
        <v>11.097917000000001</v>
      </c>
      <c r="L2334">
        <v>11.273972000000001</v>
      </c>
      <c r="M2334">
        <v>63.566550999999997</v>
      </c>
      <c r="N2334">
        <v>236.15216100000001</v>
      </c>
      <c r="O2334">
        <v>172.58561700000001</v>
      </c>
      <c r="P2334">
        <v>1926.6264650000001</v>
      </c>
      <c r="Q2334">
        <v>77.325828999999999</v>
      </c>
      <c r="R2334">
        <v>7.9408989999999999</v>
      </c>
      <c r="S2334">
        <v>33.908627000000003</v>
      </c>
      <c r="T2334">
        <v>2884.2138669999999</v>
      </c>
      <c r="U2334">
        <v>5.8333999999999997E-2</v>
      </c>
      <c r="V2334">
        <v>2616.3923340000001</v>
      </c>
      <c r="W2334">
        <v>3101.6667480000001</v>
      </c>
      <c r="X2334">
        <v>2219.3710940000001</v>
      </c>
    </row>
    <row r="2335" spans="1:24" x14ac:dyDescent="0.3">
      <c r="A2335">
        <v>2332</v>
      </c>
      <c r="B2335">
        <v>2016</v>
      </c>
      <c r="C2335">
        <v>5</v>
      </c>
      <c r="D2335">
        <v>21</v>
      </c>
      <c r="E2335">
        <v>0.563276</v>
      </c>
      <c r="F2335">
        <v>244.39833100000001</v>
      </c>
      <c r="G2335">
        <v>233.54199199999999</v>
      </c>
      <c r="H2335">
        <f t="shared" si="37"/>
        <v>-10.85633900000002</v>
      </c>
      <c r="J2335">
        <v>10.576046</v>
      </c>
      <c r="K2335">
        <v>10.689583000000001</v>
      </c>
      <c r="L2335">
        <v>11.918976000000001</v>
      </c>
      <c r="M2335">
        <v>40.781319000000003</v>
      </c>
      <c r="N2335">
        <v>244.39833100000001</v>
      </c>
      <c r="O2335">
        <v>203.61702</v>
      </c>
      <c r="P2335">
        <v>2622.0126949999999</v>
      </c>
      <c r="Q2335">
        <v>84.127289000000005</v>
      </c>
      <c r="R2335">
        <v>7.9997109999999996</v>
      </c>
      <c r="S2335">
        <v>33.908627000000003</v>
      </c>
      <c r="T2335">
        <v>3137.9047850000002</v>
      </c>
      <c r="U2335">
        <v>8.6141999999999996E-2</v>
      </c>
      <c r="V2335">
        <v>2668.38501</v>
      </c>
      <c r="W2335">
        <v>3038.75</v>
      </c>
      <c r="X2335">
        <v>2080.4785160000001</v>
      </c>
    </row>
    <row r="2336" spans="1:24" x14ac:dyDescent="0.3">
      <c r="A2336">
        <v>2333</v>
      </c>
      <c r="B2336">
        <v>2016</v>
      </c>
      <c r="C2336">
        <v>5</v>
      </c>
      <c r="D2336">
        <v>22</v>
      </c>
      <c r="E2336">
        <v>6.3837979999999996</v>
      </c>
      <c r="F2336">
        <v>193.50787399999999</v>
      </c>
      <c r="G2336">
        <v>178.77340699999999</v>
      </c>
      <c r="H2336">
        <f t="shared" si="37"/>
        <v>-14.734466999999995</v>
      </c>
      <c r="J2336">
        <v>10.485556000000001</v>
      </c>
      <c r="K2336">
        <v>10.490625</v>
      </c>
      <c r="L2336">
        <v>12.293976000000001</v>
      </c>
      <c r="M2336">
        <v>39.809882999999999</v>
      </c>
      <c r="N2336">
        <v>193.50787399999999</v>
      </c>
      <c r="O2336">
        <v>153.69798299999999</v>
      </c>
      <c r="P2336">
        <v>2852.6408689999998</v>
      </c>
      <c r="Q2336">
        <v>92.022559999999999</v>
      </c>
      <c r="R2336">
        <v>8.0674390000000002</v>
      </c>
      <c r="S2336">
        <v>33.908627000000003</v>
      </c>
      <c r="T2336">
        <v>3432.3945309999999</v>
      </c>
      <c r="U2336">
        <v>6.5989999999999993E-2</v>
      </c>
      <c r="V2336">
        <v>2729.0551759999998</v>
      </c>
      <c r="W2336">
        <v>3054.7917480000001</v>
      </c>
      <c r="X2336">
        <v>1945.224121</v>
      </c>
    </row>
    <row r="2337" spans="1:24" x14ac:dyDescent="0.3">
      <c r="A2337">
        <v>2334</v>
      </c>
      <c r="B2337">
        <v>2016</v>
      </c>
      <c r="C2337">
        <v>5</v>
      </c>
      <c r="D2337">
        <v>23</v>
      </c>
      <c r="E2337">
        <v>0.81362100000000004</v>
      </c>
      <c r="F2337">
        <v>238.336365</v>
      </c>
      <c r="G2337">
        <v>242.48381000000001</v>
      </c>
      <c r="H2337">
        <f t="shared" si="37"/>
        <v>4.1474450000000047</v>
      </c>
      <c r="J2337">
        <v>11.445475</v>
      </c>
      <c r="K2337">
        <v>11.098958</v>
      </c>
      <c r="L2337">
        <v>13.043976000000001</v>
      </c>
      <c r="M2337">
        <v>33.961436999999997</v>
      </c>
      <c r="N2337">
        <v>238.336365</v>
      </c>
      <c r="O2337">
        <v>204.37492399999999</v>
      </c>
      <c r="P2337">
        <v>3120.358643</v>
      </c>
      <c r="Q2337">
        <v>115.275719</v>
      </c>
      <c r="R2337">
        <v>8.2642570000000006</v>
      </c>
      <c r="S2337">
        <v>33.908627000000003</v>
      </c>
      <c r="T2337">
        <v>4299.7255859999996</v>
      </c>
      <c r="U2337">
        <v>7.8114000000000003E-2</v>
      </c>
      <c r="V2337">
        <v>2910.2299800000001</v>
      </c>
      <c r="W2337">
        <v>3087.9167480000001</v>
      </c>
      <c r="X2337">
        <v>1655.9267580000001</v>
      </c>
    </row>
    <row r="2338" spans="1:24" x14ac:dyDescent="0.3">
      <c r="A2338">
        <v>2335</v>
      </c>
      <c r="B2338">
        <v>2016</v>
      </c>
      <c r="C2338">
        <v>5</v>
      </c>
      <c r="D2338">
        <v>24</v>
      </c>
      <c r="E2338">
        <v>0</v>
      </c>
      <c r="F2338">
        <v>244.14799500000001</v>
      </c>
      <c r="G2338">
        <v>277.27874800000001</v>
      </c>
      <c r="H2338">
        <f t="shared" si="37"/>
        <v>33.130752999999999</v>
      </c>
      <c r="J2338">
        <v>12.834975999999999</v>
      </c>
      <c r="K2338">
        <v>12.346875000000001</v>
      </c>
      <c r="L2338">
        <v>14.768967</v>
      </c>
      <c r="M2338">
        <v>43.431632999999998</v>
      </c>
      <c r="N2338">
        <v>244.14799500000001</v>
      </c>
      <c r="O2338">
        <v>200.716354</v>
      </c>
      <c r="P2338">
        <v>3908.8413089999999</v>
      </c>
      <c r="Q2338">
        <v>123.99402600000001</v>
      </c>
      <c r="R2338">
        <v>8.3366860000000003</v>
      </c>
      <c r="S2338">
        <v>33.908627000000003</v>
      </c>
      <c r="T2338">
        <v>4624.9140630000002</v>
      </c>
      <c r="U2338">
        <v>9.6584000000000003E-2</v>
      </c>
      <c r="V2338">
        <v>2978.7421880000002</v>
      </c>
      <c r="W2338">
        <v>3122.9167480000001</v>
      </c>
      <c r="X2338">
        <v>1575.737183</v>
      </c>
    </row>
    <row r="2339" spans="1:24" x14ac:dyDescent="0.3">
      <c r="A2339">
        <v>2336</v>
      </c>
      <c r="B2339">
        <v>2016</v>
      </c>
      <c r="C2339">
        <v>5</v>
      </c>
      <c r="D2339">
        <v>25</v>
      </c>
      <c r="E2339">
        <v>0</v>
      </c>
      <c r="F2339">
        <v>294.46258499999999</v>
      </c>
      <c r="G2339">
        <v>363.90594499999997</v>
      </c>
      <c r="H2339">
        <f t="shared" si="37"/>
        <v>69.443359999999984</v>
      </c>
      <c r="J2339">
        <v>13.984324000000001</v>
      </c>
      <c r="K2339">
        <v>11.890625</v>
      </c>
      <c r="L2339">
        <v>14.013977000000001</v>
      </c>
      <c r="M2339">
        <v>52.084927</v>
      </c>
      <c r="N2339">
        <v>294.46258499999999</v>
      </c>
      <c r="O2339">
        <v>242.377655</v>
      </c>
      <c r="P2339">
        <v>4204.4672849999997</v>
      </c>
      <c r="Q2339">
        <v>136.186081</v>
      </c>
      <c r="R2339">
        <v>8.4369899999999998</v>
      </c>
      <c r="S2339">
        <v>33.908627000000003</v>
      </c>
      <c r="T2339">
        <v>5079.6713870000003</v>
      </c>
      <c r="U2339">
        <v>0.116314</v>
      </c>
      <c r="V2339">
        <v>3075.2741700000001</v>
      </c>
      <c r="W2339">
        <v>3053.3332519999999</v>
      </c>
      <c r="X2339">
        <v>1481.1625979999999</v>
      </c>
    </row>
    <row r="2340" spans="1:24" x14ac:dyDescent="0.3">
      <c r="A2340">
        <v>2337</v>
      </c>
      <c r="B2340">
        <v>2016</v>
      </c>
      <c r="C2340">
        <v>5</v>
      </c>
      <c r="D2340">
        <v>26</v>
      </c>
      <c r="E2340">
        <v>0</v>
      </c>
      <c r="F2340">
        <v>305.60098299999999</v>
      </c>
      <c r="G2340">
        <v>341.75430299999999</v>
      </c>
      <c r="H2340">
        <f t="shared" si="37"/>
        <v>36.153320000000008</v>
      </c>
      <c r="J2340">
        <v>14.226705000000001</v>
      </c>
      <c r="K2340">
        <v>12.121874999999999</v>
      </c>
      <c r="L2340">
        <v>12.56897</v>
      </c>
      <c r="M2340">
        <v>67.125015000000005</v>
      </c>
      <c r="N2340">
        <v>305.60098299999999</v>
      </c>
      <c r="O2340">
        <v>238.475967</v>
      </c>
      <c r="P2340">
        <v>4617.8833009999998</v>
      </c>
      <c r="Q2340">
        <v>152.38484199999999</v>
      </c>
      <c r="R2340">
        <v>8.5685059999999993</v>
      </c>
      <c r="S2340">
        <v>33.908627000000003</v>
      </c>
      <c r="T2340">
        <v>5683.876953</v>
      </c>
      <c r="U2340">
        <v>0.111528</v>
      </c>
      <c r="V2340">
        <v>3204.7739259999998</v>
      </c>
      <c r="W2340">
        <v>2955.2082519999999</v>
      </c>
      <c r="X2340">
        <v>1379.4541019999999</v>
      </c>
    </row>
    <row r="2341" spans="1:24" x14ac:dyDescent="0.3">
      <c r="A2341">
        <v>2338</v>
      </c>
      <c r="B2341">
        <v>2016</v>
      </c>
      <c r="C2341">
        <v>5</v>
      </c>
      <c r="D2341">
        <v>27</v>
      </c>
      <c r="E2341">
        <v>0</v>
      </c>
      <c r="F2341">
        <v>293.35372899999999</v>
      </c>
      <c r="G2341">
        <v>329.74688700000002</v>
      </c>
      <c r="H2341">
        <f t="shared" si="37"/>
        <v>36.393158000000028</v>
      </c>
      <c r="J2341">
        <v>14.036633</v>
      </c>
      <c r="K2341">
        <v>12.010417</v>
      </c>
      <c r="L2341">
        <v>11.363968</v>
      </c>
      <c r="M2341">
        <v>76.388435000000001</v>
      </c>
      <c r="N2341">
        <v>293.35372899999999</v>
      </c>
      <c r="O2341">
        <v>216.96528599999999</v>
      </c>
      <c r="P2341">
        <v>5167.1606449999999</v>
      </c>
      <c r="Q2341">
        <v>152.663635</v>
      </c>
      <c r="R2341">
        <v>8.5708660000000005</v>
      </c>
      <c r="S2341">
        <v>33.908627000000003</v>
      </c>
      <c r="T2341">
        <v>5694.2753910000001</v>
      </c>
      <c r="U2341">
        <v>0.110386</v>
      </c>
      <c r="V2341">
        <v>3207.1271969999998</v>
      </c>
      <c r="W2341">
        <v>2789.2707519999999</v>
      </c>
      <c r="X2341">
        <v>1377.9461670000001</v>
      </c>
    </row>
    <row r="2342" spans="1:24" x14ac:dyDescent="0.3">
      <c r="A2342">
        <v>2339</v>
      </c>
      <c r="B2342">
        <v>2016</v>
      </c>
      <c r="C2342">
        <v>5</v>
      </c>
      <c r="D2342">
        <v>28</v>
      </c>
      <c r="E2342">
        <v>0</v>
      </c>
      <c r="F2342">
        <v>357.558044</v>
      </c>
      <c r="G2342">
        <v>378.485748</v>
      </c>
      <c r="H2342">
        <f t="shared" si="37"/>
        <v>20.927704000000006</v>
      </c>
      <c r="J2342">
        <v>14.866306</v>
      </c>
      <c r="K2342">
        <v>12.345833000000001</v>
      </c>
      <c r="L2342">
        <v>13.80397</v>
      </c>
      <c r="M2342">
        <v>64.389304999999993</v>
      </c>
      <c r="N2342">
        <v>357.558044</v>
      </c>
      <c r="O2342">
        <v>293.16873199999998</v>
      </c>
      <c r="P2342">
        <v>5176.6142579999996</v>
      </c>
      <c r="Q2342">
        <v>135.94770800000001</v>
      </c>
      <c r="R2342">
        <v>8.4363189999999992</v>
      </c>
      <c r="S2342">
        <v>33.908627000000003</v>
      </c>
      <c r="T2342">
        <v>5070.7802730000003</v>
      </c>
      <c r="U2342">
        <v>0.17861399999999999</v>
      </c>
      <c r="V2342">
        <v>3074.6220699999999</v>
      </c>
      <c r="W2342">
        <v>2685.4167480000001</v>
      </c>
      <c r="X2342">
        <v>1483.445068</v>
      </c>
    </row>
    <row r="2343" spans="1:24" x14ac:dyDescent="0.3">
      <c r="A2343">
        <v>2340</v>
      </c>
      <c r="B2343">
        <v>2016</v>
      </c>
      <c r="C2343">
        <v>5</v>
      </c>
      <c r="D2343">
        <v>29</v>
      </c>
      <c r="E2343">
        <v>0</v>
      </c>
      <c r="F2343">
        <v>311.754211</v>
      </c>
      <c r="G2343">
        <v>375.80026199999998</v>
      </c>
      <c r="H2343">
        <f t="shared" si="37"/>
        <v>64.046050999999977</v>
      </c>
      <c r="J2343">
        <v>14.912515000000001</v>
      </c>
      <c r="K2343">
        <v>13.430208</v>
      </c>
      <c r="L2343">
        <v>14.808960000000001</v>
      </c>
      <c r="M2343">
        <v>58.379311000000001</v>
      </c>
      <c r="N2343">
        <v>311.754211</v>
      </c>
      <c r="O2343">
        <v>253.37489299999999</v>
      </c>
      <c r="P2343">
        <v>4609.8002930000002</v>
      </c>
      <c r="Q2343">
        <v>112.36216</v>
      </c>
      <c r="R2343">
        <v>8.2429120000000005</v>
      </c>
      <c r="S2343">
        <v>33.908627000000003</v>
      </c>
      <c r="T2343">
        <v>4191.0512699999999</v>
      </c>
      <c r="U2343">
        <v>0.17522099999999999</v>
      </c>
      <c r="V2343">
        <v>2890.2290039999998</v>
      </c>
      <c r="W2343">
        <v>2641.0417480000001</v>
      </c>
      <c r="X2343">
        <v>1687.1892089999999</v>
      </c>
    </row>
    <row r="2344" spans="1:24" x14ac:dyDescent="0.3">
      <c r="A2344">
        <v>2341</v>
      </c>
      <c r="B2344">
        <v>2016</v>
      </c>
      <c r="C2344">
        <v>5</v>
      </c>
      <c r="D2344">
        <v>30</v>
      </c>
      <c r="E2344">
        <v>0</v>
      </c>
      <c r="F2344">
        <v>360.779358</v>
      </c>
      <c r="G2344">
        <v>380.95452899999998</v>
      </c>
      <c r="H2344">
        <f t="shared" si="37"/>
        <v>20.175170999999978</v>
      </c>
      <c r="J2344">
        <v>15.366116999999999</v>
      </c>
      <c r="K2344">
        <v>13.866667</v>
      </c>
      <c r="L2344">
        <v>15.913971</v>
      </c>
      <c r="M2344">
        <v>53.671101</v>
      </c>
      <c r="N2344">
        <v>360.779358</v>
      </c>
      <c r="O2344">
        <v>307.10824600000001</v>
      </c>
      <c r="P2344">
        <v>3810.0466310000002</v>
      </c>
      <c r="Q2344">
        <v>90.793792999999994</v>
      </c>
      <c r="R2344">
        <v>8.0619700000000005</v>
      </c>
      <c r="S2344">
        <v>33.908627000000003</v>
      </c>
      <c r="T2344">
        <v>3386.5620119999999</v>
      </c>
      <c r="U2344">
        <v>0.224329</v>
      </c>
      <c r="V2344">
        <v>2724.1240229999999</v>
      </c>
      <c r="W2344">
        <v>2583.9582519999999</v>
      </c>
      <c r="X2344">
        <v>1967.9876710000001</v>
      </c>
    </row>
    <row r="2345" spans="1:24" x14ac:dyDescent="0.3">
      <c r="A2345">
        <v>2342</v>
      </c>
      <c r="B2345">
        <v>2016</v>
      </c>
      <c r="C2345">
        <v>5</v>
      </c>
      <c r="D2345">
        <v>31</v>
      </c>
      <c r="E2345">
        <v>0</v>
      </c>
      <c r="F2345">
        <v>360.13519300000002</v>
      </c>
      <c r="G2345">
        <v>380.00295999999997</v>
      </c>
      <c r="H2345">
        <f t="shared" si="37"/>
        <v>19.867766999999958</v>
      </c>
      <c r="J2345">
        <v>15.653138999999999</v>
      </c>
      <c r="K2345">
        <v>14.335417</v>
      </c>
      <c r="L2345">
        <v>19.337997000000001</v>
      </c>
      <c r="M2345">
        <v>35.843890999999999</v>
      </c>
      <c r="N2345">
        <v>360.13519300000002</v>
      </c>
      <c r="O2345">
        <v>324.29129</v>
      </c>
      <c r="P2345">
        <v>3078.6928710000002</v>
      </c>
      <c r="Q2345">
        <v>73.734818000000004</v>
      </c>
      <c r="R2345">
        <v>7.9158439999999999</v>
      </c>
      <c r="S2345">
        <v>33.908627000000003</v>
      </c>
      <c r="T2345">
        <v>2750.2709960000002</v>
      </c>
      <c r="U2345">
        <v>0.26269999999999999</v>
      </c>
      <c r="V2345">
        <v>2594.436768</v>
      </c>
      <c r="W2345">
        <v>2617.2917480000001</v>
      </c>
      <c r="X2345">
        <v>2307.9272460000002</v>
      </c>
    </row>
    <row r="2346" spans="1:24" x14ac:dyDescent="0.3">
      <c r="A2346">
        <v>2343</v>
      </c>
      <c r="B2346">
        <v>2016</v>
      </c>
      <c r="C2346">
        <v>6</v>
      </c>
      <c r="D2346">
        <v>1</v>
      </c>
      <c r="E2346">
        <v>0</v>
      </c>
      <c r="F2346">
        <v>331.61550899999997</v>
      </c>
      <c r="G2346">
        <v>341.565155</v>
      </c>
      <c r="H2346">
        <f t="shared" si="37"/>
        <v>9.9496460000000297</v>
      </c>
      <c r="J2346">
        <v>15.304833</v>
      </c>
      <c r="K2346">
        <v>14.863542000000001</v>
      </c>
      <c r="L2346">
        <v>19.717987000000001</v>
      </c>
      <c r="M2346">
        <v>35.412415000000003</v>
      </c>
      <c r="N2346">
        <v>331.61550899999997</v>
      </c>
      <c r="O2346">
        <v>296.20309400000002</v>
      </c>
      <c r="P2346">
        <v>2500.2463379999999</v>
      </c>
      <c r="Q2346">
        <v>59.002715999999999</v>
      </c>
      <c r="R2346">
        <v>7.7873799999999997</v>
      </c>
      <c r="S2346">
        <v>33.908627000000003</v>
      </c>
      <c r="T2346">
        <v>2200.77124</v>
      </c>
      <c r="U2346">
        <v>0.248056</v>
      </c>
      <c r="V2346">
        <v>2483.6704100000002</v>
      </c>
      <c r="W2346">
        <v>2618.75</v>
      </c>
      <c r="X2346">
        <v>2761.0458979999999</v>
      </c>
    </row>
    <row r="2347" spans="1:24" x14ac:dyDescent="0.3">
      <c r="A2347">
        <v>2344</v>
      </c>
      <c r="B2347">
        <v>2016</v>
      </c>
      <c r="C2347">
        <v>6</v>
      </c>
      <c r="D2347">
        <v>2</v>
      </c>
      <c r="E2347">
        <v>0</v>
      </c>
      <c r="F2347">
        <v>211.14450099999999</v>
      </c>
      <c r="G2347">
        <v>202.378738</v>
      </c>
      <c r="H2347">
        <f t="shared" si="37"/>
        <v>-8.7657629999999926</v>
      </c>
      <c r="J2347">
        <v>13.42314</v>
      </c>
      <c r="K2347">
        <v>14.719792</v>
      </c>
      <c r="L2347">
        <v>17.977996999999998</v>
      </c>
      <c r="M2347">
        <v>41.878197</v>
      </c>
      <c r="N2347">
        <v>211.14450099999999</v>
      </c>
      <c r="O2347">
        <v>169.26629600000001</v>
      </c>
      <c r="P2347">
        <v>2000.7010499999999</v>
      </c>
      <c r="Q2347">
        <v>56.818179999999998</v>
      </c>
      <c r="R2347">
        <v>7.5486449999999996</v>
      </c>
      <c r="S2347">
        <v>33.908627000000003</v>
      </c>
      <c r="T2347">
        <v>2119.2890630000002</v>
      </c>
      <c r="U2347">
        <v>0.111128</v>
      </c>
      <c r="V2347">
        <v>2285.7795409999999</v>
      </c>
      <c r="W2347">
        <v>2556.3542480000001</v>
      </c>
      <c r="X2347">
        <v>2638.7524410000001</v>
      </c>
    </row>
    <row r="2348" spans="1:24" x14ac:dyDescent="0.3">
      <c r="A2348">
        <v>2345</v>
      </c>
      <c r="B2348">
        <v>2016</v>
      </c>
      <c r="C2348">
        <v>6</v>
      </c>
      <c r="D2348">
        <v>3</v>
      </c>
      <c r="E2348">
        <v>0</v>
      </c>
      <c r="F2348">
        <v>328.61968999999999</v>
      </c>
      <c r="G2348">
        <v>341.32522599999999</v>
      </c>
      <c r="H2348">
        <f t="shared" si="37"/>
        <v>12.705535999999995</v>
      </c>
      <c r="J2348">
        <v>14.558306</v>
      </c>
      <c r="K2348">
        <v>14.861458000000001</v>
      </c>
      <c r="L2348">
        <v>21.263000000000002</v>
      </c>
      <c r="M2348">
        <v>7.2839239999999998</v>
      </c>
      <c r="N2348">
        <v>328.61968999999999</v>
      </c>
      <c r="O2348">
        <v>321.33575400000001</v>
      </c>
      <c r="P2348">
        <v>1926.6264650000001</v>
      </c>
      <c r="Q2348">
        <v>56.818179999999998</v>
      </c>
      <c r="R2348">
        <v>7.4375790000000004</v>
      </c>
      <c r="S2348">
        <v>33.908627000000003</v>
      </c>
      <c r="T2348">
        <v>2119.2890630000002</v>
      </c>
      <c r="U2348">
        <v>0.21192900000000001</v>
      </c>
      <c r="V2348">
        <v>2197.1916500000002</v>
      </c>
      <c r="W2348">
        <v>2543.6457519999999</v>
      </c>
      <c r="X2348">
        <v>2536.4848630000001</v>
      </c>
    </row>
    <row r="2349" spans="1:24" x14ac:dyDescent="0.3">
      <c r="A2349">
        <v>2346</v>
      </c>
      <c r="B2349">
        <v>2016</v>
      </c>
      <c r="C2349">
        <v>6</v>
      </c>
      <c r="D2349">
        <v>4</v>
      </c>
      <c r="E2349">
        <v>0</v>
      </c>
      <c r="F2349">
        <v>337.12423699999999</v>
      </c>
      <c r="G2349">
        <v>349.13647500000002</v>
      </c>
      <c r="H2349">
        <f t="shared" si="37"/>
        <v>12.012238000000025</v>
      </c>
      <c r="J2349">
        <v>15.728229000000001</v>
      </c>
      <c r="K2349">
        <v>15.954167</v>
      </c>
      <c r="L2349">
        <v>24.943007999999999</v>
      </c>
      <c r="M2349">
        <v>-13.399137</v>
      </c>
      <c r="N2349">
        <v>337.12423699999999</v>
      </c>
      <c r="O2349">
        <v>350.52337599999998</v>
      </c>
      <c r="P2349">
        <v>1926.6264650000001</v>
      </c>
      <c r="Q2349">
        <v>56.818179999999998</v>
      </c>
      <c r="R2349">
        <v>7.3926109999999996</v>
      </c>
      <c r="S2349">
        <v>33.908627000000003</v>
      </c>
      <c r="T2349">
        <v>2119.2890630000002</v>
      </c>
      <c r="U2349">
        <v>0.26460299999999998</v>
      </c>
      <c r="V2349">
        <v>2161.9453130000002</v>
      </c>
      <c r="W2349">
        <v>2654.5832519999999</v>
      </c>
      <c r="X2349">
        <v>2495.7954100000002</v>
      </c>
    </row>
    <row r="2350" spans="1:24" x14ac:dyDescent="0.3">
      <c r="A2350">
        <v>2347</v>
      </c>
      <c r="B2350">
        <v>2016</v>
      </c>
      <c r="C2350">
        <v>6</v>
      </c>
      <c r="D2350">
        <v>5</v>
      </c>
      <c r="E2350">
        <v>0</v>
      </c>
      <c r="F2350">
        <v>338.24160799999999</v>
      </c>
      <c r="G2350">
        <v>347.02825899999999</v>
      </c>
      <c r="H2350">
        <f t="shared" si="37"/>
        <v>8.7866510000000062</v>
      </c>
      <c r="J2350">
        <v>16.342953000000001</v>
      </c>
      <c r="K2350">
        <v>16.058332</v>
      </c>
      <c r="L2350">
        <v>24.427994000000002</v>
      </c>
      <c r="M2350">
        <v>-3.933011</v>
      </c>
      <c r="N2350">
        <v>338.24160799999999</v>
      </c>
      <c r="O2350">
        <v>342.174622</v>
      </c>
      <c r="P2350">
        <v>1926.6264650000001</v>
      </c>
      <c r="Q2350">
        <v>56.818179999999998</v>
      </c>
      <c r="R2350">
        <v>7.3701920000000003</v>
      </c>
      <c r="S2350">
        <v>33.908627000000003</v>
      </c>
      <c r="T2350">
        <v>2119.2890630000002</v>
      </c>
      <c r="U2350">
        <v>0.26225900000000002</v>
      </c>
      <c r="V2350">
        <v>2144.505615</v>
      </c>
      <c r="W2350">
        <v>2822.1875</v>
      </c>
      <c r="X2350">
        <v>2475.663086</v>
      </c>
    </row>
    <row r="2351" spans="1:24" x14ac:dyDescent="0.3">
      <c r="A2351">
        <v>2348</v>
      </c>
      <c r="B2351">
        <v>2016</v>
      </c>
      <c r="C2351">
        <v>6</v>
      </c>
      <c r="D2351">
        <v>6</v>
      </c>
      <c r="E2351">
        <v>0</v>
      </c>
      <c r="F2351">
        <v>341.56127900000001</v>
      </c>
      <c r="G2351">
        <v>349.69097900000003</v>
      </c>
      <c r="H2351">
        <f t="shared" si="37"/>
        <v>8.1297000000000139</v>
      </c>
      <c r="J2351">
        <v>16.602056999999999</v>
      </c>
      <c r="K2351">
        <v>16.756250000000001</v>
      </c>
      <c r="L2351">
        <v>23.407990000000002</v>
      </c>
      <c r="M2351">
        <v>8.7105289999999993</v>
      </c>
      <c r="N2351">
        <v>341.56127900000001</v>
      </c>
      <c r="O2351">
        <v>332.85073899999998</v>
      </c>
      <c r="P2351">
        <v>1926.6264650000001</v>
      </c>
      <c r="Q2351">
        <v>56.818179999999998</v>
      </c>
      <c r="R2351">
        <v>7.3355819999999996</v>
      </c>
      <c r="S2351">
        <v>33.908627000000003</v>
      </c>
      <c r="T2351">
        <v>2119.2890630000002</v>
      </c>
      <c r="U2351">
        <v>0.25188199999999999</v>
      </c>
      <c r="V2351">
        <v>2117.7558589999999</v>
      </c>
      <c r="W2351">
        <v>2737.8125</v>
      </c>
      <c r="X2351">
        <v>2444.782471</v>
      </c>
    </row>
    <row r="2352" spans="1:24" x14ac:dyDescent="0.3">
      <c r="A2352">
        <v>2349</v>
      </c>
      <c r="B2352">
        <v>2016</v>
      </c>
      <c r="C2352">
        <v>6</v>
      </c>
      <c r="D2352">
        <v>7</v>
      </c>
      <c r="E2352">
        <v>0</v>
      </c>
      <c r="F2352">
        <v>330.436981</v>
      </c>
      <c r="G2352">
        <v>337.21984900000001</v>
      </c>
      <c r="H2352">
        <f t="shared" si="37"/>
        <v>6.7828680000000077</v>
      </c>
      <c r="J2352">
        <v>16.518103</v>
      </c>
      <c r="K2352">
        <v>16.659374</v>
      </c>
      <c r="L2352">
        <v>22.373000999999999</v>
      </c>
      <c r="M2352">
        <v>17.924351000000001</v>
      </c>
      <c r="N2352">
        <v>330.436981</v>
      </c>
      <c r="O2352">
        <v>312.51263399999999</v>
      </c>
      <c r="P2352">
        <v>1926.6264650000001</v>
      </c>
      <c r="Q2352">
        <v>56.818179999999998</v>
      </c>
      <c r="R2352">
        <v>7.3106910000000003</v>
      </c>
      <c r="S2352">
        <v>33.908627000000003</v>
      </c>
      <c r="T2352">
        <v>2119.2890630000002</v>
      </c>
      <c r="U2352">
        <v>0.23133100000000001</v>
      </c>
      <c r="V2352">
        <v>2098.647461</v>
      </c>
      <c r="W2352">
        <v>2757.6042480000001</v>
      </c>
      <c r="X2352">
        <v>2422.7233890000002</v>
      </c>
    </row>
    <row r="2353" spans="1:24" x14ac:dyDescent="0.3">
      <c r="A2353">
        <v>2350</v>
      </c>
      <c r="B2353">
        <v>2016</v>
      </c>
      <c r="C2353">
        <v>6</v>
      </c>
      <c r="D2353">
        <v>8</v>
      </c>
      <c r="E2353">
        <v>0</v>
      </c>
      <c r="F2353">
        <v>174.45764199999999</v>
      </c>
      <c r="G2353">
        <v>171.726395</v>
      </c>
      <c r="H2353">
        <f t="shared" si="37"/>
        <v>-2.7312469999999962</v>
      </c>
      <c r="J2353">
        <v>13.702666000000001</v>
      </c>
      <c r="K2353">
        <v>15.179167</v>
      </c>
      <c r="L2353">
        <v>16.188003999999999</v>
      </c>
      <c r="M2353">
        <v>55.868907999999998</v>
      </c>
      <c r="N2353">
        <v>174.45764199999999</v>
      </c>
      <c r="O2353">
        <v>118.58873699999999</v>
      </c>
      <c r="P2353">
        <v>1926.6264650000001</v>
      </c>
      <c r="Q2353">
        <v>56.818179999999998</v>
      </c>
      <c r="R2353">
        <v>7.2954840000000001</v>
      </c>
      <c r="S2353">
        <v>33.908627000000003</v>
      </c>
      <c r="T2353">
        <v>2119.2890630000002</v>
      </c>
      <c r="U2353">
        <v>7.3828000000000005E-2</v>
      </c>
      <c r="V2353">
        <v>2087.0263669999999</v>
      </c>
      <c r="W2353">
        <v>2741.875</v>
      </c>
      <c r="X2353">
        <v>2409.3076169999999</v>
      </c>
    </row>
    <row r="2354" spans="1:24" x14ac:dyDescent="0.3">
      <c r="A2354">
        <v>2351</v>
      </c>
      <c r="B2354">
        <v>2016</v>
      </c>
      <c r="C2354">
        <v>6</v>
      </c>
      <c r="D2354">
        <v>9</v>
      </c>
      <c r="E2354">
        <v>2.5478480000000001</v>
      </c>
      <c r="F2354">
        <v>210.76341199999999</v>
      </c>
      <c r="G2354">
        <v>299.48455799999999</v>
      </c>
      <c r="H2354">
        <f t="shared" si="37"/>
        <v>88.721146000000005</v>
      </c>
      <c r="J2354">
        <v>13.219523000000001</v>
      </c>
      <c r="K2354">
        <v>13.761457999999999</v>
      </c>
      <c r="L2354">
        <v>13.617996</v>
      </c>
      <c r="M2354">
        <v>44.451450000000001</v>
      </c>
      <c r="N2354">
        <v>210.76341199999999</v>
      </c>
      <c r="O2354">
        <v>166.31196600000001</v>
      </c>
      <c r="P2354">
        <v>1926.6264650000001</v>
      </c>
      <c r="Q2354">
        <v>56.818179999999998</v>
      </c>
      <c r="R2354">
        <v>7.2797070000000001</v>
      </c>
      <c r="S2354">
        <v>33.908627000000003</v>
      </c>
      <c r="T2354">
        <v>2119.2890630000002</v>
      </c>
      <c r="U2354">
        <v>8.8891999999999999E-2</v>
      </c>
      <c r="V2354">
        <v>2075.0129390000002</v>
      </c>
      <c r="W2354">
        <v>2664.2707519999999</v>
      </c>
      <c r="X2354">
        <v>2395.4389649999998</v>
      </c>
    </row>
    <row r="2355" spans="1:24" x14ac:dyDescent="0.3">
      <c r="A2355">
        <v>2352</v>
      </c>
      <c r="B2355">
        <v>2016</v>
      </c>
      <c r="C2355">
        <v>6</v>
      </c>
      <c r="D2355">
        <v>10</v>
      </c>
      <c r="E2355">
        <v>1.138088</v>
      </c>
      <c r="F2355">
        <v>278.69955399999998</v>
      </c>
      <c r="G2355">
        <v>319.42251599999997</v>
      </c>
      <c r="H2355">
        <f t="shared" si="37"/>
        <v>40.722961999999995</v>
      </c>
      <c r="J2355">
        <v>13.465035</v>
      </c>
      <c r="K2355">
        <v>13.378125000000001</v>
      </c>
      <c r="L2355">
        <v>12.978012</v>
      </c>
      <c r="M2355">
        <v>50.505943000000002</v>
      </c>
      <c r="N2355">
        <v>278.69955399999998</v>
      </c>
      <c r="O2355">
        <v>228.19361900000001</v>
      </c>
      <c r="P2355">
        <v>1926.6264650000001</v>
      </c>
      <c r="Q2355">
        <v>57.523192999999999</v>
      </c>
      <c r="R2355">
        <v>7.2864199999999997</v>
      </c>
      <c r="S2355">
        <v>33.908627000000003</v>
      </c>
      <c r="T2355">
        <v>2145.585693</v>
      </c>
      <c r="U2355">
        <v>0.116657</v>
      </c>
      <c r="V2355">
        <v>2080.1198730000001</v>
      </c>
      <c r="W2355">
        <v>2681.5625</v>
      </c>
      <c r="X2355">
        <v>2371.9035640000002</v>
      </c>
    </row>
    <row r="2356" spans="1:24" x14ac:dyDescent="0.3">
      <c r="A2356">
        <v>2353</v>
      </c>
      <c r="B2356">
        <v>2016</v>
      </c>
      <c r="C2356">
        <v>6</v>
      </c>
      <c r="D2356">
        <v>11</v>
      </c>
      <c r="E2356">
        <v>0</v>
      </c>
      <c r="F2356">
        <v>320.37795999999997</v>
      </c>
      <c r="G2356">
        <v>343.56842</v>
      </c>
      <c r="H2356">
        <f t="shared" si="37"/>
        <v>23.19046000000003</v>
      </c>
      <c r="J2356">
        <v>14.045213</v>
      </c>
      <c r="K2356">
        <v>13.185416999999999</v>
      </c>
      <c r="L2356">
        <v>13.888</v>
      </c>
      <c r="M2356">
        <v>63.020805000000003</v>
      </c>
      <c r="N2356">
        <v>320.37795999999997</v>
      </c>
      <c r="O2356">
        <v>257.357147</v>
      </c>
      <c r="P2356">
        <v>1950.532471</v>
      </c>
      <c r="Q2356">
        <v>60.410477</v>
      </c>
      <c r="R2356">
        <v>7.3136999999999999</v>
      </c>
      <c r="S2356">
        <v>33.908627000000003</v>
      </c>
      <c r="T2356">
        <v>2253.280029</v>
      </c>
      <c r="U2356">
        <v>0.13107199999999999</v>
      </c>
      <c r="V2356">
        <v>2100.951904</v>
      </c>
      <c r="W2356">
        <v>2681.0417480000001</v>
      </c>
      <c r="X2356">
        <v>2281.1586910000001</v>
      </c>
    </row>
    <row r="2357" spans="1:24" x14ac:dyDescent="0.3">
      <c r="A2357">
        <v>2354</v>
      </c>
      <c r="B2357">
        <v>2016</v>
      </c>
      <c r="C2357">
        <v>6</v>
      </c>
      <c r="D2357">
        <v>12</v>
      </c>
      <c r="E2357">
        <v>0</v>
      </c>
      <c r="F2357">
        <v>354.71655299999998</v>
      </c>
      <c r="G2357">
        <v>363.96237200000002</v>
      </c>
      <c r="H2357">
        <f t="shared" si="37"/>
        <v>9.24581900000004</v>
      </c>
      <c r="J2357">
        <v>14.946422999999999</v>
      </c>
      <c r="K2357">
        <v>14.059374999999999</v>
      </c>
      <c r="L2357">
        <v>16.173003999999999</v>
      </c>
      <c r="M2357">
        <v>51.595058000000002</v>
      </c>
      <c r="N2357">
        <v>354.71655299999998</v>
      </c>
      <c r="O2357">
        <v>303.12148999999999</v>
      </c>
      <c r="P2357">
        <v>2048.436279</v>
      </c>
      <c r="Q2357">
        <v>62.907448000000002</v>
      </c>
      <c r="R2357">
        <v>7.3372390000000003</v>
      </c>
      <c r="S2357">
        <v>33.908627000000003</v>
      </c>
      <c r="T2357">
        <v>2346.4157709999999</v>
      </c>
      <c r="U2357">
        <v>0.16886300000000001</v>
      </c>
      <c r="V2357">
        <v>2119.0322270000001</v>
      </c>
      <c r="W2357">
        <v>2599.2707519999999</v>
      </c>
      <c r="X2357">
        <v>2209.4650879999999</v>
      </c>
    </row>
    <row r="2358" spans="1:24" x14ac:dyDescent="0.3">
      <c r="A2358">
        <v>2355</v>
      </c>
      <c r="B2358">
        <v>2016</v>
      </c>
      <c r="C2358">
        <v>6</v>
      </c>
      <c r="D2358">
        <v>13</v>
      </c>
      <c r="E2358">
        <v>3.0251100000000002</v>
      </c>
      <c r="F2358">
        <v>223.027908</v>
      </c>
      <c r="G2358">
        <v>260.23452800000001</v>
      </c>
      <c r="H2358">
        <f t="shared" si="37"/>
        <v>37.206620000000015</v>
      </c>
      <c r="J2358">
        <v>13.815854</v>
      </c>
      <c r="K2358">
        <v>13.677083</v>
      </c>
      <c r="L2358">
        <v>13.15799</v>
      </c>
      <c r="M2358">
        <v>56.435111999999997</v>
      </c>
      <c r="N2358">
        <v>223.027908</v>
      </c>
      <c r="O2358">
        <v>166.592804</v>
      </c>
      <c r="P2358">
        <v>2133.1052249999998</v>
      </c>
      <c r="Q2358">
        <v>65.221642000000003</v>
      </c>
      <c r="R2358">
        <v>7.3589529999999996</v>
      </c>
      <c r="S2358">
        <v>33.908627000000003</v>
      </c>
      <c r="T2358">
        <v>2432.7338869999999</v>
      </c>
      <c r="U2358">
        <v>8.7932999999999997E-2</v>
      </c>
      <c r="V2358">
        <v>2135.7958979999999</v>
      </c>
      <c r="W2358">
        <v>2535.9375</v>
      </c>
      <c r="X2358">
        <v>2147.9277339999999</v>
      </c>
    </row>
    <row r="2359" spans="1:24" x14ac:dyDescent="0.3">
      <c r="A2359">
        <v>2356</v>
      </c>
      <c r="B2359">
        <v>2016</v>
      </c>
      <c r="C2359">
        <v>6</v>
      </c>
      <c r="D2359">
        <v>14</v>
      </c>
      <c r="E2359">
        <v>5.6610680000000002</v>
      </c>
      <c r="F2359">
        <v>230.480301</v>
      </c>
      <c r="G2359">
        <v>227.64746099999999</v>
      </c>
      <c r="H2359">
        <f t="shared" si="37"/>
        <v>-2.8328400000000045</v>
      </c>
      <c r="J2359">
        <v>12.923441</v>
      </c>
      <c r="K2359">
        <v>12.878125000000001</v>
      </c>
      <c r="L2359">
        <v>11.013</v>
      </c>
      <c r="M2359">
        <v>67.303604000000007</v>
      </c>
      <c r="N2359">
        <v>230.480301</v>
      </c>
      <c r="O2359">
        <v>163.17669699999999</v>
      </c>
      <c r="P2359">
        <v>2211.576172</v>
      </c>
      <c r="Q2359">
        <v>71.937804999999997</v>
      </c>
      <c r="R2359">
        <v>7.421583</v>
      </c>
      <c r="S2359">
        <v>33.908627000000003</v>
      </c>
      <c r="T2359">
        <v>2683.2434079999998</v>
      </c>
      <c r="U2359">
        <v>7.3758000000000004E-2</v>
      </c>
      <c r="V2359">
        <v>2184.6135250000002</v>
      </c>
      <c r="W2359">
        <v>2625.4167480000001</v>
      </c>
      <c r="X2359">
        <v>1991.9071039999999</v>
      </c>
    </row>
    <row r="2360" spans="1:24" x14ac:dyDescent="0.3">
      <c r="A2360">
        <v>2357</v>
      </c>
      <c r="B2360">
        <v>2016</v>
      </c>
      <c r="C2360">
        <v>6</v>
      </c>
      <c r="D2360">
        <v>15</v>
      </c>
      <c r="E2360">
        <v>6.9680330000000001</v>
      </c>
      <c r="F2360">
        <v>268.26394699999997</v>
      </c>
      <c r="G2360">
        <v>328.27221700000001</v>
      </c>
      <c r="H2360">
        <f t="shared" si="37"/>
        <v>60.008270000000039</v>
      </c>
      <c r="J2360">
        <v>13.117013999999999</v>
      </c>
      <c r="K2360">
        <v>12.376042</v>
      </c>
      <c r="L2360">
        <v>12.132996</v>
      </c>
      <c r="M2360">
        <v>57.741688000000003</v>
      </c>
      <c r="N2360">
        <v>268.26394699999997</v>
      </c>
      <c r="O2360">
        <v>210.52226300000001</v>
      </c>
      <c r="P2360">
        <v>2439.3120119999999</v>
      </c>
      <c r="Q2360">
        <v>85.493567999999996</v>
      </c>
      <c r="R2360">
        <v>7.5465980000000004</v>
      </c>
      <c r="S2360">
        <v>33.908627000000003</v>
      </c>
      <c r="T2360">
        <v>3188.8664549999999</v>
      </c>
      <c r="U2360">
        <v>8.8739999999999999E-2</v>
      </c>
      <c r="V2360">
        <v>2284.1276859999998</v>
      </c>
      <c r="W2360">
        <v>2651.0417480000001</v>
      </c>
      <c r="X2360">
        <v>1752.4213870000001</v>
      </c>
    </row>
    <row r="2361" spans="1:24" x14ac:dyDescent="0.3">
      <c r="A2361">
        <v>2358</v>
      </c>
      <c r="B2361">
        <v>2016</v>
      </c>
      <c r="C2361">
        <v>6</v>
      </c>
      <c r="D2361">
        <v>16</v>
      </c>
      <c r="E2361">
        <v>1.960448</v>
      </c>
      <c r="F2361">
        <v>253.57373000000001</v>
      </c>
      <c r="G2361">
        <v>296.91778599999998</v>
      </c>
      <c r="H2361">
        <f t="shared" si="37"/>
        <v>43.344055999999966</v>
      </c>
      <c r="J2361">
        <v>13.210769000000001</v>
      </c>
      <c r="K2361">
        <v>12.773958</v>
      </c>
      <c r="L2361">
        <v>12.798004000000001</v>
      </c>
      <c r="M2361">
        <v>54.543491000000003</v>
      </c>
      <c r="N2361">
        <v>253.57373000000001</v>
      </c>
      <c r="O2361">
        <v>199.03024300000001</v>
      </c>
      <c r="P2361">
        <v>2898.969482</v>
      </c>
      <c r="Q2361">
        <v>97.170867999999999</v>
      </c>
      <c r="R2361">
        <v>7.6526100000000001</v>
      </c>
      <c r="S2361">
        <v>33.908627000000003</v>
      </c>
      <c r="T2361">
        <v>3624.4235840000001</v>
      </c>
      <c r="U2361">
        <v>8.9900999999999995E-2</v>
      </c>
      <c r="V2361">
        <v>2370.696289</v>
      </c>
      <c r="W2361">
        <v>2587.2917480000001</v>
      </c>
      <c r="X2361">
        <v>1600.263428</v>
      </c>
    </row>
    <row r="2362" spans="1:24" x14ac:dyDescent="0.3">
      <c r="A2362">
        <v>2359</v>
      </c>
      <c r="B2362">
        <v>2016</v>
      </c>
      <c r="C2362">
        <v>6</v>
      </c>
      <c r="D2362">
        <v>17</v>
      </c>
      <c r="E2362">
        <v>1.0059229999999999</v>
      </c>
      <c r="F2362">
        <v>238.57957500000001</v>
      </c>
      <c r="G2362">
        <v>213.063187</v>
      </c>
      <c r="H2362">
        <f t="shared" si="37"/>
        <v>-25.516388000000006</v>
      </c>
      <c r="J2362">
        <v>13.397565</v>
      </c>
      <c r="K2362">
        <v>12.929167</v>
      </c>
      <c r="L2362">
        <v>15.072998</v>
      </c>
      <c r="M2362">
        <v>41.526088999999999</v>
      </c>
      <c r="N2362">
        <v>238.57957500000001</v>
      </c>
      <c r="O2362">
        <v>197.053482</v>
      </c>
      <c r="P2362">
        <v>3294.930664</v>
      </c>
      <c r="Q2362">
        <v>109.725441</v>
      </c>
      <c r="R2362">
        <v>7.7649949999999999</v>
      </c>
      <c r="S2362">
        <v>33.908627000000003</v>
      </c>
      <c r="T2362">
        <v>4092.7028810000002</v>
      </c>
      <c r="U2362">
        <v>9.5824000000000006E-2</v>
      </c>
      <c r="V2362">
        <v>2464.6782229999999</v>
      </c>
      <c r="W2362">
        <v>2454.0625</v>
      </c>
      <c r="X2362">
        <v>1473.3452150000001</v>
      </c>
    </row>
    <row r="2363" spans="1:24" x14ac:dyDescent="0.3">
      <c r="A2363">
        <v>2360</v>
      </c>
      <c r="B2363">
        <v>2016</v>
      </c>
      <c r="C2363">
        <v>6</v>
      </c>
      <c r="D2363">
        <v>18</v>
      </c>
      <c r="E2363">
        <v>3.5684550000000002</v>
      </c>
      <c r="F2363">
        <v>251.230301</v>
      </c>
      <c r="G2363">
        <v>209.15303</v>
      </c>
      <c r="H2363">
        <f t="shared" si="37"/>
        <v>-42.077270999999996</v>
      </c>
      <c r="J2363">
        <v>13.311432</v>
      </c>
      <c r="K2363">
        <v>12.826041999999999</v>
      </c>
      <c r="L2363">
        <v>13.028</v>
      </c>
      <c r="M2363">
        <v>50.992843999999998</v>
      </c>
      <c r="N2363">
        <v>251.230301</v>
      </c>
      <c r="O2363">
        <v>200.23745700000001</v>
      </c>
      <c r="P2363">
        <v>3720.6391600000002</v>
      </c>
      <c r="Q2363">
        <v>130.16467299999999</v>
      </c>
      <c r="R2363">
        <v>7.9448259999999999</v>
      </c>
      <c r="S2363">
        <v>33.908627000000003</v>
      </c>
      <c r="T2363">
        <v>4855.0756840000004</v>
      </c>
      <c r="U2363">
        <v>8.7943999999999994E-2</v>
      </c>
      <c r="V2363">
        <v>2619.8442380000001</v>
      </c>
      <c r="W2363">
        <v>2355.3125</v>
      </c>
      <c r="X2363">
        <v>1320.182495</v>
      </c>
    </row>
    <row r="2364" spans="1:24" x14ac:dyDescent="0.3">
      <c r="A2364">
        <v>2361</v>
      </c>
      <c r="B2364">
        <v>2016</v>
      </c>
      <c r="C2364">
        <v>6</v>
      </c>
      <c r="D2364">
        <v>19</v>
      </c>
      <c r="E2364">
        <v>0</v>
      </c>
      <c r="F2364">
        <v>327.55297899999999</v>
      </c>
      <c r="G2364">
        <v>345.63122600000003</v>
      </c>
      <c r="H2364">
        <f t="shared" si="37"/>
        <v>18.078247000000033</v>
      </c>
      <c r="J2364">
        <v>14.312761999999999</v>
      </c>
      <c r="K2364">
        <v>12.876042</v>
      </c>
      <c r="L2364">
        <v>15.298004000000001</v>
      </c>
      <c r="M2364">
        <v>53.256287</v>
      </c>
      <c r="N2364">
        <v>327.55297899999999</v>
      </c>
      <c r="O2364">
        <v>274.29669200000001</v>
      </c>
      <c r="P2364">
        <v>4413.7055659999996</v>
      </c>
      <c r="Q2364">
        <v>151.358902</v>
      </c>
      <c r="R2364">
        <v>8.1271520000000006</v>
      </c>
      <c r="S2364">
        <v>33.908627000000003</v>
      </c>
      <c r="T2364">
        <v>5645.6098629999997</v>
      </c>
      <c r="U2364">
        <v>0.13073599999999999</v>
      </c>
      <c r="V2364">
        <v>2783.2536620000001</v>
      </c>
      <c r="W2364">
        <v>2485.8332519999999</v>
      </c>
      <c r="X2364">
        <v>1206.136475</v>
      </c>
    </row>
    <row r="2365" spans="1:24" x14ac:dyDescent="0.3">
      <c r="A2365">
        <v>2362</v>
      </c>
      <c r="B2365">
        <v>2016</v>
      </c>
      <c r="C2365">
        <v>6</v>
      </c>
      <c r="D2365">
        <v>20</v>
      </c>
      <c r="E2365">
        <v>0</v>
      </c>
      <c r="F2365">
        <v>324.498627</v>
      </c>
      <c r="G2365">
        <v>355.50195300000001</v>
      </c>
      <c r="H2365">
        <f t="shared" si="37"/>
        <v>31.003326000000015</v>
      </c>
      <c r="J2365">
        <v>15.357792</v>
      </c>
      <c r="K2365">
        <v>13.973958</v>
      </c>
      <c r="L2365">
        <v>16.247986000000001</v>
      </c>
      <c r="M2365">
        <v>48.875262999999997</v>
      </c>
      <c r="N2365">
        <v>324.498627</v>
      </c>
      <c r="O2365">
        <v>275.62335200000001</v>
      </c>
      <c r="P2365">
        <v>5132.3725590000004</v>
      </c>
      <c r="Q2365">
        <v>153.40154999999999</v>
      </c>
      <c r="R2365">
        <v>8.1446079999999998</v>
      </c>
      <c r="S2365">
        <v>33.908627000000003</v>
      </c>
      <c r="T2365">
        <v>5721.7998049999997</v>
      </c>
      <c r="U2365">
        <v>0.15929699999999999</v>
      </c>
      <c r="V2365">
        <v>2799.2231449999999</v>
      </c>
      <c r="W2365">
        <v>2387.9167480000001</v>
      </c>
      <c r="X2365">
        <v>1196.9041749999999</v>
      </c>
    </row>
    <row r="2366" spans="1:24" x14ac:dyDescent="0.3">
      <c r="A2366">
        <v>2363</v>
      </c>
      <c r="B2366">
        <v>2016</v>
      </c>
      <c r="C2366">
        <v>6</v>
      </c>
      <c r="D2366">
        <v>21</v>
      </c>
      <c r="E2366">
        <v>0</v>
      </c>
      <c r="F2366">
        <v>352.25103799999999</v>
      </c>
      <c r="G2366">
        <v>364.34082000000001</v>
      </c>
      <c r="H2366">
        <f t="shared" si="37"/>
        <v>12.089782000000014</v>
      </c>
      <c r="J2366">
        <v>16.282381000000001</v>
      </c>
      <c r="K2366">
        <v>15.298958000000001</v>
      </c>
      <c r="L2366">
        <v>16.178008999999999</v>
      </c>
      <c r="M2366">
        <v>55.431880999999997</v>
      </c>
      <c r="N2366">
        <v>352.25103799999999</v>
      </c>
      <c r="O2366">
        <v>296.81915300000003</v>
      </c>
      <c r="P2366">
        <v>5201.6362300000001</v>
      </c>
      <c r="Q2366">
        <v>148.651352</v>
      </c>
      <c r="R2366">
        <v>8.1046610000000001</v>
      </c>
      <c r="S2366">
        <v>33.908627000000003</v>
      </c>
      <c r="T2366">
        <v>5544.6196289999998</v>
      </c>
      <c r="U2366">
        <v>0.184448</v>
      </c>
      <c r="V2366">
        <v>2762.7617190000001</v>
      </c>
      <c r="W2366">
        <v>2223.5417480000001</v>
      </c>
      <c r="X2366">
        <v>1219.0631100000001</v>
      </c>
    </row>
    <row r="2367" spans="1:24" x14ac:dyDescent="0.3">
      <c r="A2367">
        <v>2364</v>
      </c>
      <c r="B2367">
        <v>2016</v>
      </c>
      <c r="C2367">
        <v>6</v>
      </c>
      <c r="D2367">
        <v>22</v>
      </c>
      <c r="E2367">
        <v>0.48460500000000001</v>
      </c>
      <c r="F2367">
        <v>347.85305799999998</v>
      </c>
      <c r="G2367">
        <v>360.16873199999998</v>
      </c>
      <c r="H2367">
        <f t="shared" si="37"/>
        <v>12.315674000000001</v>
      </c>
      <c r="J2367">
        <v>16.697324999999999</v>
      </c>
      <c r="K2367">
        <v>15.78125</v>
      </c>
      <c r="L2367">
        <v>17.297989000000001</v>
      </c>
      <c r="M2367">
        <v>39.106102</v>
      </c>
      <c r="N2367">
        <v>347.85305799999998</v>
      </c>
      <c r="O2367">
        <v>308.74694799999997</v>
      </c>
      <c r="P2367">
        <v>5040.5629879999997</v>
      </c>
      <c r="Q2367">
        <v>139.81195099999999</v>
      </c>
      <c r="R2367">
        <v>8.0296959999999995</v>
      </c>
      <c r="S2367">
        <v>33.908627000000003</v>
      </c>
      <c r="T2367">
        <v>5214.9145509999998</v>
      </c>
      <c r="U2367">
        <v>0.20929300000000001</v>
      </c>
      <c r="V2367">
        <v>2695.1396479999999</v>
      </c>
      <c r="W2367">
        <v>2116.7707519999999</v>
      </c>
      <c r="X2367">
        <v>1264.411987</v>
      </c>
    </row>
    <row r="2368" spans="1:24" x14ac:dyDescent="0.3">
      <c r="A2368">
        <v>2365</v>
      </c>
      <c r="B2368">
        <v>2016</v>
      </c>
      <c r="C2368">
        <v>6</v>
      </c>
      <c r="D2368">
        <v>23</v>
      </c>
      <c r="E2368">
        <v>0.91047</v>
      </c>
      <c r="F2368">
        <v>173.98881499999999</v>
      </c>
      <c r="G2368">
        <v>237.34837300000001</v>
      </c>
      <c r="H2368">
        <f t="shared" si="37"/>
        <v>63.359558000000021</v>
      </c>
      <c r="J2368">
        <v>14.633698000000001</v>
      </c>
      <c r="K2368">
        <v>15.184374999999999</v>
      </c>
      <c r="L2368">
        <v>15.572998</v>
      </c>
      <c r="M2368">
        <v>50.957619000000001</v>
      </c>
      <c r="N2368">
        <v>173.98881499999999</v>
      </c>
      <c r="O2368">
        <v>123.03119700000001</v>
      </c>
      <c r="P2368">
        <v>4740.8315430000002</v>
      </c>
      <c r="Q2368">
        <v>126.676811</v>
      </c>
      <c r="R2368">
        <v>7.916836</v>
      </c>
      <c r="S2368">
        <v>33.908627000000003</v>
      </c>
      <c r="T2368">
        <v>4724.9799800000001</v>
      </c>
      <c r="U2368">
        <v>8.3553000000000002E-2</v>
      </c>
      <c r="V2368">
        <v>2595.3034670000002</v>
      </c>
      <c r="W2368">
        <v>2062.8125</v>
      </c>
      <c r="X2368">
        <v>1343.8248289999999</v>
      </c>
    </row>
    <row r="2369" spans="1:24" x14ac:dyDescent="0.3">
      <c r="A2369">
        <v>2366</v>
      </c>
      <c r="B2369">
        <v>2016</v>
      </c>
      <c r="C2369">
        <v>6</v>
      </c>
      <c r="D2369">
        <v>24</v>
      </c>
      <c r="E2369">
        <v>0</v>
      </c>
      <c r="F2369">
        <v>295.682434</v>
      </c>
      <c r="G2369">
        <v>353.40158100000002</v>
      </c>
      <c r="H2369">
        <f t="shared" si="37"/>
        <v>57.719147000000021</v>
      </c>
      <c r="J2369">
        <v>14.714622</v>
      </c>
      <c r="K2369">
        <v>14.828125</v>
      </c>
      <c r="L2369">
        <v>15.057999000000001</v>
      </c>
      <c r="M2369">
        <v>59.380935999999998</v>
      </c>
      <c r="N2369">
        <v>295.682434</v>
      </c>
      <c r="O2369">
        <v>236.30149800000001</v>
      </c>
      <c r="P2369">
        <v>4295.4365230000003</v>
      </c>
      <c r="Q2369">
        <v>116.752426</v>
      </c>
      <c r="R2369">
        <v>7.8305030000000002</v>
      </c>
      <c r="S2369">
        <v>33.908627000000003</v>
      </c>
      <c r="T2369">
        <v>4354.8056640000004</v>
      </c>
      <c r="U2369">
        <v>0.14658099999999999</v>
      </c>
      <c r="V2369">
        <v>2520.5166020000001</v>
      </c>
      <c r="W2369">
        <v>2084.1667480000001</v>
      </c>
      <c r="X2369">
        <v>1416.039307</v>
      </c>
    </row>
    <row r="2370" spans="1:24" x14ac:dyDescent="0.3">
      <c r="A2370">
        <v>2367</v>
      </c>
      <c r="B2370">
        <v>2016</v>
      </c>
      <c r="C2370">
        <v>6</v>
      </c>
      <c r="D2370">
        <v>25</v>
      </c>
      <c r="E2370">
        <v>0</v>
      </c>
      <c r="F2370">
        <v>353.01318400000002</v>
      </c>
      <c r="G2370">
        <v>360.13439899999997</v>
      </c>
      <c r="H2370">
        <f t="shared" si="37"/>
        <v>7.1212149999999497</v>
      </c>
      <c r="J2370">
        <v>15.652101</v>
      </c>
      <c r="K2370">
        <v>15.085417</v>
      </c>
      <c r="L2370">
        <v>18.132995999999999</v>
      </c>
      <c r="M2370">
        <v>43.421627000000001</v>
      </c>
      <c r="N2370">
        <v>353.01318400000002</v>
      </c>
      <c r="O2370">
        <v>309.59155299999998</v>
      </c>
      <c r="P2370">
        <v>3958.914307</v>
      </c>
      <c r="Q2370">
        <v>105.011993</v>
      </c>
      <c r="R2370">
        <v>7.7271939999999999</v>
      </c>
      <c r="S2370">
        <v>33.908627000000003</v>
      </c>
      <c r="T2370">
        <v>3916.8935550000001</v>
      </c>
      <c r="U2370">
        <v>0.21501700000000001</v>
      </c>
      <c r="V2370">
        <v>2432.8122560000002</v>
      </c>
      <c r="W2370">
        <v>2046.354126</v>
      </c>
      <c r="X2370">
        <v>1519.572144</v>
      </c>
    </row>
    <row r="2371" spans="1:24" x14ac:dyDescent="0.3">
      <c r="A2371">
        <v>2368</v>
      </c>
      <c r="B2371">
        <v>2016</v>
      </c>
      <c r="C2371">
        <v>6</v>
      </c>
      <c r="D2371">
        <v>26</v>
      </c>
      <c r="E2371">
        <v>0</v>
      </c>
      <c r="F2371">
        <v>350.299713</v>
      </c>
      <c r="G2371">
        <v>356.56448399999999</v>
      </c>
      <c r="H2371">
        <f t="shared" si="37"/>
        <v>6.2647709999999961</v>
      </c>
      <c r="J2371">
        <v>16.323035999999998</v>
      </c>
      <c r="K2371">
        <v>16.136457</v>
      </c>
      <c r="L2371">
        <v>20.873000999999999</v>
      </c>
      <c r="M2371">
        <v>29.204184999999999</v>
      </c>
      <c r="N2371">
        <v>350.299713</v>
      </c>
      <c r="O2371">
        <v>321.09552000000002</v>
      </c>
      <c r="P2371">
        <v>3560.8122560000002</v>
      </c>
      <c r="Q2371">
        <v>95.825569000000002</v>
      </c>
      <c r="R2371">
        <v>7.6453889999999998</v>
      </c>
      <c r="S2371">
        <v>33.908627000000003</v>
      </c>
      <c r="T2371">
        <v>3574.2448730000001</v>
      </c>
      <c r="U2371">
        <v>0.24354899999999999</v>
      </c>
      <c r="V2371">
        <v>2364.735596</v>
      </c>
      <c r="W2371">
        <v>1993.541626</v>
      </c>
      <c r="X2371">
        <v>1618.6495359999999</v>
      </c>
    </row>
    <row r="2372" spans="1:24" x14ac:dyDescent="0.3">
      <c r="A2372">
        <v>2369</v>
      </c>
      <c r="B2372">
        <v>2016</v>
      </c>
      <c r="C2372">
        <v>6</v>
      </c>
      <c r="D2372">
        <v>27</v>
      </c>
      <c r="E2372">
        <v>0</v>
      </c>
      <c r="F2372">
        <v>346.66366599999998</v>
      </c>
      <c r="G2372">
        <v>354.69964599999997</v>
      </c>
      <c r="H2372">
        <f t="shared" ref="H2372:H2435" si="38">G2372-F2372</f>
        <v>8.035979999999995</v>
      </c>
      <c r="J2372">
        <v>16.72353</v>
      </c>
      <c r="K2372">
        <v>17.358333999999999</v>
      </c>
      <c r="L2372">
        <v>20.898009999999999</v>
      </c>
      <c r="M2372">
        <v>27.107914000000001</v>
      </c>
      <c r="N2372">
        <v>346.66366599999998</v>
      </c>
      <c r="O2372">
        <v>319.55575599999997</v>
      </c>
      <c r="P2372">
        <v>3249.3134770000001</v>
      </c>
      <c r="Q2372">
        <v>90.043212999999994</v>
      </c>
      <c r="R2372">
        <v>7.5934619999999997</v>
      </c>
      <c r="S2372">
        <v>33.908627000000003</v>
      </c>
      <c r="T2372">
        <v>3358.5659179999998</v>
      </c>
      <c r="U2372">
        <v>0.23982600000000001</v>
      </c>
      <c r="V2372">
        <v>2322.148193</v>
      </c>
      <c r="W2372">
        <v>1998.4375</v>
      </c>
      <c r="X2372">
        <v>1691.572388</v>
      </c>
    </row>
    <row r="2373" spans="1:24" x14ac:dyDescent="0.3">
      <c r="A2373">
        <v>2370</v>
      </c>
      <c r="B2373">
        <v>2016</v>
      </c>
      <c r="C2373">
        <v>6</v>
      </c>
      <c r="D2373">
        <v>28</v>
      </c>
      <c r="E2373">
        <v>0</v>
      </c>
      <c r="F2373">
        <v>348.95935100000003</v>
      </c>
      <c r="G2373">
        <v>355.49996900000002</v>
      </c>
      <c r="H2373">
        <f t="shared" si="38"/>
        <v>6.5406179999999949</v>
      </c>
      <c r="J2373">
        <v>16.874056</v>
      </c>
      <c r="K2373">
        <v>17.709375000000001</v>
      </c>
      <c r="L2373">
        <v>19.888000000000002</v>
      </c>
      <c r="M2373">
        <v>38.214413</v>
      </c>
      <c r="N2373">
        <v>348.95935100000003</v>
      </c>
      <c r="O2373">
        <v>310.744934</v>
      </c>
      <c r="P2373">
        <v>3053.2416990000002</v>
      </c>
      <c r="Q2373">
        <v>85.059569999999994</v>
      </c>
      <c r="R2373">
        <v>7.548419</v>
      </c>
      <c r="S2373">
        <v>33.908627000000003</v>
      </c>
      <c r="T2373">
        <v>3172.6784670000002</v>
      </c>
      <c r="U2373">
        <v>0.22803499999999999</v>
      </c>
      <c r="V2373">
        <v>2285.5979000000002</v>
      </c>
      <c r="W2373">
        <v>2004.375</v>
      </c>
      <c r="X2373">
        <v>1762.4967039999999</v>
      </c>
    </row>
    <row r="2374" spans="1:24" x14ac:dyDescent="0.3">
      <c r="A2374">
        <v>2371</v>
      </c>
      <c r="B2374">
        <v>2016</v>
      </c>
      <c r="C2374">
        <v>6</v>
      </c>
      <c r="D2374">
        <v>29</v>
      </c>
      <c r="E2374">
        <v>0</v>
      </c>
      <c r="F2374">
        <v>350.43374599999999</v>
      </c>
      <c r="G2374">
        <v>357.44686899999999</v>
      </c>
      <c r="H2374">
        <f t="shared" si="38"/>
        <v>7.0131230000000073</v>
      </c>
      <c r="J2374">
        <v>16.841009</v>
      </c>
      <c r="K2374">
        <v>17.553125000000001</v>
      </c>
      <c r="L2374">
        <v>18.682998999999999</v>
      </c>
      <c r="M2374">
        <v>46.630108</v>
      </c>
      <c r="N2374">
        <v>350.43374599999999</v>
      </c>
      <c r="O2374">
        <v>303.80365</v>
      </c>
      <c r="P2374">
        <v>2884.2531739999999</v>
      </c>
      <c r="Q2374">
        <v>79.040283000000002</v>
      </c>
      <c r="R2374">
        <v>7.4936210000000001</v>
      </c>
      <c r="S2374">
        <v>33.908627000000003</v>
      </c>
      <c r="T2374">
        <v>2948.1623540000001</v>
      </c>
      <c r="U2374">
        <v>0.22014800000000001</v>
      </c>
      <c r="V2374">
        <v>2241.6184079999998</v>
      </c>
      <c r="W2374">
        <v>1986.875</v>
      </c>
      <c r="X2374">
        <v>1860.222168</v>
      </c>
    </row>
    <row r="2375" spans="1:24" x14ac:dyDescent="0.3">
      <c r="A2375">
        <v>2372</v>
      </c>
      <c r="B2375">
        <v>2016</v>
      </c>
      <c r="C2375">
        <v>6</v>
      </c>
      <c r="D2375">
        <v>30</v>
      </c>
      <c r="E2375">
        <v>0</v>
      </c>
      <c r="F2375">
        <v>351.99444599999998</v>
      </c>
      <c r="G2375">
        <v>361.39267000000001</v>
      </c>
      <c r="H2375">
        <f t="shared" si="38"/>
        <v>9.3982240000000274</v>
      </c>
      <c r="J2375">
        <v>16.743212</v>
      </c>
      <c r="K2375">
        <v>17.380206999999999</v>
      </c>
      <c r="L2375">
        <v>18.220504999999999</v>
      </c>
      <c r="M2375">
        <v>51.555737000000001</v>
      </c>
      <c r="N2375">
        <v>351.99444599999998</v>
      </c>
      <c r="O2375">
        <v>300.43872099999999</v>
      </c>
      <c r="P2375">
        <v>2680.147461</v>
      </c>
      <c r="Q2375">
        <v>71.990509000000003</v>
      </c>
      <c r="R2375">
        <v>7.4289059999999996</v>
      </c>
      <c r="S2375">
        <v>33.908627000000003</v>
      </c>
      <c r="T2375">
        <v>2685.2092290000001</v>
      </c>
      <c r="U2375">
        <v>0.21911</v>
      </c>
      <c r="V2375">
        <v>2190.366211</v>
      </c>
      <c r="W2375">
        <v>1969.270874</v>
      </c>
      <c r="X2375">
        <v>1995.690186</v>
      </c>
    </row>
    <row r="2376" spans="1:24" x14ac:dyDescent="0.3">
      <c r="A2376">
        <v>2373</v>
      </c>
      <c r="B2376">
        <v>2016</v>
      </c>
      <c r="C2376">
        <v>7</v>
      </c>
      <c r="D2376">
        <v>1</v>
      </c>
      <c r="E2376">
        <v>0</v>
      </c>
      <c r="F2376">
        <v>337.34286500000002</v>
      </c>
      <c r="G2376">
        <v>344.62554899999998</v>
      </c>
      <c r="H2376">
        <f t="shared" si="38"/>
        <v>7.2826839999999606</v>
      </c>
      <c r="J2376">
        <v>16.591906000000002</v>
      </c>
      <c r="K2376">
        <v>17.217708999999999</v>
      </c>
      <c r="L2376">
        <v>19.390518</v>
      </c>
      <c r="M2376">
        <v>44.055756000000002</v>
      </c>
      <c r="N2376">
        <v>337.34286500000002</v>
      </c>
      <c r="O2376">
        <v>293.28710899999999</v>
      </c>
      <c r="P2376">
        <v>2441.099365</v>
      </c>
      <c r="Q2376">
        <v>64.582024000000004</v>
      </c>
      <c r="R2376">
        <v>7.3602759999999998</v>
      </c>
      <c r="S2376">
        <v>33.908627000000003</v>
      </c>
      <c r="T2376">
        <v>2408.8767090000001</v>
      </c>
      <c r="U2376">
        <v>0.223664</v>
      </c>
      <c r="V2376">
        <v>2136.820068</v>
      </c>
      <c r="W2376">
        <v>1942.8125</v>
      </c>
      <c r="X2376">
        <v>2170.2409670000002</v>
      </c>
    </row>
    <row r="2377" spans="1:24" x14ac:dyDescent="0.3">
      <c r="A2377">
        <v>2374</v>
      </c>
      <c r="B2377">
        <v>2016</v>
      </c>
      <c r="C2377">
        <v>7</v>
      </c>
      <c r="D2377">
        <v>2</v>
      </c>
      <c r="E2377">
        <v>0</v>
      </c>
      <c r="F2377">
        <v>318.95181300000002</v>
      </c>
      <c r="G2377">
        <v>302.29800399999999</v>
      </c>
      <c r="H2377">
        <f t="shared" si="38"/>
        <v>-16.653809000000024</v>
      </c>
      <c r="J2377">
        <v>16.242069000000001</v>
      </c>
      <c r="K2377">
        <v>17.389583999999999</v>
      </c>
      <c r="L2377">
        <v>20.645508</v>
      </c>
      <c r="M2377">
        <v>32.835602000000002</v>
      </c>
      <c r="N2377">
        <v>318.95181300000002</v>
      </c>
      <c r="O2377">
        <v>286.11621100000002</v>
      </c>
      <c r="P2377">
        <v>2189.8876949999999</v>
      </c>
      <c r="Q2377">
        <v>56.818179999999998</v>
      </c>
      <c r="R2377">
        <v>7.2855869999999996</v>
      </c>
      <c r="S2377">
        <v>33.908627000000003</v>
      </c>
      <c r="T2377">
        <v>2119.2890630000002</v>
      </c>
      <c r="U2377">
        <v>0.22939599999999999</v>
      </c>
      <c r="V2377">
        <v>2079.485596</v>
      </c>
      <c r="W2377">
        <v>1936.5625</v>
      </c>
      <c r="X2377">
        <v>2400.6022950000001</v>
      </c>
    </row>
    <row r="2378" spans="1:24" x14ac:dyDescent="0.3">
      <c r="A2378">
        <v>2375</v>
      </c>
      <c r="B2378">
        <v>2016</v>
      </c>
      <c r="C2378">
        <v>7</v>
      </c>
      <c r="D2378">
        <v>3</v>
      </c>
      <c r="E2378">
        <v>0</v>
      </c>
      <c r="F2378">
        <v>323.75433299999997</v>
      </c>
      <c r="G2378">
        <v>348.38876299999998</v>
      </c>
      <c r="H2378">
        <f t="shared" si="38"/>
        <v>24.634430000000009</v>
      </c>
      <c r="J2378">
        <v>16.067219000000001</v>
      </c>
      <c r="K2378">
        <v>17.784374</v>
      </c>
      <c r="L2378">
        <v>18.180496000000002</v>
      </c>
      <c r="M2378">
        <v>47.240955</v>
      </c>
      <c r="N2378">
        <v>323.75433299999997</v>
      </c>
      <c r="O2378">
        <v>276.51336700000002</v>
      </c>
      <c r="P2378">
        <v>1926.6264650000001</v>
      </c>
      <c r="Q2378">
        <v>56.818179999999998</v>
      </c>
      <c r="R2378">
        <v>7.2380709999999997</v>
      </c>
      <c r="S2378">
        <v>33.908627000000003</v>
      </c>
      <c r="T2378">
        <v>2119.2890630000002</v>
      </c>
      <c r="U2378">
        <v>0.18044199999999999</v>
      </c>
      <c r="V2378">
        <v>2043.5158690000001</v>
      </c>
      <c r="W2378">
        <v>1893.020874</v>
      </c>
      <c r="X2378">
        <v>2359.078125</v>
      </c>
    </row>
    <row r="2379" spans="1:24" x14ac:dyDescent="0.3">
      <c r="A2379">
        <v>2376</v>
      </c>
      <c r="B2379">
        <v>2016</v>
      </c>
      <c r="C2379">
        <v>7</v>
      </c>
      <c r="D2379">
        <v>4</v>
      </c>
      <c r="E2379">
        <v>0</v>
      </c>
      <c r="F2379">
        <v>330.265717</v>
      </c>
      <c r="G2379">
        <v>338.207855</v>
      </c>
      <c r="H2379">
        <f t="shared" si="38"/>
        <v>7.9421379999999999</v>
      </c>
      <c r="J2379">
        <v>15.900866000000001</v>
      </c>
      <c r="K2379">
        <v>17.461458</v>
      </c>
      <c r="L2379">
        <v>16.985503999999999</v>
      </c>
      <c r="M2379">
        <v>56.419272999999997</v>
      </c>
      <c r="N2379">
        <v>330.265717</v>
      </c>
      <c r="O2379">
        <v>273.84643599999998</v>
      </c>
      <c r="P2379">
        <v>1926.6264650000001</v>
      </c>
      <c r="Q2379">
        <v>56.818179999999998</v>
      </c>
      <c r="R2379">
        <v>7.2238939999999996</v>
      </c>
      <c r="S2379">
        <v>33.908627000000003</v>
      </c>
      <c r="T2379">
        <v>2119.2890630000002</v>
      </c>
      <c r="U2379">
        <v>0.17205200000000001</v>
      </c>
      <c r="V2379">
        <v>2032.859375</v>
      </c>
      <c r="W2379">
        <v>1881.5625</v>
      </c>
      <c r="X2379">
        <v>2346.7761230000001</v>
      </c>
    </row>
    <row r="2380" spans="1:24" x14ac:dyDescent="0.3">
      <c r="A2380">
        <v>2377</v>
      </c>
      <c r="B2380">
        <v>2016</v>
      </c>
      <c r="C2380">
        <v>7</v>
      </c>
      <c r="D2380">
        <v>5</v>
      </c>
      <c r="E2380">
        <v>0</v>
      </c>
      <c r="F2380">
        <v>277.21304300000003</v>
      </c>
      <c r="G2380">
        <v>281.08670000000001</v>
      </c>
      <c r="H2380">
        <f t="shared" si="38"/>
        <v>3.8736569999999801</v>
      </c>
      <c r="J2380">
        <v>15.116142</v>
      </c>
      <c r="K2380">
        <v>16.941668</v>
      </c>
      <c r="L2380">
        <v>17.615494000000002</v>
      </c>
      <c r="M2380">
        <v>51.783023999999997</v>
      </c>
      <c r="N2380">
        <v>277.21304300000003</v>
      </c>
      <c r="O2380">
        <v>225.43002300000001</v>
      </c>
      <c r="P2380">
        <v>1926.6264650000001</v>
      </c>
      <c r="Q2380">
        <v>56.818179999999998</v>
      </c>
      <c r="R2380">
        <v>7.2112670000000003</v>
      </c>
      <c r="S2380">
        <v>33.908627000000003</v>
      </c>
      <c r="T2380">
        <v>2119.2890630000002</v>
      </c>
      <c r="U2380">
        <v>0.143453</v>
      </c>
      <c r="V2380">
        <v>2023.398193</v>
      </c>
      <c r="W2380">
        <v>1877.1875</v>
      </c>
      <c r="X2380">
        <v>2335.85376</v>
      </c>
    </row>
    <row r="2381" spans="1:24" x14ac:dyDescent="0.3">
      <c r="A2381">
        <v>2378</v>
      </c>
      <c r="B2381">
        <v>2016</v>
      </c>
      <c r="C2381">
        <v>7</v>
      </c>
      <c r="D2381">
        <v>6</v>
      </c>
      <c r="E2381">
        <v>0</v>
      </c>
      <c r="F2381">
        <v>267.63125600000001</v>
      </c>
      <c r="G2381">
        <v>333.26882899999998</v>
      </c>
      <c r="H2381">
        <f t="shared" si="38"/>
        <v>65.637572999999975</v>
      </c>
      <c r="J2381">
        <v>14.831416000000001</v>
      </c>
      <c r="K2381">
        <v>16.997917000000001</v>
      </c>
      <c r="L2381">
        <v>19.025497000000001</v>
      </c>
      <c r="M2381">
        <v>39.170783999999998</v>
      </c>
      <c r="N2381">
        <v>267.63125600000001</v>
      </c>
      <c r="O2381">
        <v>228.460464</v>
      </c>
      <c r="P2381">
        <v>1926.6264650000001</v>
      </c>
      <c r="Q2381">
        <v>56.818179999999998</v>
      </c>
      <c r="R2381">
        <v>7.2013850000000001</v>
      </c>
      <c r="S2381">
        <v>33.908627000000003</v>
      </c>
      <c r="T2381">
        <v>2119.2890630000002</v>
      </c>
      <c r="U2381">
        <v>0.14796999999999999</v>
      </c>
      <c r="V2381">
        <v>2016.0123289999999</v>
      </c>
      <c r="W2381">
        <v>1860.416626</v>
      </c>
      <c r="X2381">
        <v>2327.327393</v>
      </c>
    </row>
    <row r="2382" spans="1:24" x14ac:dyDescent="0.3">
      <c r="A2382">
        <v>2379</v>
      </c>
      <c r="B2382">
        <v>2016</v>
      </c>
      <c r="C2382">
        <v>7</v>
      </c>
      <c r="D2382">
        <v>7</v>
      </c>
      <c r="E2382">
        <v>7.3690179999999996</v>
      </c>
      <c r="F2382">
        <v>218.08734100000001</v>
      </c>
      <c r="G2382">
        <v>242.76443499999999</v>
      </c>
      <c r="H2382">
        <f t="shared" si="38"/>
        <v>24.677093999999983</v>
      </c>
      <c r="J2382">
        <v>14.380343</v>
      </c>
      <c r="K2382">
        <v>16.546875</v>
      </c>
      <c r="L2382">
        <v>18.580504999999999</v>
      </c>
      <c r="M2382">
        <v>21.781153</v>
      </c>
      <c r="N2382">
        <v>218.08734100000001</v>
      </c>
      <c r="O2382">
        <v>196.306183</v>
      </c>
      <c r="P2382">
        <v>1926.6264650000001</v>
      </c>
      <c r="Q2382">
        <v>56.818179999999998</v>
      </c>
      <c r="R2382">
        <v>7.1970090000000004</v>
      </c>
      <c r="S2382">
        <v>33.908627000000003</v>
      </c>
      <c r="T2382">
        <v>2119.2890630000002</v>
      </c>
      <c r="U2382">
        <v>0.124585</v>
      </c>
      <c r="V2382">
        <v>2012.7467039999999</v>
      </c>
      <c r="W2382">
        <v>1869.895874</v>
      </c>
      <c r="X2382">
        <v>2323.5576169999999</v>
      </c>
    </row>
    <row r="2383" spans="1:24" x14ac:dyDescent="0.3">
      <c r="A2383">
        <v>2380</v>
      </c>
      <c r="B2383">
        <v>2016</v>
      </c>
      <c r="C2383">
        <v>7</v>
      </c>
      <c r="D2383">
        <v>8</v>
      </c>
      <c r="E2383">
        <v>7.7161099999999996</v>
      </c>
      <c r="F2383">
        <v>183.38398699999999</v>
      </c>
      <c r="G2383">
        <v>174.926086</v>
      </c>
      <c r="H2383">
        <f t="shared" si="38"/>
        <v>-8.4579009999999926</v>
      </c>
      <c r="J2383">
        <v>13.081396</v>
      </c>
      <c r="K2383">
        <v>15.494792</v>
      </c>
      <c r="L2383">
        <v>16.585495000000002</v>
      </c>
      <c r="M2383">
        <v>27.341608000000001</v>
      </c>
      <c r="N2383">
        <v>183.38398699999999</v>
      </c>
      <c r="O2383">
        <v>156.042374</v>
      </c>
      <c r="P2383">
        <v>1926.6264650000001</v>
      </c>
      <c r="Q2383">
        <v>59.957047000000003</v>
      </c>
      <c r="R2383">
        <v>7.2270009999999996</v>
      </c>
      <c r="S2383">
        <v>33.908627000000003</v>
      </c>
      <c r="T2383">
        <v>2236.3671880000002</v>
      </c>
      <c r="U2383">
        <v>8.7610999999999994E-2</v>
      </c>
      <c r="V2383">
        <v>2035.19165</v>
      </c>
      <c r="W2383">
        <v>1964.375</v>
      </c>
      <c r="X2383">
        <v>2226.469482</v>
      </c>
    </row>
    <row r="2384" spans="1:24" x14ac:dyDescent="0.3">
      <c r="A2384">
        <v>2381</v>
      </c>
      <c r="B2384">
        <v>2016</v>
      </c>
      <c r="C2384">
        <v>7</v>
      </c>
      <c r="D2384">
        <v>9</v>
      </c>
      <c r="E2384">
        <v>2.7945310000000001</v>
      </c>
      <c r="F2384">
        <v>234.763519</v>
      </c>
      <c r="G2384">
        <v>302.80419899999998</v>
      </c>
      <c r="H2384">
        <f t="shared" si="38"/>
        <v>68.040679999999981</v>
      </c>
      <c r="J2384">
        <v>13.135566000000001</v>
      </c>
      <c r="K2384">
        <v>14.769792000000001</v>
      </c>
      <c r="L2384">
        <v>16.97551</v>
      </c>
      <c r="M2384">
        <v>26.077877000000001</v>
      </c>
      <c r="N2384">
        <v>234.763519</v>
      </c>
      <c r="O2384">
        <v>208.68563800000001</v>
      </c>
      <c r="P2384">
        <v>2033.0611570000001</v>
      </c>
      <c r="Q2384">
        <v>67.456596000000005</v>
      </c>
      <c r="R2384">
        <v>7.298197</v>
      </c>
      <c r="S2384">
        <v>33.908627000000003</v>
      </c>
      <c r="T2384">
        <v>2516.0966800000001</v>
      </c>
      <c r="U2384">
        <v>0.10714799999999999</v>
      </c>
      <c r="V2384">
        <v>2089.0971679999998</v>
      </c>
      <c r="W2384">
        <v>2140.8332519999999</v>
      </c>
      <c r="X2384">
        <v>2031.3549800000001</v>
      </c>
    </row>
    <row r="2385" spans="1:24" x14ac:dyDescent="0.3">
      <c r="A2385">
        <v>2382</v>
      </c>
      <c r="B2385">
        <v>2016</v>
      </c>
      <c r="C2385">
        <v>7</v>
      </c>
      <c r="D2385">
        <v>10</v>
      </c>
      <c r="E2385">
        <v>8.8107819999999997</v>
      </c>
      <c r="F2385">
        <v>163.76306199999999</v>
      </c>
      <c r="G2385">
        <v>120.912949</v>
      </c>
      <c r="H2385">
        <f t="shared" si="38"/>
        <v>-42.850112999999993</v>
      </c>
      <c r="J2385">
        <v>11.635138</v>
      </c>
      <c r="K2385">
        <v>14.290625</v>
      </c>
      <c r="L2385">
        <v>14.690505999999999</v>
      </c>
      <c r="M2385">
        <v>37.710495000000002</v>
      </c>
      <c r="N2385">
        <v>163.76306199999999</v>
      </c>
      <c r="O2385">
        <v>126.052567</v>
      </c>
      <c r="P2385">
        <v>2287.360596</v>
      </c>
      <c r="Q2385">
        <v>74.817336999999995</v>
      </c>
      <c r="R2385">
        <v>7.3673799999999998</v>
      </c>
      <c r="S2385">
        <v>33.908627000000003</v>
      </c>
      <c r="T2385">
        <v>2790.6484380000002</v>
      </c>
      <c r="U2385">
        <v>6.1599000000000001E-2</v>
      </c>
      <c r="V2385">
        <v>2142.3247070000002</v>
      </c>
      <c r="W2385">
        <v>2094.375</v>
      </c>
      <c r="X2385">
        <v>1878.169067</v>
      </c>
    </row>
    <row r="2386" spans="1:24" x14ac:dyDescent="0.3">
      <c r="A2386">
        <v>2383</v>
      </c>
      <c r="B2386">
        <v>2016</v>
      </c>
      <c r="C2386">
        <v>7</v>
      </c>
      <c r="D2386">
        <v>11</v>
      </c>
      <c r="E2386">
        <v>0</v>
      </c>
      <c r="F2386">
        <v>300.01965300000001</v>
      </c>
      <c r="G2386">
        <v>336.38888500000002</v>
      </c>
      <c r="H2386">
        <f t="shared" si="38"/>
        <v>36.369232000000011</v>
      </c>
      <c r="J2386">
        <v>13.248234</v>
      </c>
      <c r="K2386">
        <v>14.68125</v>
      </c>
      <c r="L2386">
        <v>18.125503999999999</v>
      </c>
      <c r="M2386">
        <v>26.093367000000001</v>
      </c>
      <c r="N2386">
        <v>300.01965300000001</v>
      </c>
      <c r="O2386">
        <v>273.92630000000003</v>
      </c>
      <c r="P2386">
        <v>2536.953125</v>
      </c>
      <c r="Q2386">
        <v>90.258972</v>
      </c>
      <c r="R2386">
        <v>7.5107520000000001</v>
      </c>
      <c r="S2386">
        <v>33.908627000000003</v>
      </c>
      <c r="T2386">
        <v>3366.6135250000002</v>
      </c>
      <c r="U2386">
        <v>0.130301</v>
      </c>
      <c r="V2386">
        <v>2255.3100589999999</v>
      </c>
      <c r="W2386">
        <v>2126.4582519999999</v>
      </c>
      <c r="X2386">
        <v>1638.956909</v>
      </c>
    </row>
    <row r="2387" spans="1:24" x14ac:dyDescent="0.3">
      <c r="A2387">
        <v>2384</v>
      </c>
      <c r="B2387">
        <v>2016</v>
      </c>
      <c r="C2387">
        <v>7</v>
      </c>
      <c r="D2387">
        <v>12</v>
      </c>
      <c r="E2387">
        <v>0</v>
      </c>
      <c r="F2387">
        <v>219.19664</v>
      </c>
      <c r="G2387">
        <v>325.01599099999999</v>
      </c>
      <c r="H2387">
        <f t="shared" si="38"/>
        <v>105.81935099999998</v>
      </c>
      <c r="J2387">
        <v>13.68329</v>
      </c>
      <c r="K2387">
        <v>16.060417000000001</v>
      </c>
      <c r="L2387">
        <v>16.930510999999999</v>
      </c>
      <c r="M2387">
        <v>40.409557</v>
      </c>
      <c r="N2387">
        <v>219.19664</v>
      </c>
      <c r="O2387">
        <v>178.78707900000001</v>
      </c>
      <c r="P2387">
        <v>3060.5576169999999</v>
      </c>
      <c r="Q2387">
        <v>93.688911000000004</v>
      </c>
      <c r="R2387">
        <v>7.5421860000000001</v>
      </c>
      <c r="S2387">
        <v>33.908627000000003</v>
      </c>
      <c r="T2387">
        <v>3494.5485840000001</v>
      </c>
      <c r="U2387">
        <v>9.9833000000000005E-2</v>
      </c>
      <c r="V2387">
        <v>2280.5683589999999</v>
      </c>
      <c r="W2387">
        <v>2021.666626</v>
      </c>
      <c r="X2387">
        <v>1596.6383060000001</v>
      </c>
    </row>
    <row r="2388" spans="1:24" x14ac:dyDescent="0.3">
      <c r="A2388">
        <v>2385</v>
      </c>
      <c r="B2388">
        <v>2016</v>
      </c>
      <c r="C2388">
        <v>7</v>
      </c>
      <c r="D2388">
        <v>13</v>
      </c>
      <c r="E2388">
        <v>0</v>
      </c>
      <c r="F2388">
        <v>325.30789199999998</v>
      </c>
      <c r="G2388">
        <v>340.63497899999999</v>
      </c>
      <c r="H2388">
        <f t="shared" si="38"/>
        <v>15.327087000000006</v>
      </c>
      <c r="J2388">
        <v>15.823994000000001</v>
      </c>
      <c r="K2388">
        <v>16.598956999999999</v>
      </c>
      <c r="L2388">
        <v>18.830504999999999</v>
      </c>
      <c r="M2388">
        <v>31.594518999999998</v>
      </c>
      <c r="N2388">
        <v>325.30789199999998</v>
      </c>
      <c r="O2388">
        <v>293.71337899999997</v>
      </c>
      <c r="P2388">
        <v>3176.8623050000001</v>
      </c>
      <c r="Q2388">
        <v>93.804314000000005</v>
      </c>
      <c r="R2388">
        <v>7.5433789999999998</v>
      </c>
      <c r="S2388">
        <v>33.908627000000003</v>
      </c>
      <c r="T2388">
        <v>3498.8530270000001</v>
      </c>
      <c r="U2388">
        <v>0.18169199999999999</v>
      </c>
      <c r="V2388">
        <v>2281.5302729999999</v>
      </c>
      <c r="W2388">
        <v>1938.4375</v>
      </c>
      <c r="X2388">
        <v>1595.346558</v>
      </c>
    </row>
    <row r="2389" spans="1:24" x14ac:dyDescent="0.3">
      <c r="A2389">
        <v>2386</v>
      </c>
      <c r="B2389">
        <v>2016</v>
      </c>
      <c r="C2389">
        <v>7</v>
      </c>
      <c r="D2389">
        <v>14</v>
      </c>
      <c r="E2389">
        <v>0</v>
      </c>
      <c r="F2389">
        <v>336.38028000000003</v>
      </c>
      <c r="G2389">
        <v>341.07733200000001</v>
      </c>
      <c r="H2389">
        <f t="shared" si="38"/>
        <v>4.6970519999999851</v>
      </c>
      <c r="J2389">
        <v>16.777021000000001</v>
      </c>
      <c r="K2389">
        <v>17.042707</v>
      </c>
      <c r="L2389">
        <v>19.295501999999999</v>
      </c>
      <c r="M2389">
        <v>39.83699</v>
      </c>
      <c r="N2389">
        <v>336.38028000000003</v>
      </c>
      <c r="O2389">
        <v>296.54330399999998</v>
      </c>
      <c r="P2389">
        <v>3180.7753910000001</v>
      </c>
      <c r="Q2389">
        <v>98.577704999999995</v>
      </c>
      <c r="R2389">
        <v>7.5869609999999996</v>
      </c>
      <c r="S2389">
        <v>33.908627000000003</v>
      </c>
      <c r="T2389">
        <v>3676.898193</v>
      </c>
      <c r="U2389">
        <v>0.18775600000000001</v>
      </c>
      <c r="V2389">
        <v>2316.850586</v>
      </c>
      <c r="W2389">
        <v>1889.0625</v>
      </c>
      <c r="X2389">
        <v>1541.5974120000001</v>
      </c>
    </row>
    <row r="2390" spans="1:24" x14ac:dyDescent="0.3">
      <c r="A2390">
        <v>2387</v>
      </c>
      <c r="B2390">
        <v>2016</v>
      </c>
      <c r="C2390">
        <v>7</v>
      </c>
      <c r="D2390">
        <v>15</v>
      </c>
      <c r="E2390">
        <v>0</v>
      </c>
      <c r="F2390">
        <v>323.64700299999998</v>
      </c>
      <c r="G2390">
        <v>339.51763899999997</v>
      </c>
      <c r="H2390">
        <f t="shared" si="38"/>
        <v>15.87063599999999</v>
      </c>
      <c r="J2390">
        <v>16.697787999999999</v>
      </c>
      <c r="K2390">
        <v>17.307293000000001</v>
      </c>
      <c r="L2390">
        <v>17.400497000000001</v>
      </c>
      <c r="M2390">
        <v>57.186546</v>
      </c>
      <c r="N2390">
        <v>323.64700299999998</v>
      </c>
      <c r="O2390">
        <v>266.46044899999998</v>
      </c>
      <c r="P2390">
        <v>3342.6347660000001</v>
      </c>
      <c r="Q2390">
        <v>102.66258999999999</v>
      </c>
      <c r="R2390">
        <v>7.6240629999999996</v>
      </c>
      <c r="S2390">
        <v>33.908627000000003</v>
      </c>
      <c r="T2390">
        <v>3829.2622070000002</v>
      </c>
      <c r="U2390">
        <v>0.165877</v>
      </c>
      <c r="V2390">
        <v>2347.1865229999999</v>
      </c>
      <c r="W2390">
        <v>1898.541626</v>
      </c>
      <c r="X2390">
        <v>1499.6400149999999</v>
      </c>
    </row>
    <row r="2391" spans="1:24" x14ac:dyDescent="0.3">
      <c r="A2391">
        <v>2388</v>
      </c>
      <c r="B2391">
        <v>2016</v>
      </c>
      <c r="C2391">
        <v>7</v>
      </c>
      <c r="D2391">
        <v>16</v>
      </c>
      <c r="E2391">
        <v>0</v>
      </c>
      <c r="F2391">
        <v>322.00802599999997</v>
      </c>
      <c r="G2391">
        <v>335.94158900000002</v>
      </c>
      <c r="H2391">
        <f t="shared" si="38"/>
        <v>13.933563000000049</v>
      </c>
      <c r="J2391">
        <v>16.564540999999998</v>
      </c>
      <c r="K2391">
        <v>16.447918000000001</v>
      </c>
      <c r="L2391">
        <v>17.525513</v>
      </c>
      <c r="M2391">
        <v>54.916041999999997</v>
      </c>
      <c r="N2391">
        <v>322.00802599999997</v>
      </c>
      <c r="O2391">
        <v>267.09197999999998</v>
      </c>
      <c r="P2391">
        <v>3481.147461</v>
      </c>
      <c r="Q2391">
        <v>99.809082000000004</v>
      </c>
      <c r="R2391">
        <v>7.5984509999999998</v>
      </c>
      <c r="S2391">
        <v>33.908627000000003</v>
      </c>
      <c r="T2391">
        <v>3722.8276369999999</v>
      </c>
      <c r="U2391">
        <v>0.17832500000000001</v>
      </c>
      <c r="V2391">
        <v>2326.2185060000002</v>
      </c>
      <c r="W2391">
        <v>2085.625</v>
      </c>
      <c r="X2391">
        <v>1528.7346190000001</v>
      </c>
    </row>
    <row r="2392" spans="1:24" x14ac:dyDescent="0.3">
      <c r="A2392">
        <v>2389</v>
      </c>
      <c r="B2392">
        <v>2016</v>
      </c>
      <c r="C2392">
        <v>7</v>
      </c>
      <c r="D2392">
        <v>17</v>
      </c>
      <c r="E2392">
        <v>0</v>
      </c>
      <c r="F2392">
        <v>324.92291299999999</v>
      </c>
      <c r="G2392">
        <v>329.13537600000001</v>
      </c>
      <c r="H2392">
        <f t="shared" si="38"/>
        <v>4.2124630000000138</v>
      </c>
      <c r="J2392">
        <v>16.480328</v>
      </c>
      <c r="K2392">
        <v>15.402082999999999</v>
      </c>
      <c r="L2392">
        <v>17.160506999999999</v>
      </c>
      <c r="M2392">
        <v>52.962207999999997</v>
      </c>
      <c r="N2392">
        <v>324.92291299999999</v>
      </c>
      <c r="O2392">
        <v>271.96069299999999</v>
      </c>
      <c r="P2392">
        <v>3384.3889159999999</v>
      </c>
      <c r="Q2392">
        <v>91.233528000000007</v>
      </c>
      <c r="R2392">
        <v>7.5207629999999996</v>
      </c>
      <c r="S2392">
        <v>33.908627000000003</v>
      </c>
      <c r="T2392">
        <v>3402.9641109999998</v>
      </c>
      <c r="U2392">
        <v>0.19048100000000001</v>
      </c>
      <c r="V2392">
        <v>2263.334961</v>
      </c>
      <c r="W2392">
        <v>2092.0832519999999</v>
      </c>
      <c r="X2392">
        <v>1627.219116</v>
      </c>
    </row>
    <row r="2393" spans="1:24" x14ac:dyDescent="0.3">
      <c r="A2393">
        <v>2390</v>
      </c>
      <c r="B2393">
        <v>2016</v>
      </c>
      <c r="C2393">
        <v>7</v>
      </c>
      <c r="D2393">
        <v>18</v>
      </c>
      <c r="E2393">
        <v>0</v>
      </c>
      <c r="F2393">
        <v>233.18457000000001</v>
      </c>
      <c r="G2393">
        <v>313.93341099999998</v>
      </c>
      <c r="H2393">
        <f t="shared" si="38"/>
        <v>80.74884099999997</v>
      </c>
      <c r="J2393">
        <v>15.391266999999999</v>
      </c>
      <c r="K2393">
        <v>15.082292000000001</v>
      </c>
      <c r="L2393">
        <v>18.440505999999999</v>
      </c>
      <c r="M2393">
        <v>48.466808</v>
      </c>
      <c r="N2393">
        <v>233.18457000000001</v>
      </c>
      <c r="O2393">
        <v>184.717758</v>
      </c>
      <c r="P2393">
        <v>3093.60376</v>
      </c>
      <c r="Q2393">
        <v>80.857780000000005</v>
      </c>
      <c r="R2393">
        <v>7.4256440000000001</v>
      </c>
      <c r="S2393">
        <v>33.908627000000003</v>
      </c>
      <c r="T2393">
        <v>3015.953857</v>
      </c>
      <c r="U2393">
        <v>0.13789599999999999</v>
      </c>
      <c r="V2393">
        <v>2187.8027339999999</v>
      </c>
      <c r="W2393">
        <v>2085.8332519999999</v>
      </c>
      <c r="X2393">
        <v>1774.7531739999999</v>
      </c>
    </row>
    <row r="2394" spans="1:24" x14ac:dyDescent="0.3">
      <c r="A2394">
        <v>2391</v>
      </c>
      <c r="B2394">
        <v>2016</v>
      </c>
      <c r="C2394">
        <v>7</v>
      </c>
      <c r="D2394">
        <v>19</v>
      </c>
      <c r="E2394">
        <v>0</v>
      </c>
      <c r="F2394">
        <v>256.12200899999999</v>
      </c>
      <c r="G2394">
        <v>321.44381700000002</v>
      </c>
      <c r="H2394">
        <f t="shared" si="38"/>
        <v>65.321808000000033</v>
      </c>
      <c r="J2394">
        <v>15.18868</v>
      </c>
      <c r="K2394">
        <v>15.489583</v>
      </c>
      <c r="L2394">
        <v>17.420517</v>
      </c>
      <c r="M2394">
        <v>46.319682999999998</v>
      </c>
      <c r="N2394">
        <v>256.12200899999999</v>
      </c>
      <c r="O2394">
        <v>209.802322</v>
      </c>
      <c r="P2394">
        <v>2741.7763669999999</v>
      </c>
      <c r="Q2394">
        <v>71.204536000000004</v>
      </c>
      <c r="R2394">
        <v>7.3360329999999996</v>
      </c>
      <c r="S2394">
        <v>33.908627000000003</v>
      </c>
      <c r="T2394">
        <v>2655.8928219999998</v>
      </c>
      <c r="U2394">
        <v>0.14865500000000001</v>
      </c>
      <c r="V2394">
        <v>2118.1035160000001</v>
      </c>
      <c r="W2394">
        <v>2072.2917480000001</v>
      </c>
      <c r="X2394">
        <v>1951.1522219999999</v>
      </c>
    </row>
    <row r="2395" spans="1:24" x14ac:dyDescent="0.3">
      <c r="A2395">
        <v>2392</v>
      </c>
      <c r="B2395">
        <v>2016</v>
      </c>
      <c r="C2395">
        <v>7</v>
      </c>
      <c r="D2395">
        <v>20</v>
      </c>
      <c r="E2395">
        <v>0</v>
      </c>
      <c r="F2395">
        <v>325.98700000000002</v>
      </c>
      <c r="G2395">
        <v>330.19174199999998</v>
      </c>
      <c r="H2395">
        <f t="shared" si="38"/>
        <v>4.2047419999999534</v>
      </c>
      <c r="J2395">
        <v>15.808668000000001</v>
      </c>
      <c r="K2395">
        <v>16.217708999999999</v>
      </c>
      <c r="L2395">
        <v>19.105498999999998</v>
      </c>
      <c r="M2395">
        <v>36.467650999999996</v>
      </c>
      <c r="N2395">
        <v>325.98700000000002</v>
      </c>
      <c r="O2395">
        <v>289.51934799999998</v>
      </c>
      <c r="P2395">
        <v>2414.4479980000001</v>
      </c>
      <c r="Q2395">
        <v>64.049064999999999</v>
      </c>
      <c r="R2395">
        <v>7.268904</v>
      </c>
      <c r="S2395">
        <v>33.908627000000003</v>
      </c>
      <c r="T2395">
        <v>2388.9975589999999</v>
      </c>
      <c r="U2395">
        <v>0.20935000000000001</v>
      </c>
      <c r="V2395">
        <v>2066.8120119999999</v>
      </c>
      <c r="W2395">
        <v>2090</v>
      </c>
      <c r="X2395">
        <v>2116.6049800000001</v>
      </c>
    </row>
    <row r="2396" spans="1:24" x14ac:dyDescent="0.3">
      <c r="A2396">
        <v>2393</v>
      </c>
      <c r="B2396">
        <v>2016</v>
      </c>
      <c r="C2396">
        <v>7</v>
      </c>
      <c r="D2396">
        <v>21</v>
      </c>
      <c r="E2396">
        <v>0</v>
      </c>
      <c r="F2396">
        <v>319.031586</v>
      </c>
      <c r="G2396">
        <v>327.80560300000002</v>
      </c>
      <c r="H2396">
        <f t="shared" si="38"/>
        <v>8.7740170000000148</v>
      </c>
      <c r="J2396">
        <v>16.021426999999999</v>
      </c>
      <c r="K2396">
        <v>16.658332999999999</v>
      </c>
      <c r="L2396">
        <v>19.325500000000002</v>
      </c>
      <c r="M2396">
        <v>36.339146</v>
      </c>
      <c r="N2396">
        <v>319.031586</v>
      </c>
      <c r="O2396">
        <v>282.69244400000002</v>
      </c>
      <c r="P2396">
        <v>2171.8159179999998</v>
      </c>
      <c r="Q2396">
        <v>59.317901999999997</v>
      </c>
      <c r="R2396">
        <v>7.2241770000000001</v>
      </c>
      <c r="S2396">
        <v>33.908627000000003</v>
      </c>
      <c r="T2396">
        <v>2212.5273440000001</v>
      </c>
      <c r="U2396">
        <v>0.203181</v>
      </c>
      <c r="V2396">
        <v>2033.072144</v>
      </c>
      <c r="W2396">
        <v>2099.0625</v>
      </c>
      <c r="X2396">
        <v>2248.1157229999999</v>
      </c>
    </row>
    <row r="2397" spans="1:24" x14ac:dyDescent="0.3">
      <c r="A2397">
        <v>2394</v>
      </c>
      <c r="B2397">
        <v>2016</v>
      </c>
      <c r="C2397">
        <v>7</v>
      </c>
      <c r="D2397">
        <v>22</v>
      </c>
      <c r="E2397">
        <v>0</v>
      </c>
      <c r="F2397">
        <v>308.815155</v>
      </c>
      <c r="G2397">
        <v>330.73962399999999</v>
      </c>
      <c r="H2397">
        <f t="shared" si="38"/>
        <v>21.924468999999988</v>
      </c>
      <c r="J2397">
        <v>15.875940999999999</v>
      </c>
      <c r="K2397">
        <v>16.981251</v>
      </c>
      <c r="L2397">
        <v>18.365508999999999</v>
      </c>
      <c r="M2397">
        <v>44.077193999999999</v>
      </c>
      <c r="N2397">
        <v>308.815155</v>
      </c>
      <c r="O2397">
        <v>264.737976</v>
      </c>
      <c r="P2397">
        <v>2011.3885499999999</v>
      </c>
      <c r="Q2397">
        <v>56.818179999999998</v>
      </c>
      <c r="R2397">
        <v>7.1854940000000003</v>
      </c>
      <c r="S2397">
        <v>33.908627000000003</v>
      </c>
      <c r="T2397">
        <v>2119.2890630000002</v>
      </c>
      <c r="U2397">
        <v>0.180178</v>
      </c>
      <c r="V2397">
        <v>2004.1707759999999</v>
      </c>
      <c r="W2397">
        <v>2046.875</v>
      </c>
      <c r="X2397">
        <v>2313.6572270000001</v>
      </c>
    </row>
    <row r="2398" spans="1:24" x14ac:dyDescent="0.3">
      <c r="A2398">
        <v>2395</v>
      </c>
      <c r="B2398">
        <v>2016</v>
      </c>
      <c r="C2398">
        <v>7</v>
      </c>
      <c r="D2398">
        <v>23</v>
      </c>
      <c r="E2398">
        <v>0</v>
      </c>
      <c r="F2398">
        <v>325.73584</v>
      </c>
      <c r="G2398">
        <v>329.318848</v>
      </c>
      <c r="H2398">
        <f t="shared" si="38"/>
        <v>3.5830080000000066</v>
      </c>
      <c r="J2398">
        <v>15.944269</v>
      </c>
      <c r="K2398">
        <v>16.862499</v>
      </c>
      <c r="L2398">
        <v>18.505507999999999</v>
      </c>
      <c r="M2398">
        <v>44.295856000000001</v>
      </c>
      <c r="N2398">
        <v>325.73584</v>
      </c>
      <c r="O2398">
        <v>281.43997200000001</v>
      </c>
      <c r="P2398">
        <v>1926.6264650000001</v>
      </c>
      <c r="Q2398">
        <v>56.818179999999998</v>
      </c>
      <c r="R2398">
        <v>7.1688590000000003</v>
      </c>
      <c r="S2398">
        <v>33.908627000000003</v>
      </c>
      <c r="T2398">
        <v>2119.2890630000002</v>
      </c>
      <c r="U2398">
        <v>0.183449</v>
      </c>
      <c r="V2398">
        <v>1991.8222659999999</v>
      </c>
      <c r="W2398">
        <v>2031.25</v>
      </c>
      <c r="X2398">
        <v>2299.4018550000001</v>
      </c>
    </row>
    <row r="2399" spans="1:24" x14ac:dyDescent="0.3">
      <c r="A2399">
        <v>2396</v>
      </c>
      <c r="B2399">
        <v>2016</v>
      </c>
      <c r="C2399">
        <v>7</v>
      </c>
      <c r="D2399">
        <v>24</v>
      </c>
      <c r="E2399">
        <v>0</v>
      </c>
      <c r="F2399">
        <v>324.65725700000002</v>
      </c>
      <c r="G2399">
        <v>328.09787</v>
      </c>
      <c r="H2399">
        <f t="shared" si="38"/>
        <v>3.4406129999999848</v>
      </c>
      <c r="J2399">
        <v>16.116623000000001</v>
      </c>
      <c r="K2399">
        <v>16.821874999999999</v>
      </c>
      <c r="L2399">
        <v>20.415496999999998</v>
      </c>
      <c r="M2399">
        <v>33.675758000000002</v>
      </c>
      <c r="N2399">
        <v>324.65725700000002</v>
      </c>
      <c r="O2399">
        <v>290.98150600000002</v>
      </c>
      <c r="P2399">
        <v>1926.6264650000001</v>
      </c>
      <c r="Q2399">
        <v>56.818179999999998</v>
      </c>
      <c r="R2399">
        <v>7.1607329999999996</v>
      </c>
      <c r="S2399">
        <v>33.908627000000003</v>
      </c>
      <c r="T2399">
        <v>2119.2890630000002</v>
      </c>
      <c r="U2399">
        <v>0.200408</v>
      </c>
      <c r="V2399">
        <v>1985.806763</v>
      </c>
      <c r="W2399">
        <v>2019.791626</v>
      </c>
      <c r="X2399">
        <v>2292.4575199999999</v>
      </c>
    </row>
    <row r="2400" spans="1:24" x14ac:dyDescent="0.3">
      <c r="A2400">
        <v>2397</v>
      </c>
      <c r="B2400">
        <v>2016</v>
      </c>
      <c r="C2400">
        <v>7</v>
      </c>
      <c r="D2400">
        <v>25</v>
      </c>
      <c r="E2400">
        <v>0</v>
      </c>
      <c r="F2400">
        <v>318.45916699999998</v>
      </c>
      <c r="G2400">
        <v>321.80157500000001</v>
      </c>
      <c r="H2400">
        <f t="shared" si="38"/>
        <v>3.3424080000000345</v>
      </c>
      <c r="J2400">
        <v>16.300647999999999</v>
      </c>
      <c r="K2400">
        <v>17.322918000000001</v>
      </c>
      <c r="L2400">
        <v>21.650513</v>
      </c>
      <c r="M2400">
        <v>24.971874</v>
      </c>
      <c r="N2400">
        <v>318.45916699999998</v>
      </c>
      <c r="O2400">
        <v>293.48730499999999</v>
      </c>
      <c r="P2400">
        <v>1926.6264650000001</v>
      </c>
      <c r="Q2400">
        <v>56.818179999999998</v>
      </c>
      <c r="R2400">
        <v>7.1548090000000002</v>
      </c>
      <c r="S2400">
        <v>33.908627000000003</v>
      </c>
      <c r="T2400">
        <v>2119.2890630000002</v>
      </c>
      <c r="U2400">
        <v>0.21019499999999999</v>
      </c>
      <c r="V2400">
        <v>1981.429077</v>
      </c>
      <c r="W2400">
        <v>2004.0625</v>
      </c>
      <c r="X2400">
        <v>2287.4038089999999</v>
      </c>
    </row>
    <row r="2401" spans="1:24" x14ac:dyDescent="0.3">
      <c r="A2401">
        <v>2398</v>
      </c>
      <c r="B2401">
        <v>2016</v>
      </c>
      <c r="C2401">
        <v>7</v>
      </c>
      <c r="D2401">
        <v>26</v>
      </c>
      <c r="E2401">
        <v>0</v>
      </c>
      <c r="F2401">
        <v>320.29074100000003</v>
      </c>
      <c r="G2401">
        <v>324.85638399999999</v>
      </c>
      <c r="H2401">
        <f t="shared" si="38"/>
        <v>4.5656429999999659</v>
      </c>
      <c r="J2401">
        <v>16.431937999999999</v>
      </c>
      <c r="K2401">
        <v>17.888542000000001</v>
      </c>
      <c r="L2401">
        <v>21.390502999999999</v>
      </c>
      <c r="M2401">
        <v>27.251825</v>
      </c>
      <c r="N2401">
        <v>320.29074100000003</v>
      </c>
      <c r="O2401">
        <v>293.03890999999999</v>
      </c>
      <c r="P2401">
        <v>1926.6264650000001</v>
      </c>
      <c r="Q2401">
        <v>56.818179999999998</v>
      </c>
      <c r="R2401">
        <v>7.1518889999999997</v>
      </c>
      <c r="S2401">
        <v>33.908627000000003</v>
      </c>
      <c r="T2401">
        <v>2119.2890630000002</v>
      </c>
      <c r="U2401">
        <v>0.20938200000000001</v>
      </c>
      <c r="V2401">
        <v>1979.273682</v>
      </c>
      <c r="W2401">
        <v>1995.9375</v>
      </c>
      <c r="X2401">
        <v>2284.9155270000001</v>
      </c>
    </row>
    <row r="2402" spans="1:24" x14ac:dyDescent="0.3">
      <c r="A2402">
        <v>2399</v>
      </c>
      <c r="B2402">
        <v>2016</v>
      </c>
      <c r="C2402">
        <v>7</v>
      </c>
      <c r="D2402">
        <v>27</v>
      </c>
      <c r="E2402">
        <v>0</v>
      </c>
      <c r="F2402">
        <v>319.88916</v>
      </c>
      <c r="G2402">
        <v>323.782715</v>
      </c>
      <c r="H2402">
        <f t="shared" si="38"/>
        <v>3.8935549999999921</v>
      </c>
      <c r="J2402">
        <v>16.570274000000001</v>
      </c>
      <c r="K2402">
        <v>17.959375000000001</v>
      </c>
      <c r="L2402">
        <v>22.325500000000002</v>
      </c>
      <c r="M2402">
        <v>22.176127999999999</v>
      </c>
      <c r="N2402">
        <v>319.88916</v>
      </c>
      <c r="O2402">
        <v>297.71304300000003</v>
      </c>
      <c r="P2402">
        <v>1926.6264650000001</v>
      </c>
      <c r="Q2402">
        <v>56.818179999999998</v>
      </c>
      <c r="R2402">
        <v>7.1515459999999997</v>
      </c>
      <c r="S2402">
        <v>33.908627000000003</v>
      </c>
      <c r="T2402">
        <v>2119.2890630000002</v>
      </c>
      <c r="U2402">
        <v>0.21909799999999999</v>
      </c>
      <c r="V2402">
        <v>1979.0205080000001</v>
      </c>
      <c r="W2402">
        <v>1991.354126</v>
      </c>
      <c r="X2402">
        <v>2284.6232909999999</v>
      </c>
    </row>
    <row r="2403" spans="1:24" x14ac:dyDescent="0.3">
      <c r="A2403">
        <v>2400</v>
      </c>
      <c r="B2403">
        <v>2016</v>
      </c>
      <c r="C2403">
        <v>7</v>
      </c>
      <c r="D2403">
        <v>28</v>
      </c>
      <c r="E2403">
        <v>0</v>
      </c>
      <c r="F2403">
        <v>316.76687600000002</v>
      </c>
      <c r="G2403">
        <v>319.749481</v>
      </c>
      <c r="H2403">
        <f t="shared" si="38"/>
        <v>2.9826049999999782</v>
      </c>
      <c r="J2403">
        <v>16.788601</v>
      </c>
      <c r="K2403">
        <v>18.073957</v>
      </c>
      <c r="L2403">
        <v>23.985503999999999</v>
      </c>
      <c r="M2403">
        <v>11.174194999999999</v>
      </c>
      <c r="N2403">
        <v>316.76687600000002</v>
      </c>
      <c r="O2403">
        <v>305.59268200000002</v>
      </c>
      <c r="P2403">
        <v>1926.6264650000001</v>
      </c>
      <c r="Q2403">
        <v>56.818179999999998</v>
      </c>
      <c r="R2403">
        <v>7.1509919999999996</v>
      </c>
      <c r="S2403">
        <v>33.908627000000003</v>
      </c>
      <c r="T2403">
        <v>2119.2890630000002</v>
      </c>
      <c r="U2403">
        <v>0.23640600000000001</v>
      </c>
      <c r="V2403">
        <v>1978.611572</v>
      </c>
      <c r="W2403">
        <v>1972.604126</v>
      </c>
      <c r="X2403">
        <v>2284.1513669999999</v>
      </c>
    </row>
    <row r="2404" spans="1:24" x14ac:dyDescent="0.3">
      <c r="A2404">
        <v>2401</v>
      </c>
      <c r="B2404">
        <v>2016</v>
      </c>
      <c r="C2404">
        <v>7</v>
      </c>
      <c r="D2404">
        <v>29</v>
      </c>
      <c r="E2404">
        <v>0</v>
      </c>
      <c r="F2404">
        <v>316.66375699999998</v>
      </c>
      <c r="G2404">
        <v>320.06417800000003</v>
      </c>
      <c r="H2404">
        <f t="shared" si="38"/>
        <v>3.4004210000000512</v>
      </c>
      <c r="J2404">
        <v>16.948708</v>
      </c>
      <c r="K2404">
        <v>18.306249999999999</v>
      </c>
      <c r="L2404">
        <v>24.120514</v>
      </c>
      <c r="M2404">
        <v>11.036647</v>
      </c>
      <c r="N2404">
        <v>316.66375699999998</v>
      </c>
      <c r="O2404">
        <v>305.62710600000003</v>
      </c>
      <c r="P2404">
        <v>1926.6264650000001</v>
      </c>
      <c r="Q2404">
        <v>56.818179999999998</v>
      </c>
      <c r="R2404">
        <v>7.1474469999999997</v>
      </c>
      <c r="S2404">
        <v>33.908627000000003</v>
      </c>
      <c r="T2404">
        <v>2119.2890630000002</v>
      </c>
      <c r="U2404">
        <v>0.23866799999999999</v>
      </c>
      <c r="V2404">
        <v>1975.996582</v>
      </c>
      <c r="W2404">
        <v>1964.0625</v>
      </c>
      <c r="X2404">
        <v>2281.132568</v>
      </c>
    </row>
    <row r="2405" spans="1:24" x14ac:dyDescent="0.3">
      <c r="A2405">
        <v>2402</v>
      </c>
      <c r="B2405">
        <v>2016</v>
      </c>
      <c r="C2405">
        <v>7</v>
      </c>
      <c r="D2405">
        <v>30</v>
      </c>
      <c r="E2405">
        <v>0</v>
      </c>
      <c r="F2405">
        <v>319.64376800000002</v>
      </c>
      <c r="G2405">
        <v>324.21521000000001</v>
      </c>
      <c r="H2405">
        <f t="shared" si="38"/>
        <v>4.5714419999999905</v>
      </c>
      <c r="J2405">
        <v>16.685269999999999</v>
      </c>
      <c r="K2405">
        <v>18.122917000000001</v>
      </c>
      <c r="L2405">
        <v>19.375503999999999</v>
      </c>
      <c r="M2405">
        <v>42.444049999999997</v>
      </c>
      <c r="N2405">
        <v>319.64376800000002</v>
      </c>
      <c r="O2405">
        <v>277.19970699999999</v>
      </c>
      <c r="P2405">
        <v>1926.6264650000001</v>
      </c>
      <c r="Q2405">
        <v>56.818179999999998</v>
      </c>
      <c r="R2405">
        <v>7.1399140000000001</v>
      </c>
      <c r="S2405">
        <v>33.908627000000003</v>
      </c>
      <c r="T2405">
        <v>2119.2890630000002</v>
      </c>
      <c r="U2405">
        <v>0.190635</v>
      </c>
      <c r="V2405">
        <v>1970.447876</v>
      </c>
      <c r="W2405">
        <v>1952.083374</v>
      </c>
      <c r="X2405">
        <v>2274.726807</v>
      </c>
    </row>
    <row r="2406" spans="1:24" x14ac:dyDescent="0.3">
      <c r="A2406">
        <v>2403</v>
      </c>
      <c r="B2406">
        <v>2016</v>
      </c>
      <c r="C2406">
        <v>7</v>
      </c>
      <c r="D2406">
        <v>31</v>
      </c>
      <c r="E2406">
        <v>0</v>
      </c>
      <c r="F2406">
        <v>321.613068</v>
      </c>
      <c r="G2406">
        <v>327.217285</v>
      </c>
      <c r="H2406">
        <f t="shared" si="38"/>
        <v>5.6042170000000056</v>
      </c>
      <c r="J2406">
        <v>16.417055000000001</v>
      </c>
      <c r="K2406">
        <v>17.378124</v>
      </c>
      <c r="L2406">
        <v>18.072769000000001</v>
      </c>
      <c r="M2406">
        <v>51.604244000000001</v>
      </c>
      <c r="N2406">
        <v>321.613068</v>
      </c>
      <c r="O2406">
        <v>270.00882000000001</v>
      </c>
      <c r="P2406">
        <v>1926.6264650000001</v>
      </c>
      <c r="Q2406">
        <v>56.818179999999998</v>
      </c>
      <c r="R2406">
        <v>7.1302060000000003</v>
      </c>
      <c r="S2406">
        <v>33.908627000000003</v>
      </c>
      <c r="T2406">
        <v>2119.2890630000002</v>
      </c>
      <c r="U2406">
        <v>0.17785400000000001</v>
      </c>
      <c r="V2406">
        <v>1963.311768</v>
      </c>
      <c r="W2406">
        <v>1943.645874</v>
      </c>
      <c r="X2406">
        <v>2266.4890140000002</v>
      </c>
    </row>
    <row r="2407" spans="1:24" x14ac:dyDescent="0.3">
      <c r="A2407">
        <v>2404</v>
      </c>
      <c r="B2407">
        <v>2016</v>
      </c>
      <c r="C2407">
        <v>8</v>
      </c>
      <c r="D2407">
        <v>1</v>
      </c>
      <c r="E2407">
        <v>0</v>
      </c>
      <c r="F2407">
        <v>333.029877</v>
      </c>
      <c r="G2407">
        <v>332.08450299999998</v>
      </c>
      <c r="H2407">
        <f t="shared" si="38"/>
        <v>-0.94537400000001526</v>
      </c>
      <c r="J2407">
        <v>16.467285</v>
      </c>
      <c r="K2407">
        <v>16.821874999999999</v>
      </c>
      <c r="L2407">
        <v>18.737762</v>
      </c>
      <c r="M2407">
        <v>46.328018</v>
      </c>
      <c r="N2407">
        <v>333.029877</v>
      </c>
      <c r="O2407">
        <v>286.701843</v>
      </c>
      <c r="P2407">
        <v>1926.6264650000001</v>
      </c>
      <c r="Q2407">
        <v>56.818179999999998</v>
      </c>
      <c r="R2407">
        <v>7.1217370000000004</v>
      </c>
      <c r="S2407">
        <v>33.908627000000003</v>
      </c>
      <c r="T2407">
        <v>2119.2890630000002</v>
      </c>
      <c r="U2407">
        <v>0.190918</v>
      </c>
      <c r="V2407">
        <v>1957.0998540000001</v>
      </c>
      <c r="W2407">
        <v>1937.916626</v>
      </c>
      <c r="X2407">
        <v>2259.3176269999999</v>
      </c>
    </row>
    <row r="2408" spans="1:24" x14ac:dyDescent="0.3">
      <c r="A2408">
        <v>2405</v>
      </c>
      <c r="B2408">
        <v>2016</v>
      </c>
      <c r="C2408">
        <v>8</v>
      </c>
      <c r="D2408">
        <v>2</v>
      </c>
      <c r="E2408">
        <v>0</v>
      </c>
      <c r="F2408">
        <v>292.43225100000001</v>
      </c>
      <c r="G2408">
        <v>329.80993699999999</v>
      </c>
      <c r="H2408">
        <f t="shared" si="38"/>
        <v>37.377685999999983</v>
      </c>
      <c r="J2408">
        <v>15.961800999999999</v>
      </c>
      <c r="K2408">
        <v>16.595832999999999</v>
      </c>
      <c r="L2408">
        <v>16.922775000000001</v>
      </c>
      <c r="M2408">
        <v>59.234836999999999</v>
      </c>
      <c r="N2408">
        <v>292.43225100000001</v>
      </c>
      <c r="O2408">
        <v>233.197418</v>
      </c>
      <c r="P2408">
        <v>1926.6264650000001</v>
      </c>
      <c r="Q2408">
        <v>56.818179999999998</v>
      </c>
      <c r="R2408">
        <v>7.1151689999999999</v>
      </c>
      <c r="S2408">
        <v>33.908627000000003</v>
      </c>
      <c r="T2408">
        <v>2119.2890630000002</v>
      </c>
      <c r="U2408">
        <v>0.14792</v>
      </c>
      <c r="V2408">
        <v>1952.289673</v>
      </c>
      <c r="W2408">
        <v>1881.979126</v>
      </c>
      <c r="X2408">
        <v>2253.7646479999999</v>
      </c>
    </row>
    <row r="2409" spans="1:24" x14ac:dyDescent="0.3">
      <c r="A2409">
        <v>2406</v>
      </c>
      <c r="B2409">
        <v>2016</v>
      </c>
      <c r="C2409">
        <v>8</v>
      </c>
      <c r="D2409">
        <v>3</v>
      </c>
      <c r="E2409">
        <v>0</v>
      </c>
      <c r="F2409">
        <v>329.91650399999997</v>
      </c>
      <c r="G2409">
        <v>326.944885</v>
      </c>
      <c r="H2409">
        <f t="shared" si="38"/>
        <v>-2.9716189999999756</v>
      </c>
      <c r="J2409">
        <v>16.225451</v>
      </c>
      <c r="K2409">
        <v>16.458331999999999</v>
      </c>
      <c r="L2409">
        <v>19.112777999999999</v>
      </c>
      <c r="M2409">
        <v>45.367187999999999</v>
      </c>
      <c r="N2409">
        <v>329.91650399999997</v>
      </c>
      <c r="O2409">
        <v>284.54931599999998</v>
      </c>
      <c r="P2409">
        <v>1926.6264650000001</v>
      </c>
      <c r="Q2409">
        <v>56.818179999999998</v>
      </c>
      <c r="R2409">
        <v>7.1083689999999997</v>
      </c>
      <c r="S2409">
        <v>33.908627000000003</v>
      </c>
      <c r="T2409">
        <v>2119.2890630000002</v>
      </c>
      <c r="U2409">
        <v>0.189081</v>
      </c>
      <c r="V2409">
        <v>1947.3186040000001</v>
      </c>
      <c r="W2409">
        <v>1898.541626</v>
      </c>
      <c r="X2409">
        <v>2248.0258789999998</v>
      </c>
    </row>
    <row r="2410" spans="1:24" x14ac:dyDescent="0.3">
      <c r="A2410">
        <v>2407</v>
      </c>
      <c r="B2410">
        <v>2016</v>
      </c>
      <c r="C2410">
        <v>8</v>
      </c>
      <c r="D2410">
        <v>4</v>
      </c>
      <c r="E2410">
        <v>0</v>
      </c>
      <c r="F2410">
        <v>328.09613000000002</v>
      </c>
      <c r="G2410">
        <v>327.15197799999999</v>
      </c>
      <c r="H2410">
        <f t="shared" si="38"/>
        <v>-0.94415200000003097</v>
      </c>
      <c r="J2410">
        <v>16.688020999999999</v>
      </c>
      <c r="K2410">
        <v>16.825001</v>
      </c>
      <c r="L2410">
        <v>23.222763</v>
      </c>
      <c r="M2410">
        <v>18.954611</v>
      </c>
      <c r="N2410">
        <v>328.09613000000002</v>
      </c>
      <c r="O2410">
        <v>309.14150999999998</v>
      </c>
      <c r="P2410">
        <v>1926.6264650000001</v>
      </c>
      <c r="Q2410">
        <v>56.818179999999998</v>
      </c>
      <c r="R2410">
        <v>7.1023930000000002</v>
      </c>
      <c r="S2410">
        <v>33.908627000000003</v>
      </c>
      <c r="T2410">
        <v>2119.2890630000002</v>
      </c>
      <c r="U2410">
        <v>0.23202</v>
      </c>
      <c r="V2410">
        <v>1942.955811</v>
      </c>
      <c r="W2410">
        <v>1895.833374</v>
      </c>
      <c r="X2410">
        <v>2242.9895019999999</v>
      </c>
    </row>
    <row r="2411" spans="1:24" x14ac:dyDescent="0.3">
      <c r="A2411">
        <v>2408</v>
      </c>
      <c r="B2411">
        <v>2016</v>
      </c>
      <c r="C2411">
        <v>8</v>
      </c>
      <c r="D2411">
        <v>5</v>
      </c>
      <c r="E2411">
        <v>0</v>
      </c>
      <c r="F2411">
        <v>323.227936</v>
      </c>
      <c r="G2411">
        <v>320.31204200000002</v>
      </c>
      <c r="H2411">
        <f t="shared" si="38"/>
        <v>-2.9158939999999802</v>
      </c>
      <c r="J2411">
        <v>16.586866000000001</v>
      </c>
      <c r="K2411">
        <v>17.262501</v>
      </c>
      <c r="L2411">
        <v>19.057770000000001</v>
      </c>
      <c r="M2411">
        <v>43.073588999999998</v>
      </c>
      <c r="N2411">
        <v>323.227936</v>
      </c>
      <c r="O2411">
        <v>280.154358</v>
      </c>
      <c r="P2411">
        <v>1926.6264650000001</v>
      </c>
      <c r="Q2411">
        <v>56.818179999999998</v>
      </c>
      <c r="R2411">
        <v>7.0983960000000002</v>
      </c>
      <c r="S2411">
        <v>33.908627000000003</v>
      </c>
      <c r="T2411">
        <v>2119.2890630000002</v>
      </c>
      <c r="U2411">
        <v>0.18962499999999999</v>
      </c>
      <c r="V2411">
        <v>1940.04126</v>
      </c>
      <c r="W2411">
        <v>1885.729126</v>
      </c>
      <c r="X2411">
        <v>2239.6247560000002</v>
      </c>
    </row>
    <row r="2412" spans="1:24" x14ac:dyDescent="0.3">
      <c r="A2412">
        <v>2409</v>
      </c>
      <c r="B2412">
        <v>2016</v>
      </c>
      <c r="C2412">
        <v>8</v>
      </c>
      <c r="D2412">
        <v>6</v>
      </c>
      <c r="E2412">
        <v>0</v>
      </c>
      <c r="F2412">
        <v>325.52758799999998</v>
      </c>
      <c r="G2412">
        <v>323.72369400000002</v>
      </c>
      <c r="H2412">
        <f t="shared" si="38"/>
        <v>-1.803893999999957</v>
      </c>
      <c r="J2412">
        <v>16.329229000000002</v>
      </c>
      <c r="K2412">
        <v>16.868749999999999</v>
      </c>
      <c r="L2412">
        <v>17.122772000000001</v>
      </c>
      <c r="M2412">
        <v>58.649548000000003</v>
      </c>
      <c r="N2412">
        <v>325.52758799999998</v>
      </c>
      <c r="O2412">
        <v>266.87805200000003</v>
      </c>
      <c r="P2412">
        <v>1926.6264650000001</v>
      </c>
      <c r="Q2412">
        <v>56.818179999999998</v>
      </c>
      <c r="R2412">
        <v>7.0965020000000001</v>
      </c>
      <c r="S2412">
        <v>33.908627000000003</v>
      </c>
      <c r="T2412">
        <v>2119.2890630000002</v>
      </c>
      <c r="U2412">
        <v>0.170792</v>
      </c>
      <c r="V2412">
        <v>1938.661499</v>
      </c>
      <c r="W2412">
        <v>1897.604126</v>
      </c>
      <c r="X2412">
        <v>2238.031982</v>
      </c>
    </row>
    <row r="2413" spans="1:24" x14ac:dyDescent="0.3">
      <c r="A2413">
        <v>2410</v>
      </c>
      <c r="B2413">
        <v>2016</v>
      </c>
      <c r="C2413">
        <v>8</v>
      </c>
      <c r="D2413">
        <v>7</v>
      </c>
      <c r="E2413">
        <v>0</v>
      </c>
      <c r="F2413">
        <v>283.740906</v>
      </c>
      <c r="G2413">
        <v>314.63940400000001</v>
      </c>
      <c r="H2413">
        <f t="shared" si="38"/>
        <v>30.898498000000018</v>
      </c>
      <c r="J2413">
        <v>15.668669</v>
      </c>
      <c r="K2413">
        <v>16.136457</v>
      </c>
      <c r="L2413">
        <v>16.532775999999998</v>
      </c>
      <c r="M2413">
        <v>58.409874000000002</v>
      </c>
      <c r="N2413">
        <v>283.740906</v>
      </c>
      <c r="O2413">
        <v>225.331039</v>
      </c>
      <c r="P2413">
        <v>1926.6264650000001</v>
      </c>
      <c r="Q2413">
        <v>56.818179999999998</v>
      </c>
      <c r="R2413">
        <v>7.0945710000000002</v>
      </c>
      <c r="S2413">
        <v>33.908627000000003</v>
      </c>
      <c r="T2413">
        <v>2119.2890630000002</v>
      </c>
      <c r="U2413">
        <v>0.14085500000000001</v>
      </c>
      <c r="V2413">
        <v>1937.2545170000001</v>
      </c>
      <c r="W2413">
        <v>1908.75</v>
      </c>
      <c r="X2413">
        <v>2236.4079590000001</v>
      </c>
    </row>
    <row r="2414" spans="1:24" x14ac:dyDescent="0.3">
      <c r="A2414">
        <v>2411</v>
      </c>
      <c r="B2414">
        <v>2016</v>
      </c>
      <c r="C2414">
        <v>8</v>
      </c>
      <c r="D2414">
        <v>8</v>
      </c>
      <c r="E2414">
        <v>0</v>
      </c>
      <c r="F2414">
        <v>244.64721700000001</v>
      </c>
      <c r="G2414">
        <v>273.484375</v>
      </c>
      <c r="H2414">
        <f t="shared" si="38"/>
        <v>28.837157999999988</v>
      </c>
      <c r="J2414">
        <v>15.040986999999999</v>
      </c>
      <c r="K2414">
        <v>15.735417</v>
      </c>
      <c r="L2414">
        <v>16.812774999999998</v>
      </c>
      <c r="M2414">
        <v>52.134833999999998</v>
      </c>
      <c r="N2414">
        <v>244.64721700000001</v>
      </c>
      <c r="O2414">
        <v>192.51237499999999</v>
      </c>
      <c r="P2414">
        <v>1926.6264650000001</v>
      </c>
      <c r="Q2414">
        <v>56.818179999999998</v>
      </c>
      <c r="R2414">
        <v>7.0922939999999999</v>
      </c>
      <c r="S2414">
        <v>33.908627000000003</v>
      </c>
      <c r="T2414">
        <v>2119.2890630000002</v>
      </c>
      <c r="U2414">
        <v>0.11903</v>
      </c>
      <c r="V2414">
        <v>1935.5970460000001</v>
      </c>
      <c r="W2414">
        <v>1901.458374</v>
      </c>
      <c r="X2414">
        <v>2234.494385</v>
      </c>
    </row>
    <row r="2415" spans="1:24" x14ac:dyDescent="0.3">
      <c r="A2415">
        <v>2412</v>
      </c>
      <c r="B2415">
        <v>2016</v>
      </c>
      <c r="C2415">
        <v>8</v>
      </c>
      <c r="D2415">
        <v>9</v>
      </c>
      <c r="E2415">
        <v>0</v>
      </c>
      <c r="F2415">
        <v>193.76869199999999</v>
      </c>
      <c r="G2415">
        <v>269.89352400000001</v>
      </c>
      <c r="H2415">
        <f t="shared" si="38"/>
        <v>76.124832000000026</v>
      </c>
      <c r="J2415">
        <v>13.967148</v>
      </c>
      <c r="K2415">
        <v>15.25625</v>
      </c>
      <c r="L2415">
        <v>17.117767000000001</v>
      </c>
      <c r="M2415">
        <v>45.982613000000001</v>
      </c>
      <c r="N2415">
        <v>193.76869199999999</v>
      </c>
      <c r="O2415">
        <v>147.78607199999999</v>
      </c>
      <c r="P2415">
        <v>1926.6264650000001</v>
      </c>
      <c r="Q2415">
        <v>56.859603999999997</v>
      </c>
      <c r="R2415">
        <v>7.09274</v>
      </c>
      <c r="S2415">
        <v>33.908627000000003</v>
      </c>
      <c r="T2415">
        <v>2120.8342290000001</v>
      </c>
      <c r="U2415">
        <v>9.0477000000000002E-2</v>
      </c>
      <c r="V2415">
        <v>1935.921875</v>
      </c>
      <c r="W2415">
        <v>1919.479126</v>
      </c>
      <c r="X2415">
        <v>2233.241211</v>
      </c>
    </row>
    <row r="2416" spans="1:24" x14ac:dyDescent="0.3">
      <c r="A2416">
        <v>2413</v>
      </c>
      <c r="B2416">
        <v>2016</v>
      </c>
      <c r="C2416">
        <v>8</v>
      </c>
      <c r="D2416">
        <v>10</v>
      </c>
      <c r="E2416">
        <v>0</v>
      </c>
      <c r="F2416">
        <v>315.182098</v>
      </c>
      <c r="G2416">
        <v>312.25015300000001</v>
      </c>
      <c r="H2416">
        <f t="shared" si="38"/>
        <v>-2.9319449999999847</v>
      </c>
      <c r="J2416">
        <v>15.129479999999999</v>
      </c>
      <c r="K2416">
        <v>15.415625</v>
      </c>
      <c r="L2416">
        <v>19.142776000000001</v>
      </c>
      <c r="M2416">
        <v>29.808577</v>
      </c>
      <c r="N2416">
        <v>315.182098</v>
      </c>
      <c r="O2416">
        <v>285.373535</v>
      </c>
      <c r="P2416">
        <v>1928.0311280000001</v>
      </c>
      <c r="Q2416">
        <v>56.851860000000002</v>
      </c>
      <c r="R2416">
        <v>7.0927540000000002</v>
      </c>
      <c r="S2416">
        <v>33.908627000000003</v>
      </c>
      <c r="T2416">
        <v>2120.5451659999999</v>
      </c>
      <c r="U2416">
        <v>0.17974300000000001</v>
      </c>
      <c r="V2416">
        <v>1935.932495</v>
      </c>
      <c r="W2416">
        <v>1873.020874</v>
      </c>
      <c r="X2416">
        <v>2233.5576169999999</v>
      </c>
    </row>
    <row r="2417" spans="1:24" x14ac:dyDescent="0.3">
      <c r="A2417">
        <v>2414</v>
      </c>
      <c r="B2417">
        <v>2016</v>
      </c>
      <c r="C2417">
        <v>8</v>
      </c>
      <c r="D2417">
        <v>11</v>
      </c>
      <c r="E2417">
        <v>0</v>
      </c>
      <c r="F2417">
        <v>315.93820199999999</v>
      </c>
      <c r="G2417">
        <v>314.484802</v>
      </c>
      <c r="H2417">
        <f t="shared" si="38"/>
        <v>-1.4533999999999878</v>
      </c>
      <c r="J2417">
        <v>15.968111</v>
      </c>
      <c r="K2417">
        <v>16.588543000000001</v>
      </c>
      <c r="L2417">
        <v>21.687774999999998</v>
      </c>
      <c r="M2417">
        <v>21.459745000000002</v>
      </c>
      <c r="N2417">
        <v>315.93820199999999</v>
      </c>
      <c r="O2417">
        <v>294.478455</v>
      </c>
      <c r="P2417">
        <v>1927.768433</v>
      </c>
      <c r="Q2417">
        <v>56.902850999999998</v>
      </c>
      <c r="R2417">
        <v>7.0933510000000002</v>
      </c>
      <c r="S2417">
        <v>33.908627000000003</v>
      </c>
      <c r="T2417">
        <v>2122.4472660000001</v>
      </c>
      <c r="U2417">
        <v>0.205481</v>
      </c>
      <c r="V2417">
        <v>1936.3668210000001</v>
      </c>
      <c r="W2417">
        <v>1859.166626</v>
      </c>
      <c r="X2417">
        <v>2232.056885</v>
      </c>
    </row>
    <row r="2418" spans="1:24" x14ac:dyDescent="0.3">
      <c r="A2418">
        <v>2415</v>
      </c>
      <c r="B2418">
        <v>2016</v>
      </c>
      <c r="C2418">
        <v>8</v>
      </c>
      <c r="D2418">
        <v>12</v>
      </c>
      <c r="E2418">
        <v>0</v>
      </c>
      <c r="F2418">
        <v>311.20843500000001</v>
      </c>
      <c r="G2418">
        <v>309.85144000000003</v>
      </c>
      <c r="H2418">
        <f t="shared" si="38"/>
        <v>-1.3569949999999835</v>
      </c>
      <c r="J2418">
        <v>16.533881999999998</v>
      </c>
      <c r="K2418">
        <v>17.416668000000001</v>
      </c>
      <c r="L2418">
        <v>24.417770000000001</v>
      </c>
      <c r="M2418">
        <v>8.9853310000000004</v>
      </c>
      <c r="N2418">
        <v>311.20843500000001</v>
      </c>
      <c r="O2418">
        <v>302.22311400000001</v>
      </c>
      <c r="P2418">
        <v>1929.4975589999999</v>
      </c>
      <c r="Q2418">
        <v>56.958553000000002</v>
      </c>
      <c r="R2418">
        <v>7.0940070000000004</v>
      </c>
      <c r="S2418">
        <v>33.908627000000003</v>
      </c>
      <c r="T2418">
        <v>2124.5249020000001</v>
      </c>
      <c r="U2418">
        <v>0.23277400000000001</v>
      </c>
      <c r="V2418">
        <v>1936.8446039999999</v>
      </c>
      <c r="W2418">
        <v>1847.395874</v>
      </c>
      <c r="X2418">
        <v>2230.4240719999998</v>
      </c>
    </row>
    <row r="2419" spans="1:24" x14ac:dyDescent="0.3">
      <c r="A2419">
        <v>2416</v>
      </c>
      <c r="B2419">
        <v>2016</v>
      </c>
      <c r="C2419">
        <v>8</v>
      </c>
      <c r="D2419">
        <v>13</v>
      </c>
      <c r="E2419">
        <v>0</v>
      </c>
      <c r="F2419">
        <v>299.13165300000003</v>
      </c>
      <c r="G2419">
        <v>300.395599</v>
      </c>
      <c r="H2419">
        <f t="shared" si="38"/>
        <v>1.2639459999999758</v>
      </c>
      <c r="J2419">
        <v>16.663891</v>
      </c>
      <c r="K2419">
        <v>17.728124999999999</v>
      </c>
      <c r="L2419">
        <v>24.437774999999998</v>
      </c>
      <c r="M2419">
        <v>9.8146109999999993</v>
      </c>
      <c r="N2419">
        <v>299.13165300000003</v>
      </c>
      <c r="O2419">
        <v>289.317047</v>
      </c>
      <c r="P2419">
        <v>1931.3863530000001</v>
      </c>
      <c r="Q2419">
        <v>56.842647999999997</v>
      </c>
      <c r="R2419">
        <v>7.0929970000000004</v>
      </c>
      <c r="S2419">
        <v>33.908627000000003</v>
      </c>
      <c r="T2419">
        <v>2120.2016600000002</v>
      </c>
      <c r="U2419">
        <v>0.226908</v>
      </c>
      <c r="V2419">
        <v>1936.1091309999999</v>
      </c>
      <c r="W2419">
        <v>1908.020874</v>
      </c>
      <c r="X2419">
        <v>2234.1235350000002</v>
      </c>
    </row>
    <row r="2420" spans="1:24" x14ac:dyDescent="0.3">
      <c r="A2420">
        <v>2417</v>
      </c>
      <c r="B2420">
        <v>2016</v>
      </c>
      <c r="C2420">
        <v>8</v>
      </c>
      <c r="D2420">
        <v>14</v>
      </c>
      <c r="E2420">
        <v>0</v>
      </c>
      <c r="F2420">
        <v>293.459656</v>
      </c>
      <c r="G2420">
        <v>286.19058200000001</v>
      </c>
      <c r="H2420">
        <f t="shared" si="38"/>
        <v>-7.2690739999999892</v>
      </c>
      <c r="J2420">
        <v>16.450495</v>
      </c>
      <c r="K2420">
        <v>17.600000000000001</v>
      </c>
      <c r="L2420">
        <v>22.647766000000001</v>
      </c>
      <c r="M2420">
        <v>23.308551999999999</v>
      </c>
      <c r="N2420">
        <v>293.459656</v>
      </c>
      <c r="O2420">
        <v>270.151093</v>
      </c>
      <c r="P2420">
        <v>1927.4560550000001</v>
      </c>
      <c r="Q2420">
        <v>56.818179999999998</v>
      </c>
      <c r="R2420">
        <v>7.0889629999999997</v>
      </c>
      <c r="S2420">
        <v>33.908627000000003</v>
      </c>
      <c r="T2420">
        <v>2119.2890630000002</v>
      </c>
      <c r="U2420">
        <v>0.20192299999999999</v>
      </c>
      <c r="V2420">
        <v>1933.1735839999999</v>
      </c>
      <c r="W2420">
        <v>1824.166626</v>
      </c>
      <c r="X2420">
        <v>2231.6967770000001</v>
      </c>
    </row>
    <row r="2421" spans="1:24" x14ac:dyDescent="0.3">
      <c r="A2421">
        <v>2418</v>
      </c>
      <c r="B2421">
        <v>2016</v>
      </c>
      <c r="C2421">
        <v>8</v>
      </c>
      <c r="D2421">
        <v>15</v>
      </c>
      <c r="E2421">
        <v>0</v>
      </c>
      <c r="F2421">
        <v>292.90554800000001</v>
      </c>
      <c r="G2421">
        <v>285.69116200000002</v>
      </c>
      <c r="H2421">
        <f t="shared" si="38"/>
        <v>-7.2143859999999904</v>
      </c>
      <c r="J2421">
        <v>16.229982</v>
      </c>
      <c r="K2421">
        <v>17.421875</v>
      </c>
      <c r="L2421">
        <v>21.887756</v>
      </c>
      <c r="M2421">
        <v>26.925651999999999</v>
      </c>
      <c r="N2421">
        <v>292.90554800000001</v>
      </c>
      <c r="O2421">
        <v>265.97988900000001</v>
      </c>
      <c r="P2421">
        <v>1926.6264650000001</v>
      </c>
      <c r="Q2421">
        <v>56.818179999999998</v>
      </c>
      <c r="R2421">
        <v>7.0830780000000004</v>
      </c>
      <c r="S2421">
        <v>33.908627000000003</v>
      </c>
      <c r="T2421">
        <v>2119.2890630000002</v>
      </c>
      <c r="U2421">
        <v>0.193468</v>
      </c>
      <c r="V2421">
        <v>1928.8975829999999</v>
      </c>
      <c r="W2421">
        <v>1813.541626</v>
      </c>
      <c r="X2421">
        <v>2226.7602539999998</v>
      </c>
    </row>
    <row r="2422" spans="1:24" x14ac:dyDescent="0.3">
      <c r="A2422">
        <v>2419</v>
      </c>
      <c r="B2422">
        <v>2016</v>
      </c>
      <c r="C2422">
        <v>8</v>
      </c>
      <c r="D2422">
        <v>16</v>
      </c>
      <c r="E2422">
        <v>0</v>
      </c>
      <c r="F2422">
        <v>305.57647700000001</v>
      </c>
      <c r="G2422">
        <v>303.24627700000002</v>
      </c>
      <c r="H2422">
        <f t="shared" si="38"/>
        <v>-2.3301999999999907</v>
      </c>
      <c r="J2422">
        <v>16.296264999999998</v>
      </c>
      <c r="K2422">
        <v>17.356251</v>
      </c>
      <c r="L2422">
        <v>21.807770000000001</v>
      </c>
      <c r="M2422">
        <v>28.822634000000001</v>
      </c>
      <c r="N2422">
        <v>305.57647700000001</v>
      </c>
      <c r="O2422">
        <v>276.75384500000001</v>
      </c>
      <c r="P2422">
        <v>1926.6264650000001</v>
      </c>
      <c r="Q2422">
        <v>56.818179999999998</v>
      </c>
      <c r="R2422">
        <v>7.0785390000000001</v>
      </c>
      <c r="S2422">
        <v>33.908627000000003</v>
      </c>
      <c r="T2422">
        <v>2119.2890630000002</v>
      </c>
      <c r="U2422">
        <v>0.199683</v>
      </c>
      <c r="V2422">
        <v>1925.6030270000001</v>
      </c>
      <c r="W2422">
        <v>1825.520874</v>
      </c>
      <c r="X2422">
        <v>2222.9570309999999</v>
      </c>
    </row>
    <row r="2423" spans="1:24" x14ac:dyDescent="0.3">
      <c r="A2423">
        <v>2420</v>
      </c>
      <c r="B2423">
        <v>2016</v>
      </c>
      <c r="C2423">
        <v>8</v>
      </c>
      <c r="D2423">
        <v>17</v>
      </c>
      <c r="E2423">
        <v>0</v>
      </c>
      <c r="F2423">
        <v>305.02227800000003</v>
      </c>
      <c r="G2423">
        <v>302.72085600000003</v>
      </c>
      <c r="H2423">
        <f t="shared" si="38"/>
        <v>-2.3014220000000023</v>
      </c>
      <c r="J2423">
        <v>16.26548</v>
      </c>
      <c r="K2423">
        <v>17.376041000000001</v>
      </c>
      <c r="L2423">
        <v>20.802779999999998</v>
      </c>
      <c r="M2423">
        <v>34.89669</v>
      </c>
      <c r="N2423">
        <v>305.02227800000003</v>
      </c>
      <c r="O2423">
        <v>270.12558000000001</v>
      </c>
      <c r="P2423">
        <v>1926.6264650000001</v>
      </c>
      <c r="Q2423">
        <v>56.818179999999998</v>
      </c>
      <c r="R2423">
        <v>7.0746640000000003</v>
      </c>
      <c r="S2423">
        <v>33.908627000000003</v>
      </c>
      <c r="T2423">
        <v>2119.2890630000002</v>
      </c>
      <c r="U2423">
        <v>0.189855</v>
      </c>
      <c r="V2423">
        <v>1922.7933350000001</v>
      </c>
      <c r="W2423">
        <v>1802.8125</v>
      </c>
      <c r="X2423">
        <v>2219.7136230000001</v>
      </c>
    </row>
    <row r="2424" spans="1:24" x14ac:dyDescent="0.3">
      <c r="A2424">
        <v>2421</v>
      </c>
      <c r="B2424">
        <v>2016</v>
      </c>
      <c r="C2424">
        <v>8</v>
      </c>
      <c r="D2424">
        <v>18</v>
      </c>
      <c r="E2424">
        <v>0</v>
      </c>
      <c r="F2424">
        <v>301.22399899999999</v>
      </c>
      <c r="G2424">
        <v>299.63324</v>
      </c>
      <c r="H2424">
        <f t="shared" si="38"/>
        <v>-1.5907589999999914</v>
      </c>
      <c r="J2424">
        <v>16.518840999999998</v>
      </c>
      <c r="K2424">
        <v>17.410418</v>
      </c>
      <c r="L2424">
        <v>24.292770000000001</v>
      </c>
      <c r="M2424">
        <v>10.722837999999999</v>
      </c>
      <c r="N2424">
        <v>301.22399899999999</v>
      </c>
      <c r="O2424">
        <v>290.50116000000003</v>
      </c>
      <c r="P2424">
        <v>1926.6264650000001</v>
      </c>
      <c r="Q2424">
        <v>56.818179999999998</v>
      </c>
      <c r="R2424">
        <v>7.070392</v>
      </c>
      <c r="S2424">
        <v>33.908627000000003</v>
      </c>
      <c r="T2424">
        <v>2119.2890630000002</v>
      </c>
      <c r="U2424">
        <v>0.22489300000000001</v>
      </c>
      <c r="V2424">
        <v>1919.6987300000001</v>
      </c>
      <c r="W2424">
        <v>1806.979126</v>
      </c>
      <c r="X2424">
        <v>2216.1411130000001</v>
      </c>
    </row>
    <row r="2425" spans="1:24" x14ac:dyDescent="0.3">
      <c r="A2425">
        <v>2422</v>
      </c>
      <c r="B2425">
        <v>2016</v>
      </c>
      <c r="C2425">
        <v>8</v>
      </c>
      <c r="D2425">
        <v>19</v>
      </c>
      <c r="E2425">
        <v>0</v>
      </c>
      <c r="F2425">
        <v>299.57208300000002</v>
      </c>
      <c r="G2425">
        <v>298.20095800000001</v>
      </c>
      <c r="H2425">
        <f t="shared" si="38"/>
        <v>-1.3711250000000064</v>
      </c>
      <c r="J2425">
        <v>16.776228</v>
      </c>
      <c r="K2425">
        <v>17.864581999999999</v>
      </c>
      <c r="L2425">
        <v>27.382767000000001</v>
      </c>
      <c r="M2425">
        <v>-4.034713</v>
      </c>
      <c r="N2425">
        <v>299.57208300000002</v>
      </c>
      <c r="O2425">
        <v>303.60678100000001</v>
      </c>
      <c r="P2425">
        <v>1926.6264650000001</v>
      </c>
      <c r="Q2425">
        <v>56.818179999999998</v>
      </c>
      <c r="R2425">
        <v>7.0682720000000003</v>
      </c>
      <c r="S2425">
        <v>33.908627000000003</v>
      </c>
      <c r="T2425">
        <v>2119.2890630000002</v>
      </c>
      <c r="U2425">
        <v>0.25795400000000002</v>
      </c>
      <c r="V2425">
        <v>1918.163818</v>
      </c>
      <c r="W2425">
        <v>1795.3125</v>
      </c>
      <c r="X2425">
        <v>2214.3691410000001</v>
      </c>
    </row>
    <row r="2426" spans="1:24" x14ac:dyDescent="0.3">
      <c r="A2426">
        <v>2423</v>
      </c>
      <c r="B2426">
        <v>2016</v>
      </c>
      <c r="C2426">
        <v>8</v>
      </c>
      <c r="D2426">
        <v>20</v>
      </c>
      <c r="E2426">
        <v>0</v>
      </c>
      <c r="F2426">
        <v>299.89013699999998</v>
      </c>
      <c r="G2426">
        <v>299.203125</v>
      </c>
      <c r="H2426">
        <f t="shared" si="38"/>
        <v>-0.68701199999998153</v>
      </c>
      <c r="J2426">
        <v>16.700244999999999</v>
      </c>
      <c r="K2426">
        <v>17.887501</v>
      </c>
      <c r="L2426">
        <v>24.287780999999999</v>
      </c>
      <c r="M2426">
        <v>16.115438000000001</v>
      </c>
      <c r="N2426">
        <v>299.89013699999998</v>
      </c>
      <c r="O2426">
        <v>283.77468900000002</v>
      </c>
      <c r="P2426">
        <v>1926.6264650000001</v>
      </c>
      <c r="Q2426">
        <v>56.818179999999998</v>
      </c>
      <c r="R2426">
        <v>7.0664350000000002</v>
      </c>
      <c r="S2426">
        <v>33.908627000000003</v>
      </c>
      <c r="T2426">
        <v>2119.2890630000002</v>
      </c>
      <c r="U2426">
        <v>0.22256600000000001</v>
      </c>
      <c r="V2426">
        <v>1916.8348390000001</v>
      </c>
      <c r="W2426">
        <v>1788.020874</v>
      </c>
      <c r="X2426">
        <v>2212.834961</v>
      </c>
    </row>
    <row r="2427" spans="1:24" x14ac:dyDescent="0.3">
      <c r="A2427">
        <v>2424</v>
      </c>
      <c r="B2427">
        <v>2016</v>
      </c>
      <c r="C2427">
        <v>8</v>
      </c>
      <c r="D2427">
        <v>21</v>
      </c>
      <c r="E2427">
        <v>0</v>
      </c>
      <c r="F2427">
        <v>297.82870500000001</v>
      </c>
      <c r="G2427">
        <v>297.34472699999998</v>
      </c>
      <c r="H2427">
        <f t="shared" si="38"/>
        <v>-0.48397800000003599</v>
      </c>
      <c r="J2427">
        <v>16.292304999999999</v>
      </c>
      <c r="K2427">
        <v>17.420833999999999</v>
      </c>
      <c r="L2427">
        <v>20.017776000000001</v>
      </c>
      <c r="M2427">
        <v>42.258110000000002</v>
      </c>
      <c r="N2427">
        <v>297.82870500000001</v>
      </c>
      <c r="O2427">
        <v>255.57058699999999</v>
      </c>
      <c r="P2427">
        <v>1926.6264650000001</v>
      </c>
      <c r="Q2427">
        <v>56.818179999999998</v>
      </c>
      <c r="R2427">
        <v>7.0644850000000003</v>
      </c>
      <c r="S2427">
        <v>33.908627000000003</v>
      </c>
      <c r="T2427">
        <v>2119.2890630000002</v>
      </c>
      <c r="U2427">
        <v>0.17768900000000001</v>
      </c>
      <c r="V2427">
        <v>1915.424438</v>
      </c>
      <c r="W2427">
        <v>1786.145874</v>
      </c>
      <c r="X2427">
        <v>2211.2067870000001</v>
      </c>
    </row>
    <row r="2428" spans="1:24" x14ac:dyDescent="0.3">
      <c r="A2428">
        <v>2425</v>
      </c>
      <c r="B2428">
        <v>2016</v>
      </c>
      <c r="C2428">
        <v>8</v>
      </c>
      <c r="D2428">
        <v>22</v>
      </c>
      <c r="E2428">
        <v>0</v>
      </c>
      <c r="F2428">
        <v>303.05593900000002</v>
      </c>
      <c r="G2428">
        <v>301.37777699999998</v>
      </c>
      <c r="H2428">
        <f t="shared" si="38"/>
        <v>-1.678162000000043</v>
      </c>
      <c r="J2428">
        <v>15.887345</v>
      </c>
      <c r="K2428">
        <v>16.881250000000001</v>
      </c>
      <c r="L2428">
        <v>17.767776000000001</v>
      </c>
      <c r="M2428">
        <v>58.398209000000001</v>
      </c>
      <c r="N2428">
        <v>303.05593900000002</v>
      </c>
      <c r="O2428">
        <v>244.65772999999999</v>
      </c>
      <c r="P2428">
        <v>1926.6264650000001</v>
      </c>
      <c r="Q2428">
        <v>56.818179999999998</v>
      </c>
      <c r="R2428">
        <v>7.0633220000000003</v>
      </c>
      <c r="S2428">
        <v>33.908627000000003</v>
      </c>
      <c r="T2428">
        <v>2119.2890630000002</v>
      </c>
      <c r="U2428">
        <v>0.15806500000000001</v>
      </c>
      <c r="V2428">
        <v>1914.58374</v>
      </c>
      <c r="W2428">
        <v>1785.208374</v>
      </c>
      <c r="X2428">
        <v>2210.236328</v>
      </c>
    </row>
    <row r="2429" spans="1:24" x14ac:dyDescent="0.3">
      <c r="A2429">
        <v>2426</v>
      </c>
      <c r="B2429">
        <v>2016</v>
      </c>
      <c r="C2429">
        <v>8</v>
      </c>
      <c r="D2429">
        <v>23</v>
      </c>
      <c r="E2429">
        <v>0</v>
      </c>
      <c r="F2429">
        <v>299.05911300000002</v>
      </c>
      <c r="G2429">
        <v>296.99243200000001</v>
      </c>
      <c r="H2429">
        <f t="shared" si="38"/>
        <v>-2.0666810000000169</v>
      </c>
      <c r="J2429">
        <v>15.625334000000001</v>
      </c>
      <c r="K2429">
        <v>16.180208</v>
      </c>
      <c r="L2429">
        <v>18.612777999999999</v>
      </c>
      <c r="M2429">
        <v>53.175732000000004</v>
      </c>
      <c r="N2429">
        <v>299.05911300000002</v>
      </c>
      <c r="O2429">
        <v>245.883377</v>
      </c>
      <c r="P2429">
        <v>1926.6264650000001</v>
      </c>
      <c r="Q2429">
        <v>57.014614000000002</v>
      </c>
      <c r="R2429">
        <v>7.0653139999999999</v>
      </c>
      <c r="S2429">
        <v>33.908627000000003</v>
      </c>
      <c r="T2429">
        <v>2126.6159670000002</v>
      </c>
      <c r="U2429">
        <v>0.160247</v>
      </c>
      <c r="V2429">
        <v>1916.024048</v>
      </c>
      <c r="W2429">
        <v>1792.708374</v>
      </c>
      <c r="X2429">
        <v>2204.2783199999999</v>
      </c>
    </row>
    <row r="2430" spans="1:24" x14ac:dyDescent="0.3">
      <c r="A2430">
        <v>2427</v>
      </c>
      <c r="B2430">
        <v>2016</v>
      </c>
      <c r="C2430">
        <v>8</v>
      </c>
      <c r="D2430">
        <v>24</v>
      </c>
      <c r="E2430">
        <v>0</v>
      </c>
      <c r="F2430">
        <v>295.35992399999998</v>
      </c>
      <c r="G2430">
        <v>292.96536300000002</v>
      </c>
      <c r="H2430">
        <f t="shared" si="38"/>
        <v>-2.3945609999999533</v>
      </c>
      <c r="J2430">
        <v>15.648524</v>
      </c>
      <c r="K2430">
        <v>16.143749</v>
      </c>
      <c r="L2430">
        <v>22.177765000000001</v>
      </c>
      <c r="M2430">
        <v>34.974944999999998</v>
      </c>
      <c r="N2430">
        <v>295.35992399999998</v>
      </c>
      <c r="O2430">
        <v>260.38497899999999</v>
      </c>
      <c r="P2430">
        <v>1933.287231</v>
      </c>
      <c r="Q2430">
        <v>57.137839999999997</v>
      </c>
      <c r="R2430">
        <v>7.0666070000000003</v>
      </c>
      <c r="S2430">
        <v>33.908627000000003</v>
      </c>
      <c r="T2430">
        <v>2131.2121579999998</v>
      </c>
      <c r="U2430">
        <v>0.186413</v>
      </c>
      <c r="V2430">
        <v>1916.959106</v>
      </c>
      <c r="W2430">
        <v>1781.770874</v>
      </c>
      <c r="X2430">
        <v>2200.5979000000002</v>
      </c>
    </row>
    <row r="2431" spans="1:24" x14ac:dyDescent="0.3">
      <c r="A2431">
        <v>2428</v>
      </c>
      <c r="B2431">
        <v>2016</v>
      </c>
      <c r="C2431">
        <v>8</v>
      </c>
      <c r="D2431">
        <v>25</v>
      </c>
      <c r="E2431">
        <v>0</v>
      </c>
      <c r="F2431">
        <v>294.40329000000003</v>
      </c>
      <c r="G2431">
        <v>289.81744400000002</v>
      </c>
      <c r="H2431">
        <f t="shared" si="38"/>
        <v>-4.5858460000000036</v>
      </c>
      <c r="J2431">
        <v>15.736157</v>
      </c>
      <c r="K2431">
        <v>16.492708</v>
      </c>
      <c r="L2431">
        <v>24.332778999999999</v>
      </c>
      <c r="M2431">
        <v>29.871828000000001</v>
      </c>
      <c r="N2431">
        <v>294.40329000000003</v>
      </c>
      <c r="O2431">
        <v>264.53146400000003</v>
      </c>
      <c r="P2431">
        <v>1937.465698</v>
      </c>
      <c r="Q2431">
        <v>57.187164000000003</v>
      </c>
      <c r="R2431">
        <v>7.0671879999999998</v>
      </c>
      <c r="S2431">
        <v>33.908627000000003</v>
      </c>
      <c r="T2431">
        <v>2133.0520019999999</v>
      </c>
      <c r="U2431">
        <v>0.20161899999999999</v>
      </c>
      <c r="V2431">
        <v>1917.379639</v>
      </c>
      <c r="W2431">
        <v>1765.104126</v>
      </c>
      <c r="X2431">
        <v>2199.1821289999998</v>
      </c>
    </row>
    <row r="2432" spans="1:24" x14ac:dyDescent="0.3">
      <c r="A2432">
        <v>2429</v>
      </c>
      <c r="B2432">
        <v>2016</v>
      </c>
      <c r="C2432">
        <v>8</v>
      </c>
      <c r="D2432">
        <v>26</v>
      </c>
      <c r="E2432">
        <v>0</v>
      </c>
      <c r="F2432">
        <v>290.29834</v>
      </c>
      <c r="G2432">
        <v>287.24273699999998</v>
      </c>
      <c r="H2432">
        <f t="shared" si="38"/>
        <v>-3.0556030000000192</v>
      </c>
      <c r="J2432">
        <v>15.725989999999999</v>
      </c>
      <c r="K2432">
        <v>16.502129</v>
      </c>
      <c r="L2432">
        <v>23.737762</v>
      </c>
      <c r="M2432">
        <v>31.141697000000001</v>
      </c>
      <c r="N2432">
        <v>290.29834</v>
      </c>
      <c r="O2432">
        <v>259.15664700000002</v>
      </c>
      <c r="P2432">
        <v>1939.1381839999999</v>
      </c>
      <c r="Q2432">
        <v>57.094070000000002</v>
      </c>
      <c r="R2432">
        <v>7.0663809999999998</v>
      </c>
      <c r="S2432">
        <v>33.908627000000003</v>
      </c>
      <c r="T2432">
        <v>2129.5795899999998</v>
      </c>
      <c r="U2432">
        <v>0.195162</v>
      </c>
      <c r="V2432">
        <v>1916.7954099999999</v>
      </c>
      <c r="W2432">
        <v>1770.833374</v>
      </c>
      <c r="X2432">
        <v>2202.0966800000001</v>
      </c>
    </row>
    <row r="2433" spans="1:24" x14ac:dyDescent="0.3">
      <c r="A2433">
        <v>2430</v>
      </c>
      <c r="B2433">
        <v>2016</v>
      </c>
      <c r="C2433">
        <v>8</v>
      </c>
      <c r="D2433">
        <v>27</v>
      </c>
      <c r="E2433">
        <v>0</v>
      </c>
      <c r="F2433">
        <v>284.178833</v>
      </c>
      <c r="G2433">
        <v>280.88098100000002</v>
      </c>
      <c r="H2433">
        <f t="shared" si="38"/>
        <v>-3.2978519999999776</v>
      </c>
      <c r="J2433">
        <v>15.590985</v>
      </c>
      <c r="K2433">
        <v>16.457293</v>
      </c>
      <c r="L2433">
        <v>20.532775999999998</v>
      </c>
      <c r="M2433">
        <v>36.386845000000001</v>
      </c>
      <c r="N2433">
        <v>284.178833</v>
      </c>
      <c r="O2433">
        <v>247.79199199999999</v>
      </c>
      <c r="P2433">
        <v>1935.981567</v>
      </c>
      <c r="Q2433">
        <v>56.912559999999999</v>
      </c>
      <c r="R2433">
        <v>7.0647000000000002</v>
      </c>
      <c r="S2433">
        <v>33.908627000000003</v>
      </c>
      <c r="T2433">
        <v>2122.8093260000001</v>
      </c>
      <c r="U2433">
        <v>0.170761</v>
      </c>
      <c r="V2433">
        <v>1915.579956</v>
      </c>
      <c r="W2433">
        <v>1779.6875</v>
      </c>
      <c r="X2433">
        <v>2207.7192380000001</v>
      </c>
    </row>
    <row r="2434" spans="1:24" x14ac:dyDescent="0.3">
      <c r="A2434">
        <v>2431</v>
      </c>
      <c r="B2434">
        <v>2016</v>
      </c>
      <c r="C2434">
        <v>8</v>
      </c>
      <c r="D2434">
        <v>28</v>
      </c>
      <c r="E2434">
        <v>0</v>
      </c>
      <c r="F2434">
        <v>274.28094499999997</v>
      </c>
      <c r="G2434">
        <v>269.61200000000002</v>
      </c>
      <c r="H2434">
        <f t="shared" si="38"/>
        <v>-4.6689449999999511</v>
      </c>
      <c r="J2434">
        <v>15.415289</v>
      </c>
      <c r="K2434">
        <v>16.671875</v>
      </c>
      <c r="L2434">
        <v>20.532775999999998</v>
      </c>
      <c r="M2434">
        <v>33.239117</v>
      </c>
      <c r="N2434">
        <v>274.28094499999997</v>
      </c>
      <c r="O2434">
        <v>241.04182399999999</v>
      </c>
      <c r="P2434">
        <v>1929.8266599999999</v>
      </c>
      <c r="Q2434">
        <v>56.818179999999998</v>
      </c>
      <c r="R2434">
        <v>7.0629400000000002</v>
      </c>
      <c r="S2434">
        <v>33.908627000000003</v>
      </c>
      <c r="T2434">
        <v>2119.2890630000002</v>
      </c>
      <c r="U2434">
        <v>0.16525400000000001</v>
      </c>
      <c r="V2434">
        <v>1914.3076169999999</v>
      </c>
      <c r="W2434">
        <v>1785.416626</v>
      </c>
      <c r="X2434">
        <v>2209.9174800000001</v>
      </c>
    </row>
    <row r="2435" spans="1:24" x14ac:dyDescent="0.3">
      <c r="A2435">
        <v>2432</v>
      </c>
      <c r="B2435">
        <v>2016</v>
      </c>
      <c r="C2435">
        <v>8</v>
      </c>
      <c r="D2435">
        <v>29</v>
      </c>
      <c r="E2435">
        <v>0</v>
      </c>
      <c r="F2435">
        <v>269.33193999999997</v>
      </c>
      <c r="G2435">
        <v>264.369598</v>
      </c>
      <c r="H2435">
        <f t="shared" si="38"/>
        <v>-4.9623419999999783</v>
      </c>
      <c r="J2435">
        <v>15.227142000000001</v>
      </c>
      <c r="K2435">
        <v>16.662500000000001</v>
      </c>
      <c r="L2435">
        <v>18.962769000000002</v>
      </c>
      <c r="M2435">
        <v>39.286754999999999</v>
      </c>
      <c r="N2435">
        <v>269.33193999999997</v>
      </c>
      <c r="O2435">
        <v>230.04518100000001</v>
      </c>
      <c r="P2435">
        <v>1926.6264650000001</v>
      </c>
      <c r="Q2435">
        <v>56.818179999999998</v>
      </c>
      <c r="R2435">
        <v>7.0613950000000001</v>
      </c>
      <c r="S2435">
        <v>33.908627000000003</v>
      </c>
      <c r="T2435">
        <v>2119.2890630000002</v>
      </c>
      <c r="U2435">
        <v>0.14995900000000001</v>
      </c>
      <c r="V2435">
        <v>1913.1914059999999</v>
      </c>
      <c r="W2435">
        <v>1784.895874</v>
      </c>
      <c r="X2435">
        <v>2208.6286620000001</v>
      </c>
    </row>
    <row r="2436" spans="1:24" x14ac:dyDescent="0.3">
      <c r="A2436">
        <v>2433</v>
      </c>
      <c r="B2436">
        <v>2016</v>
      </c>
      <c r="C2436">
        <v>8</v>
      </c>
      <c r="D2436">
        <v>30</v>
      </c>
      <c r="E2436">
        <v>0</v>
      </c>
      <c r="F2436">
        <v>212.49375900000001</v>
      </c>
      <c r="G2436">
        <v>210.308685</v>
      </c>
      <c r="H2436">
        <f t="shared" ref="H2436:H2499" si="39">G2436-F2436</f>
        <v>-2.1850740000000144</v>
      </c>
      <c r="J2436">
        <v>14.087097</v>
      </c>
      <c r="K2436">
        <v>16.078125</v>
      </c>
      <c r="L2436">
        <v>16.552779999999998</v>
      </c>
      <c r="M2436">
        <v>49.361710000000002</v>
      </c>
      <c r="N2436">
        <v>212.49375900000001</v>
      </c>
      <c r="O2436">
        <v>163.13204999999999</v>
      </c>
      <c r="P2436">
        <v>1926.6264650000001</v>
      </c>
      <c r="Q2436">
        <v>56.818179999999998</v>
      </c>
      <c r="R2436">
        <v>7.0601200000000004</v>
      </c>
      <c r="S2436">
        <v>33.908627000000003</v>
      </c>
      <c r="T2436">
        <v>2119.2890630000002</v>
      </c>
      <c r="U2436">
        <v>9.8896999999999999E-2</v>
      </c>
      <c r="V2436">
        <v>1912.2698969999999</v>
      </c>
      <c r="W2436">
        <v>1778.75</v>
      </c>
      <c r="X2436">
        <v>2207.5651859999998</v>
      </c>
    </row>
    <row r="2437" spans="1:24" x14ac:dyDescent="0.3">
      <c r="A2437">
        <v>2434</v>
      </c>
      <c r="B2437">
        <v>2016</v>
      </c>
      <c r="C2437">
        <v>8</v>
      </c>
      <c r="D2437">
        <v>31</v>
      </c>
      <c r="E2437">
        <v>0</v>
      </c>
      <c r="F2437">
        <v>180.50003100000001</v>
      </c>
      <c r="G2437">
        <v>269.61721799999998</v>
      </c>
      <c r="H2437">
        <f t="shared" si="39"/>
        <v>89.117186999999973</v>
      </c>
      <c r="J2437">
        <v>13.501654</v>
      </c>
      <c r="K2437">
        <v>15.688542</v>
      </c>
      <c r="L2437">
        <v>17.021118000000001</v>
      </c>
      <c r="M2437">
        <v>37.915568999999998</v>
      </c>
      <c r="N2437">
        <v>180.50003100000001</v>
      </c>
      <c r="O2437">
        <v>142.58445699999999</v>
      </c>
      <c r="P2437">
        <v>1926.6264650000001</v>
      </c>
      <c r="Q2437">
        <v>56.818179999999998</v>
      </c>
      <c r="R2437">
        <v>7.0589529999999998</v>
      </c>
      <c r="S2437">
        <v>33.908627000000003</v>
      </c>
      <c r="T2437">
        <v>2119.2890630000002</v>
      </c>
      <c r="U2437">
        <v>8.4821999999999995E-2</v>
      </c>
      <c r="V2437">
        <v>1911.42749</v>
      </c>
      <c r="W2437">
        <v>1800</v>
      </c>
      <c r="X2437">
        <v>2206.592529</v>
      </c>
    </row>
    <row r="2438" spans="1:24" x14ac:dyDescent="0.3">
      <c r="A2438">
        <v>2435</v>
      </c>
      <c r="B2438">
        <v>2016</v>
      </c>
      <c r="C2438">
        <v>9</v>
      </c>
      <c r="D2438">
        <v>1</v>
      </c>
      <c r="E2438">
        <v>2.869831</v>
      </c>
      <c r="F2438">
        <v>183.600876</v>
      </c>
      <c r="G2438">
        <v>195.144958</v>
      </c>
      <c r="H2438">
        <f t="shared" si="39"/>
        <v>11.544082000000003</v>
      </c>
      <c r="J2438">
        <v>13.105359</v>
      </c>
      <c r="K2438">
        <v>15.440625000000001</v>
      </c>
      <c r="L2438">
        <v>16.601120000000002</v>
      </c>
      <c r="M2438">
        <v>25.349191999999999</v>
      </c>
      <c r="N2438">
        <v>183.600876</v>
      </c>
      <c r="O2438">
        <v>158.251678</v>
      </c>
      <c r="P2438">
        <v>1926.6264650000001</v>
      </c>
      <c r="Q2438">
        <v>56.818179999999998</v>
      </c>
      <c r="R2438">
        <v>7.0579499999999999</v>
      </c>
      <c r="S2438">
        <v>33.908627000000003</v>
      </c>
      <c r="T2438">
        <v>2119.2890630000002</v>
      </c>
      <c r="U2438">
        <v>9.1512999999999997E-2</v>
      </c>
      <c r="V2438">
        <v>1910.7030030000001</v>
      </c>
      <c r="W2438">
        <v>1780.625</v>
      </c>
      <c r="X2438">
        <v>2205.7561040000001</v>
      </c>
    </row>
    <row r="2439" spans="1:24" x14ac:dyDescent="0.3">
      <c r="A2439">
        <v>2436</v>
      </c>
      <c r="B2439">
        <v>2016</v>
      </c>
      <c r="C2439">
        <v>9</v>
      </c>
      <c r="D2439">
        <v>2</v>
      </c>
      <c r="E2439">
        <v>0.761965</v>
      </c>
      <c r="F2439">
        <v>226.227554</v>
      </c>
      <c r="G2439">
        <v>263.98687699999999</v>
      </c>
      <c r="H2439">
        <f t="shared" si="39"/>
        <v>37.759322999999995</v>
      </c>
      <c r="J2439">
        <v>16.341187999999999</v>
      </c>
      <c r="K2439">
        <v>15.497916999999999</v>
      </c>
      <c r="L2439">
        <v>15.936111</v>
      </c>
      <c r="M2439">
        <v>28.041945999999999</v>
      </c>
      <c r="N2439">
        <v>226.227554</v>
      </c>
      <c r="O2439">
        <v>198.185608</v>
      </c>
      <c r="P2439">
        <v>1926.6264650000001</v>
      </c>
      <c r="Q2439">
        <v>80.058707999999996</v>
      </c>
      <c r="R2439">
        <v>7.2823000000000002</v>
      </c>
      <c r="S2439">
        <v>33.908627000000003</v>
      </c>
      <c r="T2439">
        <v>2986.1489259999998</v>
      </c>
      <c r="U2439">
        <v>7.8922000000000006E-2</v>
      </c>
      <c r="V2439">
        <v>2076.984375</v>
      </c>
      <c r="W2439">
        <v>1818.125</v>
      </c>
      <c r="X2439">
        <v>1701.673706</v>
      </c>
    </row>
    <row r="2440" spans="1:24" x14ac:dyDescent="0.3">
      <c r="A2440">
        <v>2437</v>
      </c>
      <c r="B2440">
        <v>2016</v>
      </c>
      <c r="C2440">
        <v>9</v>
      </c>
      <c r="D2440">
        <v>3</v>
      </c>
      <c r="E2440">
        <v>0</v>
      </c>
      <c r="F2440">
        <v>235.66580200000001</v>
      </c>
      <c r="G2440">
        <v>263.26004</v>
      </c>
      <c r="H2440">
        <f t="shared" si="39"/>
        <v>27.59423799999999</v>
      </c>
      <c r="J2440">
        <v>18.701371999999999</v>
      </c>
      <c r="K2440">
        <v>15.167707999999999</v>
      </c>
      <c r="L2440">
        <v>14.561111</v>
      </c>
      <c r="M2440">
        <v>72.291977000000003</v>
      </c>
      <c r="N2440">
        <v>235.66580200000001</v>
      </c>
      <c r="O2440">
        <v>163.37382500000001</v>
      </c>
      <c r="P2440">
        <v>2714.6809079999998</v>
      </c>
      <c r="Q2440">
        <v>105.980476</v>
      </c>
      <c r="R2440">
        <v>7.5247270000000004</v>
      </c>
      <c r="S2440">
        <v>33.908627000000003</v>
      </c>
      <c r="T2440">
        <v>3953.017578</v>
      </c>
      <c r="U2440">
        <v>7.3114999999999999E-2</v>
      </c>
      <c r="V2440">
        <v>2266.5173340000001</v>
      </c>
      <c r="W2440">
        <v>1784.583374</v>
      </c>
      <c r="X2440">
        <v>1402.7647710000001</v>
      </c>
    </row>
    <row r="2441" spans="1:24" x14ac:dyDescent="0.3">
      <c r="A2441">
        <v>2438</v>
      </c>
      <c r="B2441">
        <v>2016</v>
      </c>
      <c r="C2441">
        <v>9</v>
      </c>
      <c r="D2441">
        <v>4</v>
      </c>
      <c r="E2441">
        <v>0</v>
      </c>
      <c r="F2441">
        <v>256.99423200000001</v>
      </c>
      <c r="G2441">
        <v>264.38781699999998</v>
      </c>
      <c r="H2441">
        <f t="shared" si="39"/>
        <v>7.3935849999999732</v>
      </c>
      <c r="J2441">
        <v>19.778511000000002</v>
      </c>
      <c r="K2441">
        <v>14.690625000000001</v>
      </c>
      <c r="L2441">
        <v>14.10112</v>
      </c>
      <c r="M2441">
        <v>88.122451999999996</v>
      </c>
      <c r="N2441">
        <v>256.99423200000001</v>
      </c>
      <c r="O2441">
        <v>168.87178</v>
      </c>
      <c r="P2441">
        <v>3593.6523440000001</v>
      </c>
      <c r="Q2441">
        <v>120.071815</v>
      </c>
      <c r="R2441">
        <v>7.6529199999999999</v>
      </c>
      <c r="S2441">
        <v>33.908627000000003</v>
      </c>
      <c r="T2441">
        <v>4478.6176759999998</v>
      </c>
      <c r="U2441">
        <v>9.3448000000000003E-2</v>
      </c>
      <c r="V2441">
        <v>2370.9528810000002</v>
      </c>
      <c r="W2441">
        <v>1758.020874</v>
      </c>
      <c r="X2441">
        <v>1295.1899410000001</v>
      </c>
    </row>
    <row r="2442" spans="1:24" x14ac:dyDescent="0.3">
      <c r="A2442">
        <v>2439</v>
      </c>
      <c r="B2442">
        <v>2016</v>
      </c>
      <c r="C2442">
        <v>9</v>
      </c>
      <c r="D2442">
        <v>5</v>
      </c>
      <c r="E2442">
        <v>0</v>
      </c>
      <c r="F2442">
        <v>248.95715300000001</v>
      </c>
      <c r="G2442">
        <v>261.36971999999997</v>
      </c>
      <c r="H2442">
        <f t="shared" si="39"/>
        <v>12.412566999999967</v>
      </c>
      <c r="J2442">
        <v>20.059978000000001</v>
      </c>
      <c r="K2442">
        <v>14.128125000000001</v>
      </c>
      <c r="L2442">
        <v>14.931122</v>
      </c>
      <c r="M2442">
        <v>91.835044999999994</v>
      </c>
      <c r="N2442">
        <v>248.95715300000001</v>
      </c>
      <c r="O2442">
        <v>157.12211600000001</v>
      </c>
      <c r="P2442">
        <v>4071.4704590000001</v>
      </c>
      <c r="Q2442">
        <v>124.65621899999999</v>
      </c>
      <c r="R2442">
        <v>7.6941389999999998</v>
      </c>
      <c r="S2442">
        <v>33.908627000000003</v>
      </c>
      <c r="T2442">
        <v>4649.6132809999999</v>
      </c>
      <c r="U2442">
        <v>0.10008499999999999</v>
      </c>
      <c r="V2442">
        <v>2405.1594239999999</v>
      </c>
      <c r="W2442">
        <v>1761.979126</v>
      </c>
      <c r="X2442">
        <v>1265.5566409999999</v>
      </c>
    </row>
    <row r="2443" spans="1:24" x14ac:dyDescent="0.3">
      <c r="A2443">
        <v>2440</v>
      </c>
      <c r="B2443">
        <v>2016</v>
      </c>
      <c r="C2443">
        <v>9</v>
      </c>
      <c r="D2443">
        <v>6</v>
      </c>
      <c r="E2443">
        <v>6.1313250000000004</v>
      </c>
      <c r="F2443">
        <v>95.865416999999994</v>
      </c>
      <c r="G2443">
        <v>122.83805099999999</v>
      </c>
      <c r="H2443">
        <f t="shared" si="39"/>
        <v>26.972633999999999</v>
      </c>
      <c r="J2443">
        <v>17.793202999999998</v>
      </c>
      <c r="K2443">
        <v>13.725</v>
      </c>
      <c r="L2443">
        <v>15.151108000000001</v>
      </c>
      <c r="M2443">
        <v>66.764510999999999</v>
      </c>
      <c r="N2443">
        <v>95.865416999999994</v>
      </c>
      <c r="O2443">
        <v>29.100904</v>
      </c>
      <c r="P2443">
        <v>4226.9213870000003</v>
      </c>
      <c r="Q2443">
        <v>120.88531500000001</v>
      </c>
      <c r="R2443">
        <v>7.6604200000000002</v>
      </c>
      <c r="S2443">
        <v>33.908627000000003</v>
      </c>
      <c r="T2443">
        <v>4508.9604490000002</v>
      </c>
      <c r="U2443">
        <v>2.0124E-2</v>
      </c>
      <c r="V2443">
        <v>2377.1538089999999</v>
      </c>
      <c r="W2443">
        <v>1764.6875</v>
      </c>
      <c r="X2443">
        <v>1289.8386230000001</v>
      </c>
    </row>
    <row r="2444" spans="1:24" x14ac:dyDescent="0.3">
      <c r="A2444">
        <v>2441</v>
      </c>
      <c r="B2444">
        <v>2016</v>
      </c>
      <c r="C2444">
        <v>9</v>
      </c>
      <c r="D2444">
        <v>7</v>
      </c>
      <c r="E2444">
        <v>0</v>
      </c>
      <c r="F2444">
        <v>244.159042</v>
      </c>
      <c r="G2444">
        <v>254.494629</v>
      </c>
      <c r="H2444">
        <f t="shared" si="39"/>
        <v>10.335587000000004</v>
      </c>
      <c r="J2444">
        <v>18.375895</v>
      </c>
      <c r="K2444">
        <v>14.2125</v>
      </c>
      <c r="L2444">
        <v>16.856110000000001</v>
      </c>
      <c r="M2444">
        <v>60.959662999999999</v>
      </c>
      <c r="N2444">
        <v>244.159042</v>
      </c>
      <c r="O2444">
        <v>183.19937100000001</v>
      </c>
      <c r="P2444">
        <v>4099.0551759999998</v>
      </c>
      <c r="Q2444">
        <v>131.21331799999999</v>
      </c>
      <c r="R2444">
        <v>7.7528980000000001</v>
      </c>
      <c r="S2444">
        <v>33.908627000000003</v>
      </c>
      <c r="T2444">
        <v>4894.1899409999996</v>
      </c>
      <c r="U2444">
        <v>0.110952</v>
      </c>
      <c r="V2444">
        <v>2454.4521479999999</v>
      </c>
      <c r="W2444">
        <v>1807.916626</v>
      </c>
      <c r="X2444">
        <v>1226.9539789999999</v>
      </c>
    </row>
    <row r="2445" spans="1:24" x14ac:dyDescent="0.3">
      <c r="A2445">
        <v>2442</v>
      </c>
      <c r="B2445">
        <v>2016</v>
      </c>
      <c r="C2445">
        <v>9</v>
      </c>
      <c r="D2445">
        <v>8</v>
      </c>
      <c r="E2445">
        <v>0</v>
      </c>
      <c r="F2445">
        <v>252.56736799999999</v>
      </c>
      <c r="G2445">
        <v>255.85745199999999</v>
      </c>
      <c r="H2445">
        <f t="shared" si="39"/>
        <v>3.2900840000000073</v>
      </c>
      <c r="J2445">
        <v>18.000654000000001</v>
      </c>
      <c r="K2445">
        <v>15.051042000000001</v>
      </c>
      <c r="L2445">
        <v>16.606110000000001</v>
      </c>
      <c r="M2445">
        <v>71.149483000000004</v>
      </c>
      <c r="N2445">
        <v>252.56736799999999</v>
      </c>
      <c r="O2445">
        <v>181.41789199999999</v>
      </c>
      <c r="P2445">
        <v>4449.2631840000004</v>
      </c>
      <c r="Q2445">
        <v>154.10938999999999</v>
      </c>
      <c r="R2445">
        <v>7.9545190000000003</v>
      </c>
      <c r="S2445">
        <v>33.908627000000003</v>
      </c>
      <c r="T2445">
        <v>5748.2016599999997</v>
      </c>
      <c r="U2445">
        <v>0.102546</v>
      </c>
      <c r="V2445">
        <v>2628.376221</v>
      </c>
      <c r="W2445">
        <v>1779.479126</v>
      </c>
      <c r="X2445">
        <v>1118.6907960000001</v>
      </c>
    </row>
    <row r="2446" spans="1:24" x14ac:dyDescent="0.3">
      <c r="A2446">
        <v>2443</v>
      </c>
      <c r="B2446">
        <v>2016</v>
      </c>
      <c r="C2446">
        <v>9</v>
      </c>
      <c r="D2446">
        <v>9</v>
      </c>
      <c r="E2446">
        <v>0</v>
      </c>
      <c r="F2446">
        <v>257.153076</v>
      </c>
      <c r="G2446">
        <v>256.03918499999997</v>
      </c>
      <c r="H2446">
        <f t="shared" si="39"/>
        <v>-1.1138910000000237</v>
      </c>
      <c r="J2446">
        <v>17.822365000000001</v>
      </c>
      <c r="K2446">
        <v>14.80625</v>
      </c>
      <c r="L2446">
        <v>17.891128999999999</v>
      </c>
      <c r="M2446">
        <v>69.147300999999999</v>
      </c>
      <c r="N2446">
        <v>257.153076</v>
      </c>
      <c r="O2446">
        <v>188.00576799999999</v>
      </c>
      <c r="P2446">
        <v>5225.6376950000003</v>
      </c>
      <c r="Q2446">
        <v>169.40727200000001</v>
      </c>
      <c r="R2446">
        <v>8.0862459999999992</v>
      </c>
      <c r="S2446">
        <v>33.908627000000003</v>
      </c>
      <c r="T2446">
        <v>6318.8046880000002</v>
      </c>
      <c r="U2446">
        <v>0.116298</v>
      </c>
      <c r="V2446">
        <v>2746.0532229999999</v>
      </c>
      <c r="W2446">
        <v>1747.395874</v>
      </c>
      <c r="X2446">
        <v>1063.233154</v>
      </c>
    </row>
    <row r="2447" spans="1:24" x14ac:dyDescent="0.3">
      <c r="A2447">
        <v>2444</v>
      </c>
      <c r="B2447">
        <v>2016</v>
      </c>
      <c r="C2447">
        <v>9</v>
      </c>
      <c r="D2447">
        <v>10</v>
      </c>
      <c r="E2447">
        <v>0</v>
      </c>
      <c r="F2447">
        <v>250.42910800000001</v>
      </c>
      <c r="G2447">
        <v>250.144913</v>
      </c>
      <c r="H2447">
        <f t="shared" si="39"/>
        <v>-0.28419500000001108</v>
      </c>
      <c r="J2447">
        <v>18.001911</v>
      </c>
      <c r="K2447">
        <v>14.870832999999999</v>
      </c>
      <c r="L2447">
        <v>20.446106</v>
      </c>
      <c r="M2447">
        <v>54.189247000000002</v>
      </c>
      <c r="N2447">
        <v>250.42910800000001</v>
      </c>
      <c r="O2447">
        <v>196.23985300000001</v>
      </c>
      <c r="P2447">
        <v>5744.3676759999998</v>
      </c>
      <c r="Q2447">
        <v>174.21507299999999</v>
      </c>
      <c r="R2447">
        <v>8.1272459999999995</v>
      </c>
      <c r="S2447">
        <v>33.908627000000003</v>
      </c>
      <c r="T2447">
        <v>6498.1333009999998</v>
      </c>
      <c r="U2447">
        <v>0.138401</v>
      </c>
      <c r="V2447">
        <v>2783.3393550000001</v>
      </c>
      <c r="W2447">
        <v>1726.666626</v>
      </c>
      <c r="X2447">
        <v>1047.9295649999999</v>
      </c>
    </row>
    <row r="2448" spans="1:24" x14ac:dyDescent="0.3">
      <c r="A2448">
        <v>2445</v>
      </c>
      <c r="B2448">
        <v>2016</v>
      </c>
      <c r="C2448">
        <v>9</v>
      </c>
      <c r="D2448">
        <v>11</v>
      </c>
      <c r="E2448">
        <v>0</v>
      </c>
      <c r="F2448">
        <v>251.725281</v>
      </c>
      <c r="G2448">
        <v>252.48466500000001</v>
      </c>
      <c r="H2448">
        <f t="shared" si="39"/>
        <v>0.75938400000001138</v>
      </c>
      <c r="J2448">
        <v>17.622919</v>
      </c>
      <c r="K2448">
        <v>15.101042</v>
      </c>
      <c r="L2448">
        <v>15.096114999999999</v>
      </c>
      <c r="M2448">
        <v>81.751839000000004</v>
      </c>
      <c r="N2448">
        <v>251.725281</v>
      </c>
      <c r="O2448">
        <v>169.973434</v>
      </c>
      <c r="P2448">
        <v>5907.3940430000002</v>
      </c>
      <c r="Q2448">
        <v>177.38948099999999</v>
      </c>
      <c r="R2448">
        <v>8.1542150000000007</v>
      </c>
      <c r="S2448">
        <v>33.908627000000003</v>
      </c>
      <c r="T2448">
        <v>6616.5371089999999</v>
      </c>
      <c r="U2448">
        <v>0.105292</v>
      </c>
      <c r="V2448">
        <v>2808.0373540000001</v>
      </c>
      <c r="W2448">
        <v>1708.229126</v>
      </c>
      <c r="X2448">
        <v>1038.309082</v>
      </c>
    </row>
    <row r="2449" spans="1:24" x14ac:dyDescent="0.3">
      <c r="A2449">
        <v>2446</v>
      </c>
      <c r="B2449">
        <v>2016</v>
      </c>
      <c r="C2449">
        <v>9</v>
      </c>
      <c r="D2449">
        <v>12</v>
      </c>
      <c r="E2449">
        <v>0</v>
      </c>
      <c r="F2449">
        <v>251.065628</v>
      </c>
      <c r="G2449">
        <v>251.79646299999999</v>
      </c>
      <c r="H2449">
        <f t="shared" si="39"/>
        <v>0.7308349999999848</v>
      </c>
      <c r="J2449">
        <v>17.155481000000002</v>
      </c>
      <c r="K2449">
        <v>14.61875</v>
      </c>
      <c r="L2449">
        <v>15.986115</v>
      </c>
      <c r="M2449">
        <v>80.046599999999998</v>
      </c>
      <c r="N2449">
        <v>251.065628</v>
      </c>
      <c r="O2449">
        <v>171.01902799999999</v>
      </c>
      <c r="P2449">
        <v>6015.0336909999996</v>
      </c>
      <c r="Q2449">
        <v>183.43727100000001</v>
      </c>
      <c r="R2449">
        <v>8.2052580000000006</v>
      </c>
      <c r="S2449">
        <v>33.908627000000003</v>
      </c>
      <c r="T2449">
        <v>6842.1166990000002</v>
      </c>
      <c r="U2449">
        <v>0.105679</v>
      </c>
      <c r="V2449">
        <v>2855.155518</v>
      </c>
      <c r="W2449">
        <v>1701.354126</v>
      </c>
      <c r="X2449">
        <v>1020.924988</v>
      </c>
    </row>
    <row r="2450" spans="1:24" x14ac:dyDescent="0.3">
      <c r="A2450">
        <v>2447</v>
      </c>
      <c r="B2450">
        <v>2016</v>
      </c>
      <c r="C2450">
        <v>9</v>
      </c>
      <c r="D2450">
        <v>13</v>
      </c>
      <c r="E2450">
        <v>0</v>
      </c>
      <c r="F2450">
        <v>246.198013</v>
      </c>
      <c r="G2450">
        <v>246.729263</v>
      </c>
      <c r="H2450">
        <f t="shared" si="39"/>
        <v>0.53125</v>
      </c>
      <c r="J2450">
        <v>16.945232000000001</v>
      </c>
      <c r="K2450">
        <v>13.907292</v>
      </c>
      <c r="L2450">
        <v>17.211105</v>
      </c>
      <c r="M2450">
        <v>79.832306000000003</v>
      </c>
      <c r="N2450">
        <v>246.198013</v>
      </c>
      <c r="O2450">
        <v>166.36570699999999</v>
      </c>
      <c r="P2450">
        <v>6220.1059569999998</v>
      </c>
      <c r="Q2450">
        <v>188.925308</v>
      </c>
      <c r="R2450">
        <v>8.251315</v>
      </c>
      <c r="S2450">
        <v>33.908627000000003</v>
      </c>
      <c r="T2450">
        <v>7046.8178710000002</v>
      </c>
      <c r="U2450">
        <v>0.105299</v>
      </c>
      <c r="V2450">
        <v>2898.0922850000002</v>
      </c>
      <c r="W2450">
        <v>1708.229126</v>
      </c>
      <c r="X2450">
        <v>1006.175476</v>
      </c>
    </row>
    <row r="2451" spans="1:24" x14ac:dyDescent="0.3">
      <c r="A2451">
        <v>2448</v>
      </c>
      <c r="B2451">
        <v>2016</v>
      </c>
      <c r="C2451">
        <v>9</v>
      </c>
      <c r="D2451">
        <v>14</v>
      </c>
      <c r="E2451">
        <v>0</v>
      </c>
      <c r="F2451">
        <v>245.006561</v>
      </c>
      <c r="G2451">
        <v>245.583191</v>
      </c>
      <c r="H2451">
        <f t="shared" si="39"/>
        <v>0.57662999999999442</v>
      </c>
      <c r="J2451">
        <v>16.898364999999998</v>
      </c>
      <c r="K2451">
        <v>13.865625</v>
      </c>
      <c r="L2451">
        <v>16.316116000000001</v>
      </c>
      <c r="M2451">
        <v>81.716887999999997</v>
      </c>
      <c r="N2451">
        <v>245.006561</v>
      </c>
      <c r="O2451">
        <v>163.28967299999999</v>
      </c>
      <c r="P2451">
        <v>6406.1977539999998</v>
      </c>
      <c r="Q2451">
        <v>190.60446200000001</v>
      </c>
      <c r="R2451">
        <v>8.2654460000000007</v>
      </c>
      <c r="S2451">
        <v>33.908627000000003</v>
      </c>
      <c r="T2451">
        <v>7109.4492190000001</v>
      </c>
      <c r="U2451">
        <v>0.102352</v>
      </c>
      <c r="V2451">
        <v>2911.3461910000001</v>
      </c>
      <c r="W2451">
        <v>1722.8125</v>
      </c>
      <c r="X2451">
        <v>1001.872375</v>
      </c>
    </row>
    <row r="2452" spans="1:24" x14ac:dyDescent="0.3">
      <c r="A2452">
        <v>2449</v>
      </c>
      <c r="B2452">
        <v>2016</v>
      </c>
      <c r="C2452">
        <v>9</v>
      </c>
      <c r="D2452">
        <v>15</v>
      </c>
      <c r="E2452">
        <v>0</v>
      </c>
      <c r="F2452">
        <v>240.66854900000001</v>
      </c>
      <c r="G2452">
        <v>240.11317399999999</v>
      </c>
      <c r="H2452">
        <f t="shared" si="39"/>
        <v>-0.55537500000002638</v>
      </c>
      <c r="J2452">
        <v>16.936283</v>
      </c>
      <c r="K2452">
        <v>13.853125</v>
      </c>
      <c r="L2452">
        <v>17.34111</v>
      </c>
      <c r="M2452">
        <v>70.683257999999995</v>
      </c>
      <c r="N2452">
        <v>240.66854900000001</v>
      </c>
      <c r="O2452">
        <v>169.98529099999999</v>
      </c>
      <c r="P2452">
        <v>6463.1357420000004</v>
      </c>
      <c r="Q2452">
        <v>187.572205</v>
      </c>
      <c r="R2452">
        <v>8.2403600000000008</v>
      </c>
      <c r="S2452">
        <v>33.908627000000003</v>
      </c>
      <c r="T2452">
        <v>6996.3476559999999</v>
      </c>
      <c r="U2452">
        <v>0.11218599999999999</v>
      </c>
      <c r="V2452">
        <v>2887.843018</v>
      </c>
      <c r="W2452">
        <v>1714.166626</v>
      </c>
      <c r="X2452">
        <v>1009.8496699999999</v>
      </c>
    </row>
    <row r="2453" spans="1:24" x14ac:dyDescent="0.3">
      <c r="A2453">
        <v>2450</v>
      </c>
      <c r="B2453">
        <v>2016</v>
      </c>
      <c r="C2453">
        <v>9</v>
      </c>
      <c r="D2453">
        <v>16</v>
      </c>
      <c r="E2453">
        <v>0</v>
      </c>
      <c r="F2453">
        <v>229.78100599999999</v>
      </c>
      <c r="G2453">
        <v>232.49104299999999</v>
      </c>
      <c r="H2453">
        <f t="shared" si="39"/>
        <v>2.7100369999999998</v>
      </c>
      <c r="J2453">
        <v>17.719301000000002</v>
      </c>
      <c r="K2453">
        <v>14.018750000000001</v>
      </c>
      <c r="L2453">
        <v>19.001114000000001</v>
      </c>
      <c r="M2453">
        <v>58.403964999999999</v>
      </c>
      <c r="N2453">
        <v>229.78100599999999</v>
      </c>
      <c r="O2453">
        <v>171.37704500000001</v>
      </c>
      <c r="P2453">
        <v>6360.3159180000002</v>
      </c>
      <c r="Q2453">
        <v>198.99041700000001</v>
      </c>
      <c r="R2453">
        <v>8.3354630000000007</v>
      </c>
      <c r="S2453">
        <v>33.908627000000003</v>
      </c>
      <c r="T2453">
        <v>7422.2412109999996</v>
      </c>
      <c r="U2453">
        <v>0.109921</v>
      </c>
      <c r="V2453">
        <v>2977.5766600000002</v>
      </c>
      <c r="W2453">
        <v>1712.1875</v>
      </c>
      <c r="X2453">
        <v>981.48223900000005</v>
      </c>
    </row>
    <row r="2454" spans="1:24" x14ac:dyDescent="0.3">
      <c r="A2454">
        <v>2451</v>
      </c>
      <c r="B2454">
        <v>2016</v>
      </c>
      <c r="C2454">
        <v>9</v>
      </c>
      <c r="D2454">
        <v>17</v>
      </c>
      <c r="E2454">
        <v>1.666353</v>
      </c>
      <c r="F2454">
        <v>69.988517999999999</v>
      </c>
      <c r="G2454">
        <v>67.140602000000001</v>
      </c>
      <c r="H2454">
        <f t="shared" si="39"/>
        <v>-2.8479159999999979</v>
      </c>
      <c r="J2454">
        <v>16.542325999999999</v>
      </c>
      <c r="K2454">
        <v>14.030208</v>
      </c>
      <c r="L2454">
        <v>16.896118000000001</v>
      </c>
      <c r="M2454">
        <v>43.703693000000001</v>
      </c>
      <c r="N2454">
        <v>69.988517999999999</v>
      </c>
      <c r="O2454">
        <v>26.284824</v>
      </c>
      <c r="P2454">
        <v>6747.4916990000002</v>
      </c>
      <c r="Q2454">
        <v>212.502014</v>
      </c>
      <c r="R2454">
        <v>8.446491</v>
      </c>
      <c r="S2454">
        <v>33.908627000000003</v>
      </c>
      <c r="T2454">
        <v>7926.2163090000004</v>
      </c>
      <c r="U2454">
        <v>1.6164000000000001E-2</v>
      </c>
      <c r="V2454">
        <v>3084.5183109999998</v>
      </c>
      <c r="W2454">
        <v>1706.770874</v>
      </c>
      <c r="X2454">
        <v>952.08551</v>
      </c>
    </row>
    <row r="2455" spans="1:24" x14ac:dyDescent="0.3">
      <c r="A2455">
        <v>2452</v>
      </c>
      <c r="B2455">
        <v>2016</v>
      </c>
      <c r="C2455">
        <v>9</v>
      </c>
      <c r="D2455">
        <v>18</v>
      </c>
      <c r="E2455">
        <v>3.225889</v>
      </c>
      <c r="F2455">
        <v>112.16851</v>
      </c>
      <c r="G2455">
        <v>130.13299599999999</v>
      </c>
      <c r="H2455">
        <f t="shared" si="39"/>
        <v>17.964485999999994</v>
      </c>
      <c r="J2455">
        <v>16.436236999999998</v>
      </c>
      <c r="K2455">
        <v>14.058332999999999</v>
      </c>
      <c r="L2455">
        <v>15.621109000000001</v>
      </c>
      <c r="M2455">
        <v>36.649436999999999</v>
      </c>
      <c r="N2455">
        <v>112.16851</v>
      </c>
      <c r="O2455">
        <v>75.519073000000006</v>
      </c>
      <c r="P2455">
        <v>7205.6513670000004</v>
      </c>
      <c r="Q2455">
        <v>220.16282699999999</v>
      </c>
      <c r="R2455">
        <v>8.5087820000000001</v>
      </c>
      <c r="S2455">
        <v>33.908627000000003</v>
      </c>
      <c r="T2455">
        <v>8211.9609380000002</v>
      </c>
      <c r="U2455">
        <v>4.4711000000000001E-2</v>
      </c>
      <c r="V2455">
        <v>3145.5515140000002</v>
      </c>
      <c r="W2455">
        <v>1765.208374</v>
      </c>
      <c r="X2455">
        <v>937.13995399999999</v>
      </c>
    </row>
    <row r="2456" spans="1:24" x14ac:dyDescent="0.3">
      <c r="A2456">
        <v>2453</v>
      </c>
      <c r="B2456">
        <v>2016</v>
      </c>
      <c r="C2456">
        <v>9</v>
      </c>
      <c r="D2456">
        <v>19</v>
      </c>
      <c r="E2456">
        <v>0</v>
      </c>
      <c r="F2456">
        <v>175.23814400000001</v>
      </c>
      <c r="G2456">
        <v>198.27067600000001</v>
      </c>
      <c r="H2456">
        <f t="shared" si="39"/>
        <v>23.032532000000003</v>
      </c>
      <c r="J2456">
        <v>16.849329000000001</v>
      </c>
      <c r="K2456">
        <v>14.447917</v>
      </c>
      <c r="L2456">
        <v>14.761108</v>
      </c>
      <c r="M2456">
        <v>69.010741999999993</v>
      </c>
      <c r="N2456">
        <v>175.23814400000001</v>
      </c>
      <c r="O2456">
        <v>106.227402</v>
      </c>
      <c r="P2456">
        <v>7465.4189450000003</v>
      </c>
      <c r="Q2456">
        <v>222.51719700000001</v>
      </c>
      <c r="R2456">
        <v>8.5278939999999999</v>
      </c>
      <c r="S2456">
        <v>33.908627000000003</v>
      </c>
      <c r="T2456">
        <v>8299.7773440000001</v>
      </c>
      <c r="U2456">
        <v>6.2781000000000003E-2</v>
      </c>
      <c r="V2456">
        <v>3164.4279790000001</v>
      </c>
      <c r="W2456">
        <v>1786.770874</v>
      </c>
      <c r="X2456">
        <v>932.78875700000003</v>
      </c>
    </row>
    <row r="2457" spans="1:24" x14ac:dyDescent="0.3">
      <c r="A2457">
        <v>2454</v>
      </c>
      <c r="B2457">
        <v>2016</v>
      </c>
      <c r="C2457">
        <v>9</v>
      </c>
      <c r="D2457">
        <v>20</v>
      </c>
      <c r="E2457">
        <v>0</v>
      </c>
      <c r="F2457">
        <v>191.68881200000001</v>
      </c>
      <c r="G2457">
        <v>227.54315199999999</v>
      </c>
      <c r="H2457">
        <f t="shared" si="39"/>
        <v>35.854339999999979</v>
      </c>
      <c r="J2457">
        <v>17.247952000000002</v>
      </c>
      <c r="K2457">
        <v>14.390625</v>
      </c>
      <c r="L2457">
        <v>13.286102</v>
      </c>
      <c r="M2457">
        <v>83.947982999999994</v>
      </c>
      <c r="N2457">
        <v>191.68881200000001</v>
      </c>
      <c r="O2457">
        <v>107.74082900000001</v>
      </c>
      <c r="P2457">
        <v>7545.2524409999996</v>
      </c>
      <c r="Q2457">
        <v>225.72699</v>
      </c>
      <c r="R2457">
        <v>8.5538480000000003</v>
      </c>
      <c r="S2457">
        <v>33.908627000000003</v>
      </c>
      <c r="T2457">
        <v>8419.5009769999997</v>
      </c>
      <c r="U2457">
        <v>6.1691999999999997E-2</v>
      </c>
      <c r="V2457">
        <v>3190.1755370000001</v>
      </c>
      <c r="W2457">
        <v>1766.458374</v>
      </c>
      <c r="X2457">
        <v>927.00640899999996</v>
      </c>
    </row>
    <row r="2458" spans="1:24" x14ac:dyDescent="0.3">
      <c r="A2458">
        <v>2455</v>
      </c>
      <c r="B2458">
        <v>2016</v>
      </c>
      <c r="C2458">
        <v>9</v>
      </c>
      <c r="D2458">
        <v>21</v>
      </c>
      <c r="E2458">
        <v>0</v>
      </c>
      <c r="F2458">
        <v>193.073578</v>
      </c>
      <c r="G2458">
        <v>133.111435</v>
      </c>
      <c r="H2458">
        <f t="shared" si="39"/>
        <v>-59.962142999999998</v>
      </c>
      <c r="J2458">
        <v>17.298092</v>
      </c>
      <c r="K2458">
        <v>13.559374999999999</v>
      </c>
      <c r="L2458">
        <v>13.426117</v>
      </c>
      <c r="M2458">
        <v>84.854195000000004</v>
      </c>
      <c r="N2458">
        <v>193.073578</v>
      </c>
      <c r="O2458">
        <v>108.21938299999999</v>
      </c>
      <c r="P2458">
        <v>7654.091797</v>
      </c>
      <c r="Q2458">
        <v>228.88500999999999</v>
      </c>
      <c r="R2458">
        <v>8.5793119999999998</v>
      </c>
      <c r="S2458">
        <v>33.908627000000003</v>
      </c>
      <c r="T2458">
        <v>8537.2939449999994</v>
      </c>
      <c r="U2458">
        <v>6.2964000000000006E-2</v>
      </c>
      <c r="V2458">
        <v>3215.563232</v>
      </c>
      <c r="W2458">
        <v>1753.125</v>
      </c>
      <c r="X2458">
        <v>921.49151600000005</v>
      </c>
    </row>
    <row r="2459" spans="1:24" x14ac:dyDescent="0.3">
      <c r="A2459">
        <v>2456</v>
      </c>
      <c r="B2459">
        <v>2016</v>
      </c>
      <c r="C2459">
        <v>9</v>
      </c>
      <c r="D2459">
        <v>22</v>
      </c>
      <c r="E2459">
        <v>1.452718</v>
      </c>
      <c r="F2459">
        <v>187.474548</v>
      </c>
      <c r="G2459">
        <v>199.36549400000001</v>
      </c>
      <c r="H2459">
        <f t="shared" si="39"/>
        <v>11.890946000000014</v>
      </c>
      <c r="J2459">
        <v>17.320364000000001</v>
      </c>
      <c r="K2459">
        <v>13.113542000000001</v>
      </c>
      <c r="L2459">
        <v>13.626113999999999</v>
      </c>
      <c r="M2459">
        <v>66.941895000000002</v>
      </c>
      <c r="N2459">
        <v>187.474548</v>
      </c>
      <c r="O2459">
        <v>120.53265399999999</v>
      </c>
      <c r="P2459">
        <v>7761.1767579999996</v>
      </c>
      <c r="Q2459">
        <v>230.660461</v>
      </c>
      <c r="R2459">
        <v>8.5936520000000005</v>
      </c>
      <c r="S2459">
        <v>33.908627000000003</v>
      </c>
      <c r="T2459">
        <v>8603.5175780000009</v>
      </c>
      <c r="U2459">
        <v>7.1046999999999999E-2</v>
      </c>
      <c r="V2459">
        <v>3229.9147950000001</v>
      </c>
      <c r="W2459">
        <v>1792.708374</v>
      </c>
      <c r="X2459">
        <v>918.47967500000004</v>
      </c>
    </row>
    <row r="2460" spans="1:24" x14ac:dyDescent="0.3">
      <c r="A2460">
        <v>2457</v>
      </c>
      <c r="B2460">
        <v>2016</v>
      </c>
      <c r="C2460">
        <v>9</v>
      </c>
      <c r="D2460">
        <v>23</v>
      </c>
      <c r="E2460">
        <v>0.70499599999999996</v>
      </c>
      <c r="F2460">
        <v>58.193359000000001</v>
      </c>
      <c r="G2460">
        <v>80.688666999999995</v>
      </c>
      <c r="H2460">
        <f t="shared" si="39"/>
        <v>22.495307999999994</v>
      </c>
      <c r="J2460">
        <v>15.940996</v>
      </c>
      <c r="K2460">
        <v>12.345833000000001</v>
      </c>
      <c r="L2460">
        <v>11.846114999999999</v>
      </c>
      <c r="M2460">
        <v>68.253899000000004</v>
      </c>
      <c r="N2460">
        <v>58.193359000000001</v>
      </c>
      <c r="O2460">
        <v>-10.060541000000001</v>
      </c>
      <c r="P2460">
        <v>7821.3798829999996</v>
      </c>
      <c r="Q2460">
        <v>230.17759699999999</v>
      </c>
      <c r="R2460">
        <v>8.5897869999999994</v>
      </c>
      <c r="S2460">
        <v>33.908627000000003</v>
      </c>
      <c r="T2460">
        <v>8585.5068360000005</v>
      </c>
      <c r="U2460">
        <v>0</v>
      </c>
      <c r="V2460">
        <v>3226.0434570000002</v>
      </c>
      <c r="W2460">
        <v>1796.145874</v>
      </c>
      <c r="X2460">
        <v>919.303223</v>
      </c>
    </row>
    <row r="2461" spans="1:24" x14ac:dyDescent="0.3">
      <c r="A2461">
        <v>2458</v>
      </c>
      <c r="B2461">
        <v>2016</v>
      </c>
      <c r="C2461">
        <v>9</v>
      </c>
      <c r="D2461">
        <v>24</v>
      </c>
      <c r="E2461">
        <v>0</v>
      </c>
      <c r="F2461">
        <v>211.18185399999999</v>
      </c>
      <c r="G2461">
        <v>211.09129300000001</v>
      </c>
      <c r="H2461">
        <f t="shared" si="39"/>
        <v>-9.0560999999979686E-2</v>
      </c>
      <c r="J2461">
        <v>17.104127999999999</v>
      </c>
      <c r="K2461">
        <v>12.913542</v>
      </c>
      <c r="L2461">
        <v>15.281113</v>
      </c>
      <c r="M2461">
        <v>68.688453999999993</v>
      </c>
      <c r="N2461">
        <v>211.18185399999999</v>
      </c>
      <c r="O2461">
        <v>142.49340799999999</v>
      </c>
      <c r="P2461">
        <v>7805.0063479999999</v>
      </c>
      <c r="Q2461">
        <v>222.68086199999999</v>
      </c>
      <c r="R2461">
        <v>8.5298020000000001</v>
      </c>
      <c r="S2461">
        <v>33.908627000000003</v>
      </c>
      <c r="T2461">
        <v>8305.8818360000005</v>
      </c>
      <c r="U2461">
        <v>8.7974999999999998E-2</v>
      </c>
      <c r="V2461">
        <v>3166.3161620000001</v>
      </c>
      <c r="W2461">
        <v>1798.854126</v>
      </c>
      <c r="X2461">
        <v>932.65936299999998</v>
      </c>
    </row>
    <row r="2462" spans="1:24" x14ac:dyDescent="0.3">
      <c r="A2462">
        <v>2459</v>
      </c>
      <c r="B2462">
        <v>2016</v>
      </c>
      <c r="C2462">
        <v>9</v>
      </c>
      <c r="D2462">
        <v>25</v>
      </c>
      <c r="E2462">
        <v>0</v>
      </c>
      <c r="F2462">
        <v>211.285034</v>
      </c>
      <c r="G2462">
        <v>210.399933</v>
      </c>
      <c r="H2462">
        <f t="shared" si="39"/>
        <v>-0.8851009999999917</v>
      </c>
      <c r="J2462">
        <v>18.169992000000001</v>
      </c>
      <c r="K2462">
        <v>13.65</v>
      </c>
      <c r="L2462">
        <v>18.611115000000002</v>
      </c>
      <c r="M2462">
        <v>62.083739999999999</v>
      </c>
      <c r="N2462">
        <v>211.285034</v>
      </c>
      <c r="O2462">
        <v>149.20129399999999</v>
      </c>
      <c r="P2462">
        <v>7550.8022460000002</v>
      </c>
      <c r="Q2462">
        <v>216.67390399999999</v>
      </c>
      <c r="R2462">
        <v>8.4814679999999996</v>
      </c>
      <c r="S2462">
        <v>33.908627000000003</v>
      </c>
      <c r="T2462">
        <v>8081.826172</v>
      </c>
      <c r="U2462">
        <v>0.10370699999999999</v>
      </c>
      <c r="V2462">
        <v>3118.6967770000001</v>
      </c>
      <c r="W2462">
        <v>1774.479126</v>
      </c>
      <c r="X2462">
        <v>944.10040300000003</v>
      </c>
    </row>
    <row r="2463" spans="1:24" x14ac:dyDescent="0.3">
      <c r="A2463">
        <v>2460</v>
      </c>
      <c r="B2463">
        <v>2016</v>
      </c>
      <c r="C2463">
        <v>9</v>
      </c>
      <c r="D2463">
        <v>26</v>
      </c>
      <c r="E2463">
        <v>0</v>
      </c>
      <c r="F2463">
        <v>209.72700499999999</v>
      </c>
      <c r="G2463">
        <v>209.680069</v>
      </c>
      <c r="H2463">
        <f t="shared" si="39"/>
        <v>-4.6935999999988098E-2</v>
      </c>
      <c r="J2463">
        <v>19.092341999999999</v>
      </c>
      <c r="K2463">
        <v>14.043749999999999</v>
      </c>
      <c r="L2463">
        <v>21.371109000000001</v>
      </c>
      <c r="M2463">
        <v>41.655459999999998</v>
      </c>
      <c r="N2463">
        <v>209.72700499999999</v>
      </c>
      <c r="O2463">
        <v>168.07154800000001</v>
      </c>
      <c r="P2463">
        <v>7347.1142579999996</v>
      </c>
      <c r="Q2463">
        <v>213.13009600000001</v>
      </c>
      <c r="R2463">
        <v>8.4529139999999998</v>
      </c>
      <c r="S2463">
        <v>33.908627000000003</v>
      </c>
      <c r="T2463">
        <v>7949.6435549999997</v>
      </c>
      <c r="U2463">
        <v>0.12829099999999999</v>
      </c>
      <c r="V2463">
        <v>3090.7768550000001</v>
      </c>
      <c r="W2463">
        <v>1754.375</v>
      </c>
      <c r="X2463">
        <v>951.205872</v>
      </c>
    </row>
    <row r="2464" spans="1:24" x14ac:dyDescent="0.3">
      <c r="A2464">
        <v>2461</v>
      </c>
      <c r="B2464">
        <v>2016</v>
      </c>
      <c r="C2464">
        <v>9</v>
      </c>
      <c r="D2464">
        <v>27</v>
      </c>
      <c r="E2464">
        <v>0</v>
      </c>
      <c r="F2464">
        <v>205.522018</v>
      </c>
      <c r="G2464">
        <v>205.36132799999999</v>
      </c>
      <c r="H2464">
        <f t="shared" si="39"/>
        <v>-0.16069000000001665</v>
      </c>
      <c r="J2464">
        <v>19.148282999999999</v>
      </c>
      <c r="K2464">
        <v>14.442708</v>
      </c>
      <c r="L2464">
        <v>17.336120999999999</v>
      </c>
      <c r="M2464">
        <v>65.365959000000004</v>
      </c>
      <c r="N2464">
        <v>205.522018</v>
      </c>
      <c r="O2464">
        <v>140.15606700000001</v>
      </c>
      <c r="P2464">
        <v>7226.9487300000001</v>
      </c>
      <c r="Q2464">
        <v>215.430161</v>
      </c>
      <c r="R2464">
        <v>8.4717610000000008</v>
      </c>
      <c r="S2464">
        <v>33.908627000000003</v>
      </c>
      <c r="T2464">
        <v>8035.4350590000004</v>
      </c>
      <c r="U2464">
        <v>9.5796000000000006E-2</v>
      </c>
      <c r="V2464">
        <v>3109.1872560000002</v>
      </c>
      <c r="W2464">
        <v>1754.791626</v>
      </c>
      <c r="X2464">
        <v>946.65563999999995</v>
      </c>
    </row>
    <row r="2465" spans="1:24" x14ac:dyDescent="0.3">
      <c r="A2465">
        <v>2462</v>
      </c>
      <c r="B2465">
        <v>2016</v>
      </c>
      <c r="C2465">
        <v>9</v>
      </c>
      <c r="D2465">
        <v>28</v>
      </c>
      <c r="E2465">
        <v>0</v>
      </c>
      <c r="F2465">
        <v>204.109207</v>
      </c>
      <c r="G2465">
        <v>203.357193</v>
      </c>
      <c r="H2465">
        <f t="shared" si="39"/>
        <v>-0.75201400000000262</v>
      </c>
      <c r="J2465">
        <v>18.904029999999999</v>
      </c>
      <c r="K2465">
        <v>14.155208</v>
      </c>
      <c r="L2465">
        <v>15.701110999999999</v>
      </c>
      <c r="M2465">
        <v>84.093474999999998</v>
      </c>
      <c r="N2465">
        <v>204.109207</v>
      </c>
      <c r="O2465">
        <v>120.015732</v>
      </c>
      <c r="P2465">
        <v>7304.9409180000002</v>
      </c>
      <c r="Q2465">
        <v>217.015533</v>
      </c>
      <c r="R2465">
        <v>8.4847459999999995</v>
      </c>
      <c r="S2465">
        <v>33.908627000000003</v>
      </c>
      <c r="T2465">
        <v>8094.5688479999999</v>
      </c>
      <c r="U2465">
        <v>7.8941999999999998E-2</v>
      </c>
      <c r="V2465">
        <v>3121.9121089999999</v>
      </c>
      <c r="W2465">
        <v>1728.541626</v>
      </c>
      <c r="X2465">
        <v>943.58599900000002</v>
      </c>
    </row>
    <row r="2466" spans="1:24" x14ac:dyDescent="0.3">
      <c r="A2466">
        <v>2463</v>
      </c>
      <c r="B2466">
        <v>2016</v>
      </c>
      <c r="C2466">
        <v>9</v>
      </c>
      <c r="D2466">
        <v>29</v>
      </c>
      <c r="E2466">
        <v>0</v>
      </c>
      <c r="F2466">
        <v>186.945786</v>
      </c>
      <c r="G2466">
        <v>196.346115</v>
      </c>
      <c r="H2466">
        <f t="shared" si="39"/>
        <v>9.4003289999999993</v>
      </c>
      <c r="J2466">
        <v>18.217908999999999</v>
      </c>
      <c r="K2466">
        <v>13.667707999999999</v>
      </c>
      <c r="L2466">
        <v>14.21611</v>
      </c>
      <c r="M2466">
        <v>93.074225999999996</v>
      </c>
      <c r="N2466">
        <v>186.945786</v>
      </c>
      <c r="O2466">
        <v>93.871559000000005</v>
      </c>
      <c r="P2466">
        <v>7358.6987300000001</v>
      </c>
      <c r="Q2466">
        <v>216.263428</v>
      </c>
      <c r="R2466">
        <v>8.478745</v>
      </c>
      <c r="S2466">
        <v>33.908627000000003</v>
      </c>
      <c r="T2466">
        <v>8066.515625</v>
      </c>
      <c r="U2466">
        <v>5.9589999999999997E-2</v>
      </c>
      <c r="V2466">
        <v>3116.0273440000001</v>
      </c>
      <c r="W2466">
        <v>1739.479126</v>
      </c>
      <c r="X2466">
        <v>945.082764</v>
      </c>
    </row>
    <row r="2467" spans="1:24" x14ac:dyDescent="0.3">
      <c r="A2467">
        <v>2464</v>
      </c>
      <c r="B2467">
        <v>2016</v>
      </c>
      <c r="C2467">
        <v>9</v>
      </c>
      <c r="D2467">
        <v>30</v>
      </c>
      <c r="E2467">
        <v>1.074411</v>
      </c>
      <c r="F2467">
        <v>196.245071</v>
      </c>
      <c r="G2467">
        <v>202.88035600000001</v>
      </c>
      <c r="H2467">
        <f t="shared" si="39"/>
        <v>6.6352850000000103</v>
      </c>
      <c r="J2467">
        <v>18.169730999999999</v>
      </c>
      <c r="K2467">
        <v>13.069792</v>
      </c>
      <c r="L2467">
        <v>12.134705</v>
      </c>
      <c r="M2467">
        <v>80.682220000000001</v>
      </c>
      <c r="N2467">
        <v>196.245071</v>
      </c>
      <c r="O2467">
        <v>115.56285099999999</v>
      </c>
      <c r="P2467">
        <v>7333.1958009999998</v>
      </c>
      <c r="Q2467">
        <v>215.85395800000001</v>
      </c>
      <c r="R2467">
        <v>8.4755319999999994</v>
      </c>
      <c r="S2467">
        <v>33.908627000000003</v>
      </c>
      <c r="T2467">
        <v>8051.2426759999998</v>
      </c>
      <c r="U2467">
        <v>6.7932000000000006E-2</v>
      </c>
      <c r="V2467">
        <v>3112.8793949999999</v>
      </c>
      <c r="W2467">
        <v>1737.1875</v>
      </c>
      <c r="X2467">
        <v>945.91894500000001</v>
      </c>
    </row>
    <row r="2468" spans="1:24" x14ac:dyDescent="0.3">
      <c r="A2468">
        <v>2465</v>
      </c>
      <c r="B2468">
        <v>2016</v>
      </c>
      <c r="C2468">
        <v>10</v>
      </c>
      <c r="D2468">
        <v>1</v>
      </c>
      <c r="E2468">
        <v>8.9191680000000009</v>
      </c>
      <c r="F2468">
        <v>127.407196</v>
      </c>
      <c r="G2468">
        <v>123.723907</v>
      </c>
      <c r="H2468">
        <f t="shared" si="39"/>
        <v>-3.683289000000002</v>
      </c>
      <c r="J2468">
        <v>16.654959000000002</v>
      </c>
      <c r="K2468">
        <v>12.602083</v>
      </c>
      <c r="L2468">
        <v>12.749694999999999</v>
      </c>
      <c r="M2468">
        <v>75.769096000000005</v>
      </c>
      <c r="N2468">
        <v>127.407196</v>
      </c>
      <c r="O2468">
        <v>51.638100000000001</v>
      </c>
      <c r="P2468">
        <v>7319.3115230000003</v>
      </c>
      <c r="Q2468">
        <v>212.74418600000001</v>
      </c>
      <c r="R2468">
        <v>8.4503330000000005</v>
      </c>
      <c r="S2468">
        <v>33.908627000000003</v>
      </c>
      <c r="T2468">
        <v>7935.2495120000003</v>
      </c>
      <c r="U2468">
        <v>3.1199000000000001E-2</v>
      </c>
      <c r="V2468">
        <v>3088.26001</v>
      </c>
      <c r="W2468">
        <v>1735.9375</v>
      </c>
      <c r="X2468">
        <v>952.155396</v>
      </c>
    </row>
    <row r="2469" spans="1:24" x14ac:dyDescent="0.3">
      <c r="A2469">
        <v>2466</v>
      </c>
      <c r="B2469">
        <v>2016</v>
      </c>
      <c r="C2469">
        <v>10</v>
      </c>
      <c r="D2469">
        <v>2</v>
      </c>
      <c r="E2469">
        <v>2.8833510000000002</v>
      </c>
      <c r="F2469">
        <v>102.434166</v>
      </c>
      <c r="G2469">
        <v>130.79984999999999</v>
      </c>
      <c r="H2469">
        <f t="shared" si="39"/>
        <v>28.365683999999987</v>
      </c>
      <c r="J2469">
        <v>15.400797000000001</v>
      </c>
      <c r="K2469">
        <v>12.053125</v>
      </c>
      <c r="L2469">
        <v>10.944701999999999</v>
      </c>
      <c r="M2469">
        <v>75.872116000000005</v>
      </c>
      <c r="N2469">
        <v>102.434166</v>
      </c>
      <c r="O2469">
        <v>26.562049999999999</v>
      </c>
      <c r="P2469">
        <v>7213.8632809999999</v>
      </c>
      <c r="Q2469">
        <v>205.43240399999999</v>
      </c>
      <c r="R2469">
        <v>8.3907410000000002</v>
      </c>
      <c r="S2469">
        <v>33.908627000000003</v>
      </c>
      <c r="T2469">
        <v>7662.5239259999998</v>
      </c>
      <c r="U2469">
        <v>1.4916E-2</v>
      </c>
      <c r="V2469">
        <v>3030.525635</v>
      </c>
      <c r="W2469">
        <v>1796.25</v>
      </c>
      <c r="X2469">
        <v>967.61065699999995</v>
      </c>
    </row>
    <row r="2470" spans="1:24" x14ac:dyDescent="0.3">
      <c r="A2470">
        <v>2467</v>
      </c>
      <c r="B2470">
        <v>2016</v>
      </c>
      <c r="C2470">
        <v>10</v>
      </c>
      <c r="D2470">
        <v>3</v>
      </c>
      <c r="E2470">
        <v>2.422015</v>
      </c>
      <c r="F2470">
        <v>60.717739000000002</v>
      </c>
      <c r="G2470">
        <v>112.248001</v>
      </c>
      <c r="H2470">
        <f t="shared" si="39"/>
        <v>51.530262</v>
      </c>
      <c r="J2470">
        <v>14.104329999999999</v>
      </c>
      <c r="K2470">
        <v>11.438542</v>
      </c>
      <c r="L2470">
        <v>10.699692000000001</v>
      </c>
      <c r="M2470">
        <v>67.375870000000006</v>
      </c>
      <c r="N2470">
        <v>60.717739000000002</v>
      </c>
      <c r="O2470">
        <v>-6.6581340000000004</v>
      </c>
      <c r="P2470">
        <v>6965.9306640000004</v>
      </c>
      <c r="Q2470">
        <v>205.27610799999999</v>
      </c>
      <c r="R2470">
        <v>8.3894599999999997</v>
      </c>
      <c r="S2470">
        <v>33.908627000000003</v>
      </c>
      <c r="T2470">
        <v>7656.6938479999999</v>
      </c>
      <c r="U2470">
        <v>0</v>
      </c>
      <c r="V2470">
        <v>3029.2917480000001</v>
      </c>
      <c r="W2470">
        <v>1781.145874</v>
      </c>
      <c r="X2470">
        <v>967.95318599999996</v>
      </c>
    </row>
    <row r="2471" spans="1:24" x14ac:dyDescent="0.3">
      <c r="A2471">
        <v>2468</v>
      </c>
      <c r="B2471">
        <v>2016</v>
      </c>
      <c r="C2471">
        <v>10</v>
      </c>
      <c r="D2471">
        <v>4</v>
      </c>
      <c r="E2471">
        <v>15.185651</v>
      </c>
      <c r="F2471">
        <v>141.83337399999999</v>
      </c>
      <c r="G2471">
        <v>117.595375</v>
      </c>
      <c r="H2471">
        <f t="shared" si="39"/>
        <v>-24.237998999999988</v>
      </c>
      <c r="J2471">
        <v>14.579271</v>
      </c>
      <c r="K2471">
        <v>11.739583</v>
      </c>
      <c r="L2471">
        <v>13.224701</v>
      </c>
      <c r="M2471">
        <v>47.983845000000002</v>
      </c>
      <c r="N2471">
        <v>141.83337399999999</v>
      </c>
      <c r="O2471">
        <v>93.849532999999994</v>
      </c>
      <c r="P2471">
        <v>6960.6308589999999</v>
      </c>
      <c r="Q2471">
        <v>207.58725000000001</v>
      </c>
      <c r="R2471">
        <v>8.4084629999999994</v>
      </c>
      <c r="S2471">
        <v>33.908627000000003</v>
      </c>
      <c r="T2471">
        <v>7742.8984380000002</v>
      </c>
      <c r="U2471">
        <v>4.9638000000000002E-2</v>
      </c>
      <c r="V2471">
        <v>3047.6235350000002</v>
      </c>
      <c r="W2471">
        <v>1849.166626</v>
      </c>
      <c r="X2471">
        <v>962.96899399999995</v>
      </c>
    </row>
    <row r="2472" spans="1:24" x14ac:dyDescent="0.3">
      <c r="A2472">
        <v>2469</v>
      </c>
      <c r="B2472">
        <v>2016</v>
      </c>
      <c r="C2472">
        <v>10</v>
      </c>
      <c r="D2472">
        <v>5</v>
      </c>
      <c r="E2472">
        <v>12.749025</v>
      </c>
      <c r="F2472">
        <v>120.39798</v>
      </c>
      <c r="G2472">
        <v>79.421233999999998</v>
      </c>
      <c r="H2472">
        <f t="shared" si="39"/>
        <v>-40.976746000000006</v>
      </c>
      <c r="J2472">
        <v>14.199711000000001</v>
      </c>
      <c r="K2472">
        <v>11.886457999999999</v>
      </c>
      <c r="L2472">
        <v>12.829193</v>
      </c>
      <c r="M2472">
        <v>51.356662999999998</v>
      </c>
      <c r="N2472">
        <v>120.39798</v>
      </c>
      <c r="O2472">
        <v>69.041313000000002</v>
      </c>
      <c r="P2472">
        <v>7038.9985349999997</v>
      </c>
      <c r="Q2472">
        <v>216.59703099999999</v>
      </c>
      <c r="R2472">
        <v>8.4819949999999995</v>
      </c>
      <c r="S2472">
        <v>33.908627000000003</v>
      </c>
      <c r="T2472">
        <v>8078.9584960000002</v>
      </c>
      <c r="U2472">
        <v>3.5497000000000001E-2</v>
      </c>
      <c r="V2472">
        <v>3119.2128910000001</v>
      </c>
      <c r="W2472">
        <v>2134.375</v>
      </c>
      <c r="X2472">
        <v>944.591858</v>
      </c>
    </row>
    <row r="2473" spans="1:24" x14ac:dyDescent="0.3">
      <c r="A2473">
        <v>2470</v>
      </c>
      <c r="B2473">
        <v>2016</v>
      </c>
      <c r="C2473">
        <v>10</v>
      </c>
      <c r="D2473">
        <v>6</v>
      </c>
      <c r="E2473">
        <v>5.0893069999999998</v>
      </c>
      <c r="F2473">
        <v>114.065941</v>
      </c>
      <c r="G2473">
        <v>146.39930699999999</v>
      </c>
      <c r="H2473">
        <f t="shared" si="39"/>
        <v>32.333365999999998</v>
      </c>
      <c r="J2473">
        <v>14.009767</v>
      </c>
      <c r="K2473">
        <v>11.844792</v>
      </c>
      <c r="L2473">
        <v>13.39621</v>
      </c>
      <c r="M2473">
        <v>46.645614999999999</v>
      </c>
      <c r="N2473">
        <v>114.065941</v>
      </c>
      <c r="O2473">
        <v>67.420326000000003</v>
      </c>
      <c r="P2473">
        <v>7344.5078130000002</v>
      </c>
      <c r="Q2473">
        <v>235.258972</v>
      </c>
      <c r="R2473">
        <v>8.6325249999999993</v>
      </c>
      <c r="S2473">
        <v>33.908627000000003</v>
      </c>
      <c r="T2473">
        <v>8775.0390630000002</v>
      </c>
      <c r="U2473">
        <v>3.3452999999999997E-2</v>
      </c>
      <c r="V2473">
        <v>3269.023193</v>
      </c>
      <c r="W2473">
        <v>2262.1875</v>
      </c>
      <c r="X2473">
        <v>911.43029799999999</v>
      </c>
    </row>
    <row r="2474" spans="1:24" x14ac:dyDescent="0.3">
      <c r="A2474">
        <v>2471</v>
      </c>
      <c r="B2474">
        <v>2016</v>
      </c>
      <c r="C2474">
        <v>10</v>
      </c>
      <c r="D2474">
        <v>7</v>
      </c>
      <c r="E2474">
        <v>3.9644159999999999</v>
      </c>
      <c r="F2474">
        <v>49.201500000000003</v>
      </c>
      <c r="G2474">
        <v>59.833855</v>
      </c>
      <c r="H2474">
        <f t="shared" si="39"/>
        <v>10.632354999999997</v>
      </c>
      <c r="J2474">
        <v>13.740807999999999</v>
      </c>
      <c r="K2474">
        <v>12.15</v>
      </c>
      <c r="L2474">
        <v>15.037201</v>
      </c>
      <c r="M2474">
        <v>28.054728999999998</v>
      </c>
      <c r="N2474">
        <v>49.201500000000003</v>
      </c>
      <c r="O2474">
        <v>21.14677</v>
      </c>
      <c r="P2474">
        <v>7977.3085940000001</v>
      </c>
      <c r="Q2474">
        <v>254.995361</v>
      </c>
      <c r="R2474">
        <v>8.7888900000000003</v>
      </c>
      <c r="S2474">
        <v>33.908627000000003</v>
      </c>
      <c r="T2474">
        <v>9511.1962889999995</v>
      </c>
      <c r="U2474">
        <v>1.095E-2</v>
      </c>
      <c r="V2474">
        <v>3429.318115</v>
      </c>
      <c r="W2474">
        <v>2045</v>
      </c>
      <c r="X2474">
        <v>882.11895800000002</v>
      </c>
    </row>
    <row r="2475" spans="1:24" x14ac:dyDescent="0.3">
      <c r="A2475">
        <v>2472</v>
      </c>
      <c r="B2475">
        <v>2016</v>
      </c>
      <c r="C2475">
        <v>10</v>
      </c>
      <c r="D2475">
        <v>8</v>
      </c>
      <c r="E2475">
        <v>0</v>
      </c>
      <c r="F2475">
        <v>117.567238</v>
      </c>
      <c r="G2475">
        <v>156.132385</v>
      </c>
      <c r="H2475">
        <f t="shared" si="39"/>
        <v>38.565146999999996</v>
      </c>
      <c r="J2475">
        <v>16.046289000000002</v>
      </c>
      <c r="K2475">
        <v>12.275</v>
      </c>
      <c r="L2475">
        <v>17.4832</v>
      </c>
      <c r="M2475">
        <v>29.269342000000002</v>
      </c>
      <c r="N2475">
        <v>117.567238</v>
      </c>
      <c r="O2475">
        <v>88.297897000000006</v>
      </c>
      <c r="P2475">
        <v>8646.5419920000004</v>
      </c>
      <c r="Q2475">
        <v>307.35613999999998</v>
      </c>
      <c r="R2475">
        <v>9.1931790000000007</v>
      </c>
      <c r="S2475">
        <v>33.908627000000003</v>
      </c>
      <c r="T2475">
        <v>11464.227539</v>
      </c>
      <c r="U2475">
        <v>4.3729999999999998E-2</v>
      </c>
      <c r="V2475">
        <v>3866.2717290000001</v>
      </c>
      <c r="W2475">
        <v>2014.166626</v>
      </c>
      <c r="X2475">
        <v>825.09149200000002</v>
      </c>
    </row>
    <row r="2476" spans="1:24" x14ac:dyDescent="0.3">
      <c r="A2476">
        <v>2473</v>
      </c>
      <c r="B2476">
        <v>2016</v>
      </c>
      <c r="C2476">
        <v>10</v>
      </c>
      <c r="D2476">
        <v>9</v>
      </c>
      <c r="E2476">
        <v>3.1078679999999999</v>
      </c>
      <c r="F2476">
        <v>113.592705</v>
      </c>
      <c r="G2476">
        <v>141.264511</v>
      </c>
      <c r="H2476">
        <f t="shared" si="39"/>
        <v>27.671806000000004</v>
      </c>
      <c r="J2476">
        <v>17.450785</v>
      </c>
      <c r="K2476">
        <v>13.188542</v>
      </c>
      <c r="L2476">
        <v>17.700210999999999</v>
      </c>
      <c r="M2476">
        <v>23.517206000000002</v>
      </c>
      <c r="N2476">
        <v>113.592705</v>
      </c>
      <c r="O2476">
        <v>90.075500000000005</v>
      </c>
      <c r="P2476">
        <v>10422.025390999999</v>
      </c>
      <c r="Q2476">
        <v>342.56372099999999</v>
      </c>
      <c r="R2476">
        <v>9.4544169999999994</v>
      </c>
      <c r="S2476">
        <v>33.908627000000003</v>
      </c>
      <c r="T2476">
        <v>12777.452148</v>
      </c>
      <c r="U2476">
        <v>5.1758999999999999E-2</v>
      </c>
      <c r="V2476">
        <v>4166.2285160000001</v>
      </c>
      <c r="W2476">
        <v>1879.270874</v>
      </c>
      <c r="X2476">
        <v>797.725281</v>
      </c>
    </row>
    <row r="2477" spans="1:24" x14ac:dyDescent="0.3">
      <c r="A2477">
        <v>2474</v>
      </c>
      <c r="B2477">
        <v>2016</v>
      </c>
      <c r="C2477">
        <v>10</v>
      </c>
      <c r="D2477">
        <v>10</v>
      </c>
      <c r="E2477">
        <v>0.91652100000000003</v>
      </c>
      <c r="F2477">
        <v>139.22782900000001</v>
      </c>
      <c r="G2477">
        <v>181.911621</v>
      </c>
      <c r="H2477">
        <f t="shared" si="39"/>
        <v>42.683791999999983</v>
      </c>
      <c r="J2477">
        <v>17.88439</v>
      </c>
      <c r="K2477">
        <v>12.9</v>
      </c>
      <c r="L2477">
        <v>10.732697</v>
      </c>
      <c r="M2477">
        <v>69.817490000000006</v>
      </c>
      <c r="N2477">
        <v>139.22782900000001</v>
      </c>
      <c r="O2477">
        <v>69.410338999999993</v>
      </c>
      <c r="P2477">
        <v>11615.866211</v>
      </c>
      <c r="Q2477">
        <v>365.60266100000001</v>
      </c>
      <c r="R2477">
        <v>9.6211669999999998</v>
      </c>
      <c r="S2477">
        <v>33.908627000000003</v>
      </c>
      <c r="T2477">
        <v>13636.792969</v>
      </c>
      <c r="U2477">
        <v>3.5926E-2</v>
      </c>
      <c r="V2477">
        <v>4365.0683589999999</v>
      </c>
      <c r="W2477">
        <v>1897.5</v>
      </c>
      <c r="X2477">
        <v>783.12908900000002</v>
      </c>
    </row>
    <row r="2478" spans="1:24" x14ac:dyDescent="0.3">
      <c r="A2478">
        <v>2475</v>
      </c>
      <c r="B2478">
        <v>2016</v>
      </c>
      <c r="C2478">
        <v>10</v>
      </c>
      <c r="D2478">
        <v>11</v>
      </c>
      <c r="E2478">
        <v>0</v>
      </c>
      <c r="F2478">
        <v>179.87709000000001</v>
      </c>
      <c r="G2478">
        <v>188.641006</v>
      </c>
      <c r="H2478">
        <f t="shared" si="39"/>
        <v>8.7639159999999947</v>
      </c>
      <c r="J2478">
        <v>17.426736999999999</v>
      </c>
      <c r="K2478">
        <v>12.411458</v>
      </c>
      <c r="L2478">
        <v>11.066696</v>
      </c>
      <c r="M2478">
        <v>102.128235</v>
      </c>
      <c r="N2478">
        <v>179.87709000000001</v>
      </c>
      <c r="O2478">
        <v>77.748856000000004</v>
      </c>
      <c r="P2478">
        <v>12397.084961</v>
      </c>
      <c r="Q2478">
        <v>374.10263099999997</v>
      </c>
      <c r="R2478">
        <v>9.6818939999999998</v>
      </c>
      <c r="S2478">
        <v>33.908627000000003</v>
      </c>
      <c r="T2478">
        <v>13953.836914</v>
      </c>
      <c r="U2478">
        <v>4.2907000000000001E-2</v>
      </c>
      <c r="V2478">
        <v>4438.9267579999996</v>
      </c>
      <c r="W2478">
        <v>1931.5625</v>
      </c>
      <c r="X2478">
        <v>778.28533900000002</v>
      </c>
    </row>
    <row r="2479" spans="1:24" x14ac:dyDescent="0.3">
      <c r="A2479">
        <v>2476</v>
      </c>
      <c r="B2479">
        <v>2016</v>
      </c>
      <c r="C2479">
        <v>10</v>
      </c>
      <c r="D2479">
        <v>12</v>
      </c>
      <c r="E2479">
        <v>8.5547109999999993</v>
      </c>
      <c r="F2479">
        <v>150.46954299999999</v>
      </c>
      <c r="G2479">
        <v>166.48156700000001</v>
      </c>
      <c r="H2479">
        <f t="shared" si="39"/>
        <v>16.012024000000025</v>
      </c>
      <c r="J2479">
        <v>16.940588000000002</v>
      </c>
      <c r="K2479">
        <v>12.453125</v>
      </c>
      <c r="L2479">
        <v>14.290710000000001</v>
      </c>
      <c r="M2479">
        <v>65.963302999999996</v>
      </c>
      <c r="N2479">
        <v>150.46954299999999</v>
      </c>
      <c r="O2479">
        <v>84.506241000000003</v>
      </c>
      <c r="P2479">
        <v>12685.306640999999</v>
      </c>
      <c r="Q2479">
        <v>360.79528800000003</v>
      </c>
      <c r="R2479">
        <v>9.5872449999999994</v>
      </c>
      <c r="S2479">
        <v>33.908627000000003</v>
      </c>
      <c r="T2479">
        <v>13457.480469</v>
      </c>
      <c r="U2479">
        <v>5.3187999999999999E-2</v>
      </c>
      <c r="V2479">
        <v>4324.1484380000002</v>
      </c>
      <c r="W2479">
        <v>1980.104126</v>
      </c>
      <c r="X2479">
        <v>786.12457300000005</v>
      </c>
    </row>
    <row r="2480" spans="1:24" x14ac:dyDescent="0.3">
      <c r="A2480">
        <v>2477</v>
      </c>
      <c r="B2480">
        <v>2016</v>
      </c>
      <c r="C2480">
        <v>10</v>
      </c>
      <c r="D2480">
        <v>13</v>
      </c>
      <c r="E2480">
        <v>29.181052999999999</v>
      </c>
      <c r="F2480">
        <v>55.995049000000002</v>
      </c>
      <c r="G2480">
        <v>56.487037999999998</v>
      </c>
      <c r="H2480">
        <f t="shared" si="39"/>
        <v>0.49198899999999668</v>
      </c>
      <c r="J2480">
        <v>15.614428999999999</v>
      </c>
      <c r="K2480">
        <v>11.585417</v>
      </c>
      <c r="L2480">
        <v>13.310211000000001</v>
      </c>
      <c r="M2480">
        <v>50.486145</v>
      </c>
      <c r="N2480">
        <v>55.995049000000002</v>
      </c>
      <c r="O2480">
        <v>5.5089030000000001</v>
      </c>
      <c r="P2480">
        <v>12234.073242</v>
      </c>
      <c r="Q2480">
        <v>352.46466099999998</v>
      </c>
      <c r="R2480">
        <v>9.5274009999999993</v>
      </c>
      <c r="S2480">
        <v>33.908627000000003</v>
      </c>
      <c r="T2480">
        <v>13146.751953000001</v>
      </c>
      <c r="U2480">
        <v>3.287E-3</v>
      </c>
      <c r="V2480">
        <v>4252.544922</v>
      </c>
      <c r="W2480">
        <v>2136.0417480000001</v>
      </c>
      <c r="X2480">
        <v>791.37982199999999</v>
      </c>
    </row>
    <row r="2481" spans="1:24" x14ac:dyDescent="0.3">
      <c r="A2481">
        <v>2478</v>
      </c>
      <c r="B2481">
        <v>2016</v>
      </c>
      <c r="C2481">
        <v>10</v>
      </c>
      <c r="D2481">
        <v>14</v>
      </c>
      <c r="E2481">
        <v>11.820971</v>
      </c>
      <c r="F2481">
        <v>107.08517500000001</v>
      </c>
      <c r="G2481">
        <v>108.274231</v>
      </c>
      <c r="H2481">
        <f t="shared" si="39"/>
        <v>1.1890559999999937</v>
      </c>
      <c r="J2481">
        <v>13.387079999999999</v>
      </c>
      <c r="K2481">
        <v>11.348958</v>
      </c>
      <c r="L2481">
        <v>13.335692999999999</v>
      </c>
      <c r="M2481">
        <v>54.127688999999997</v>
      </c>
      <c r="N2481">
        <v>107.08517500000001</v>
      </c>
      <c r="O2481">
        <v>52.957484999999998</v>
      </c>
      <c r="P2481">
        <v>11951.592773</v>
      </c>
      <c r="Q2481">
        <v>455.15564000000001</v>
      </c>
      <c r="R2481">
        <v>10.252793</v>
      </c>
      <c r="S2481">
        <v>33.908627000000003</v>
      </c>
      <c r="T2481">
        <v>16977.072265999999</v>
      </c>
      <c r="U2481">
        <v>2.3E-2</v>
      </c>
      <c r="V2481">
        <v>5171.6557620000003</v>
      </c>
      <c r="W2481">
        <v>3482.0832519999999</v>
      </c>
      <c r="X2481">
        <v>745.28320299999996</v>
      </c>
    </row>
    <row r="2482" spans="1:24" x14ac:dyDescent="0.3">
      <c r="A2482">
        <v>2479</v>
      </c>
      <c r="B2482">
        <v>2016</v>
      </c>
      <c r="C2482">
        <v>10</v>
      </c>
      <c r="D2482">
        <v>15</v>
      </c>
      <c r="E2482">
        <v>14.951138</v>
      </c>
      <c r="F2482">
        <v>56.322906000000003</v>
      </c>
      <c r="G2482">
        <v>69.884559999999993</v>
      </c>
      <c r="H2482">
        <f t="shared" si="39"/>
        <v>13.56165399999999</v>
      </c>
      <c r="J2482">
        <v>10.555709</v>
      </c>
      <c r="K2482">
        <v>10.928125</v>
      </c>
      <c r="L2482">
        <v>12.153701999999999</v>
      </c>
      <c r="M2482">
        <v>45.599037000000003</v>
      </c>
      <c r="N2482">
        <v>56.322906000000003</v>
      </c>
      <c r="O2482">
        <v>10.723869000000001</v>
      </c>
      <c r="P2482">
        <v>15433.703125</v>
      </c>
      <c r="Q2482">
        <v>628.70349099999999</v>
      </c>
      <c r="R2482">
        <v>11.38195</v>
      </c>
      <c r="S2482">
        <v>33.908627000000003</v>
      </c>
      <c r="T2482">
        <v>23450.320313</v>
      </c>
      <c r="U2482">
        <v>3.9449999999999997E-3</v>
      </c>
      <c r="V2482">
        <v>6833.2646480000003</v>
      </c>
      <c r="W2482">
        <v>3571.875</v>
      </c>
      <c r="X2482">
        <v>712.90881300000001</v>
      </c>
    </row>
    <row r="2483" spans="1:24" x14ac:dyDescent="0.3">
      <c r="A2483">
        <v>2480</v>
      </c>
      <c r="B2483">
        <v>2016</v>
      </c>
      <c r="C2483">
        <v>10</v>
      </c>
      <c r="D2483">
        <v>16</v>
      </c>
      <c r="E2483">
        <v>15.002653</v>
      </c>
      <c r="F2483">
        <v>86.091712999999999</v>
      </c>
      <c r="G2483">
        <v>104.022209</v>
      </c>
      <c r="H2483">
        <f t="shared" si="39"/>
        <v>17.930496000000005</v>
      </c>
      <c r="J2483">
        <v>10.650019</v>
      </c>
      <c r="K2483">
        <v>10.322917</v>
      </c>
      <c r="L2483">
        <v>10.103699000000001</v>
      </c>
      <c r="M2483">
        <v>43.197220000000002</v>
      </c>
      <c r="N2483">
        <v>86.091712999999999</v>
      </c>
      <c r="O2483">
        <v>42.894492999999997</v>
      </c>
      <c r="P2483">
        <v>21318.472656000002</v>
      </c>
      <c r="Q2483">
        <v>1023.859192</v>
      </c>
      <c r="R2483">
        <v>13.649863</v>
      </c>
      <c r="S2483">
        <v>33.908627000000003</v>
      </c>
      <c r="T2483">
        <v>38189.425780999998</v>
      </c>
      <c r="U2483">
        <v>1.1599999999999999E-2</v>
      </c>
      <c r="V2483">
        <v>11093.260742</v>
      </c>
      <c r="W2483">
        <v>4505.9375</v>
      </c>
      <c r="X2483">
        <v>710.67437700000005</v>
      </c>
    </row>
    <row r="2484" spans="1:24" x14ac:dyDescent="0.3">
      <c r="A2484">
        <v>2481</v>
      </c>
      <c r="B2484">
        <v>2016</v>
      </c>
      <c r="C2484">
        <v>10</v>
      </c>
      <c r="D2484">
        <v>17</v>
      </c>
      <c r="E2484">
        <v>46.329689000000002</v>
      </c>
      <c r="F2484">
        <v>97.248192000000003</v>
      </c>
      <c r="G2484">
        <v>95.900124000000005</v>
      </c>
      <c r="H2484">
        <f t="shared" si="39"/>
        <v>-1.3480679999999978</v>
      </c>
      <c r="J2484">
        <v>11.340158000000001</v>
      </c>
      <c r="K2484">
        <v>10.292707999999999</v>
      </c>
      <c r="L2484">
        <v>11.060195999999999</v>
      </c>
      <c r="M2484">
        <v>41.820599000000001</v>
      </c>
      <c r="N2484">
        <v>97.248192000000003</v>
      </c>
      <c r="O2484">
        <v>55.427593000000002</v>
      </c>
      <c r="P2484">
        <v>34717.660155999998</v>
      </c>
      <c r="Q2484">
        <v>1295.9598390000001</v>
      </c>
      <c r="R2484">
        <v>14.983902</v>
      </c>
      <c r="S2484">
        <v>33.908627000000003</v>
      </c>
      <c r="T2484">
        <v>48338.640625</v>
      </c>
      <c r="U2484">
        <v>1.9883999999999999E-2</v>
      </c>
      <c r="V2484">
        <v>14224.930664</v>
      </c>
      <c r="W2484">
        <v>4691.4584960000002</v>
      </c>
      <c r="X2484">
        <v>719.96313499999997</v>
      </c>
    </row>
    <row r="2485" spans="1:24" x14ac:dyDescent="0.3">
      <c r="A2485">
        <v>2482</v>
      </c>
      <c r="B2485">
        <v>2016</v>
      </c>
      <c r="C2485">
        <v>10</v>
      </c>
      <c r="D2485">
        <v>18</v>
      </c>
      <c r="E2485">
        <v>8.936852</v>
      </c>
      <c r="F2485">
        <v>106.018089</v>
      </c>
      <c r="G2485">
        <v>80.120277000000002</v>
      </c>
      <c r="H2485">
        <f t="shared" si="39"/>
        <v>-25.897812000000002</v>
      </c>
      <c r="J2485">
        <v>10.798030000000001</v>
      </c>
      <c r="K2485">
        <v>10.0625</v>
      </c>
      <c r="L2485">
        <v>9.3526919999999993</v>
      </c>
      <c r="M2485">
        <v>52.629745</v>
      </c>
      <c r="N2485">
        <v>106.018089</v>
      </c>
      <c r="O2485">
        <v>53.388343999999996</v>
      </c>
      <c r="P2485">
        <v>43944.21875</v>
      </c>
      <c r="Q2485">
        <v>1709.1274410000001</v>
      </c>
      <c r="R2485">
        <v>16.817775999999999</v>
      </c>
      <c r="S2485">
        <v>33.908627000000003</v>
      </c>
      <c r="T2485">
        <v>63749.578125</v>
      </c>
      <c r="U2485">
        <v>1.7867999999999998E-2</v>
      </c>
      <c r="V2485">
        <v>19353.8125</v>
      </c>
      <c r="W2485">
        <v>8224.375</v>
      </c>
      <c r="X2485">
        <v>742.75183100000004</v>
      </c>
    </row>
    <row r="2486" spans="1:24" x14ac:dyDescent="0.3">
      <c r="A2486">
        <v>2483</v>
      </c>
      <c r="B2486">
        <v>2016</v>
      </c>
      <c r="C2486">
        <v>10</v>
      </c>
      <c r="D2486">
        <v>19</v>
      </c>
      <c r="E2486">
        <v>0.80272500000000002</v>
      </c>
      <c r="F2486">
        <v>80.999251999999998</v>
      </c>
      <c r="G2486">
        <v>114.533928</v>
      </c>
      <c r="H2486">
        <f t="shared" si="39"/>
        <v>33.534676000000005</v>
      </c>
      <c r="J2486">
        <v>10.769019999999999</v>
      </c>
      <c r="K2486">
        <v>9.9604169999999996</v>
      </c>
      <c r="L2486">
        <v>9.9606929999999991</v>
      </c>
      <c r="M2486">
        <v>50.189734999999999</v>
      </c>
      <c r="N2486">
        <v>80.999251999999998</v>
      </c>
      <c r="O2486">
        <v>30.809519000000002</v>
      </c>
      <c r="P2486">
        <v>57954.164062999997</v>
      </c>
      <c r="Q2486">
        <v>1471.1879879999999</v>
      </c>
      <c r="R2486">
        <v>15.826972</v>
      </c>
      <c r="S2486">
        <v>33.908627000000003</v>
      </c>
      <c r="T2486">
        <v>54874.558594000002</v>
      </c>
      <c r="U2486">
        <v>1.5814000000000002E-2</v>
      </c>
      <c r="V2486">
        <v>16460.560547000001</v>
      </c>
      <c r="W2486">
        <v>5961.9790039999998</v>
      </c>
      <c r="X2486">
        <v>733.88519299999996</v>
      </c>
    </row>
    <row r="2487" spans="1:24" x14ac:dyDescent="0.3">
      <c r="A2487">
        <v>2484</v>
      </c>
      <c r="B2487">
        <v>2016</v>
      </c>
      <c r="C2487">
        <v>10</v>
      </c>
      <c r="D2487">
        <v>20</v>
      </c>
      <c r="E2487">
        <v>25.586476999999999</v>
      </c>
      <c r="F2487">
        <v>43.200699</v>
      </c>
      <c r="G2487">
        <v>58.829093999999998</v>
      </c>
      <c r="H2487">
        <f t="shared" si="39"/>
        <v>15.628394999999998</v>
      </c>
      <c r="J2487">
        <v>12.908452</v>
      </c>
      <c r="K2487">
        <v>10.393750000000001</v>
      </c>
      <c r="L2487">
        <v>13.510192999999999</v>
      </c>
      <c r="M2487">
        <v>20.794464000000001</v>
      </c>
      <c r="N2487">
        <v>43.200699</v>
      </c>
      <c r="O2487">
        <v>22.406234999999999</v>
      </c>
      <c r="P2487">
        <v>49885.960937999997</v>
      </c>
      <c r="Q2487">
        <v>1221.9735109999999</v>
      </c>
      <c r="R2487">
        <v>14.720155</v>
      </c>
      <c r="S2487">
        <v>33.908627000000003</v>
      </c>
      <c r="T2487">
        <v>45578.984375</v>
      </c>
      <c r="U2487">
        <v>1.3200999999999999E-2</v>
      </c>
      <c r="V2487">
        <v>13566.987305000001</v>
      </c>
      <c r="W2487">
        <v>4822.1875</v>
      </c>
      <c r="X2487">
        <v>728.23791500000004</v>
      </c>
    </row>
    <row r="2488" spans="1:24" x14ac:dyDescent="0.3">
      <c r="A2488">
        <v>2485</v>
      </c>
      <c r="B2488">
        <v>2016</v>
      </c>
      <c r="C2488">
        <v>10</v>
      </c>
      <c r="D2488">
        <v>21</v>
      </c>
      <c r="E2488">
        <v>2.8502890000000001</v>
      </c>
      <c r="F2488">
        <v>79.460303999999994</v>
      </c>
      <c r="G2488">
        <v>73.712929000000003</v>
      </c>
      <c r="H2488">
        <f t="shared" si="39"/>
        <v>-5.747374999999991</v>
      </c>
      <c r="J2488">
        <v>11.341699999999999</v>
      </c>
      <c r="K2488">
        <v>10.780208</v>
      </c>
      <c r="L2488">
        <v>11.418701</v>
      </c>
      <c r="M2488">
        <v>47.031436999999997</v>
      </c>
      <c r="N2488">
        <v>79.460303999999994</v>
      </c>
      <c r="O2488">
        <v>32.428866999999997</v>
      </c>
      <c r="P2488">
        <v>41435.441405999998</v>
      </c>
      <c r="Q2488">
        <v>1614.678101</v>
      </c>
      <c r="R2488">
        <v>16.495186</v>
      </c>
      <c r="S2488">
        <v>33.908627000000003</v>
      </c>
      <c r="T2488">
        <v>60226.667969000002</v>
      </c>
      <c r="U2488">
        <v>1.2043E-2</v>
      </c>
      <c r="V2488">
        <v>18379.609375</v>
      </c>
      <c r="W2488">
        <v>7942.3959960000002</v>
      </c>
      <c r="X2488">
        <v>746.62408400000004</v>
      </c>
    </row>
    <row r="2489" spans="1:24" x14ac:dyDescent="0.3">
      <c r="A2489">
        <v>2486</v>
      </c>
      <c r="B2489">
        <v>2016</v>
      </c>
      <c r="C2489">
        <v>10</v>
      </c>
      <c r="D2489">
        <v>22</v>
      </c>
      <c r="E2489">
        <v>0.62357300000000004</v>
      </c>
      <c r="F2489">
        <v>132.57342499999999</v>
      </c>
      <c r="G2489">
        <v>144.73568700000001</v>
      </c>
      <c r="H2489">
        <f t="shared" si="39"/>
        <v>12.162262000000027</v>
      </c>
      <c r="J2489">
        <v>10.910799000000001</v>
      </c>
      <c r="K2489">
        <v>10.502083000000001</v>
      </c>
      <c r="L2489">
        <v>11.147202</v>
      </c>
      <c r="M2489">
        <v>45.152500000000003</v>
      </c>
      <c r="N2489">
        <v>132.57342499999999</v>
      </c>
      <c r="O2489">
        <v>87.420921000000007</v>
      </c>
      <c r="P2489">
        <v>54751.515625</v>
      </c>
      <c r="Q2489">
        <v>1539.341553</v>
      </c>
      <c r="R2489">
        <v>16.179607000000001</v>
      </c>
      <c r="S2489">
        <v>33.908627000000003</v>
      </c>
      <c r="T2489">
        <v>57416.652344000002</v>
      </c>
      <c r="U2489">
        <v>4.2612999999999998E-2</v>
      </c>
      <c r="V2489">
        <v>17456.814452999999</v>
      </c>
      <c r="W2489">
        <v>7502.5</v>
      </c>
      <c r="X2489">
        <v>743.84368900000004</v>
      </c>
    </row>
    <row r="2490" spans="1:24" x14ac:dyDescent="0.3">
      <c r="A2490">
        <v>2487</v>
      </c>
      <c r="B2490">
        <v>2016</v>
      </c>
      <c r="C2490">
        <v>10</v>
      </c>
      <c r="D2490">
        <v>23</v>
      </c>
      <c r="E2490">
        <v>0</v>
      </c>
      <c r="F2490">
        <v>122.264313</v>
      </c>
      <c r="G2490">
        <v>128.62219200000001</v>
      </c>
      <c r="H2490">
        <f t="shared" si="39"/>
        <v>6.3578790000000112</v>
      </c>
      <c r="J2490">
        <v>12.179535</v>
      </c>
      <c r="K2490">
        <v>10.314583000000001</v>
      </c>
      <c r="L2490">
        <v>12.162704</v>
      </c>
      <c r="M2490">
        <v>52.853549999999998</v>
      </c>
      <c r="N2490">
        <v>122.264313</v>
      </c>
      <c r="O2490">
        <v>69.410767000000007</v>
      </c>
      <c r="P2490">
        <v>52196.957030999998</v>
      </c>
      <c r="Q2490">
        <v>1233.2617190000001</v>
      </c>
      <c r="R2490">
        <v>14.844258</v>
      </c>
      <c r="S2490">
        <v>33.908627000000003</v>
      </c>
      <c r="T2490">
        <v>46000.03125</v>
      </c>
      <c r="U2490">
        <v>4.0933999999999998E-2</v>
      </c>
      <c r="V2490">
        <v>13874.151367</v>
      </c>
      <c r="W2490">
        <v>6041.7709960000002</v>
      </c>
      <c r="X2490">
        <v>737.90905799999996</v>
      </c>
    </row>
    <row r="2491" spans="1:24" x14ac:dyDescent="0.3">
      <c r="A2491">
        <v>2488</v>
      </c>
      <c r="B2491">
        <v>2016</v>
      </c>
      <c r="C2491">
        <v>10</v>
      </c>
      <c r="D2491">
        <v>24</v>
      </c>
      <c r="E2491">
        <v>3.549213</v>
      </c>
      <c r="F2491">
        <v>72.263930999999999</v>
      </c>
      <c r="G2491">
        <v>80.890915000000007</v>
      </c>
      <c r="H2491">
        <f t="shared" si="39"/>
        <v>8.6269840000000073</v>
      </c>
      <c r="J2491">
        <v>13.388996000000001</v>
      </c>
      <c r="K2491">
        <v>10.188542</v>
      </c>
      <c r="L2491">
        <v>10.656693000000001</v>
      </c>
      <c r="M2491">
        <v>50.494408</v>
      </c>
      <c r="N2491">
        <v>72.263930999999999</v>
      </c>
      <c r="O2491">
        <v>21.769524000000001</v>
      </c>
      <c r="P2491">
        <v>41818.210937999997</v>
      </c>
      <c r="Q2491">
        <v>1006.7854</v>
      </c>
      <c r="R2491">
        <v>13.770972</v>
      </c>
      <c r="S2491">
        <v>33.908627000000003</v>
      </c>
      <c r="T2491">
        <v>37552.578125</v>
      </c>
      <c r="U2491">
        <v>1.2529999999999999E-2</v>
      </c>
      <c r="V2491">
        <v>11357.673828000001</v>
      </c>
      <c r="W2491">
        <v>5281.6665039999998</v>
      </c>
      <c r="X2491">
        <v>739.95300299999997</v>
      </c>
    </row>
    <row r="2492" spans="1:24" x14ac:dyDescent="0.3">
      <c r="A2492">
        <v>2489</v>
      </c>
      <c r="B2492">
        <v>2016</v>
      </c>
      <c r="C2492">
        <v>10</v>
      </c>
      <c r="D2492">
        <v>25</v>
      </c>
      <c r="E2492">
        <v>14.484419000000001</v>
      </c>
      <c r="F2492">
        <v>115.959373</v>
      </c>
      <c r="G2492">
        <v>111.000198</v>
      </c>
      <c r="H2492">
        <f t="shared" si="39"/>
        <v>-4.9591750000000019</v>
      </c>
      <c r="J2492">
        <v>12.866348</v>
      </c>
      <c r="K2492">
        <v>10.116667</v>
      </c>
      <c r="L2492">
        <v>12.916199000000001</v>
      </c>
      <c r="M2492">
        <v>47.973002999999999</v>
      </c>
      <c r="N2492">
        <v>115.959373</v>
      </c>
      <c r="O2492">
        <v>67.986373999999998</v>
      </c>
      <c r="P2492">
        <v>34138.710937999997</v>
      </c>
      <c r="Q2492">
        <v>920.21356200000002</v>
      </c>
      <c r="R2492">
        <v>13.334705</v>
      </c>
      <c r="S2492">
        <v>33.908627000000003</v>
      </c>
      <c r="T2492">
        <v>34323.496094000002</v>
      </c>
      <c r="U2492">
        <v>3.8621999999999997E-2</v>
      </c>
      <c r="V2492">
        <v>10423.323242</v>
      </c>
      <c r="W2492">
        <v>5034.7915039999998</v>
      </c>
      <c r="X2492">
        <v>742.96643100000006</v>
      </c>
    </row>
    <row r="2493" spans="1:24" x14ac:dyDescent="0.3">
      <c r="A2493">
        <v>2490</v>
      </c>
      <c r="B2493">
        <v>2016</v>
      </c>
      <c r="C2493">
        <v>10</v>
      </c>
      <c r="D2493">
        <v>26</v>
      </c>
      <c r="E2493">
        <v>10.976727</v>
      </c>
      <c r="F2493">
        <v>57.365166000000002</v>
      </c>
      <c r="G2493">
        <v>60.985779000000001</v>
      </c>
      <c r="H2493">
        <f t="shared" si="39"/>
        <v>3.6206129999999987</v>
      </c>
      <c r="J2493">
        <v>10.546338</v>
      </c>
      <c r="K2493">
        <v>10.514583</v>
      </c>
      <c r="L2493">
        <v>14.385695999999999</v>
      </c>
      <c r="M2493">
        <v>27.885534</v>
      </c>
      <c r="N2493">
        <v>57.365166000000002</v>
      </c>
      <c r="O2493">
        <v>29.479631000000001</v>
      </c>
      <c r="P2493">
        <v>31203.177734000001</v>
      </c>
      <c r="Q2493">
        <v>928.56359899999995</v>
      </c>
      <c r="R2493">
        <v>13.37778</v>
      </c>
      <c r="S2493">
        <v>33.908627000000003</v>
      </c>
      <c r="T2493">
        <v>34634.949219000002</v>
      </c>
      <c r="U2493">
        <v>1.5576E-2</v>
      </c>
      <c r="V2493">
        <v>10513.352539</v>
      </c>
      <c r="W2493">
        <v>5024.5834960000002</v>
      </c>
      <c r="X2493">
        <v>742.64495799999997</v>
      </c>
    </row>
    <row r="2494" spans="1:24" x14ac:dyDescent="0.3">
      <c r="A2494">
        <v>2491</v>
      </c>
      <c r="B2494">
        <v>2016</v>
      </c>
      <c r="C2494">
        <v>10</v>
      </c>
      <c r="D2494">
        <v>27</v>
      </c>
      <c r="E2494">
        <v>9.8195420000000002</v>
      </c>
      <c r="F2494">
        <v>82.406341999999995</v>
      </c>
      <c r="G2494">
        <v>74.583404999999999</v>
      </c>
      <c r="H2494">
        <f t="shared" si="39"/>
        <v>-7.822936999999996</v>
      </c>
      <c r="J2494">
        <v>9.3804730000000003</v>
      </c>
      <c r="K2494">
        <v>10.557292</v>
      </c>
      <c r="L2494">
        <v>10.758698000000001</v>
      </c>
      <c r="M2494">
        <v>36.567008999999999</v>
      </c>
      <c r="N2494">
        <v>82.406341999999995</v>
      </c>
      <c r="O2494">
        <v>45.839333000000003</v>
      </c>
      <c r="P2494">
        <v>31486.316406000002</v>
      </c>
      <c r="Q2494">
        <v>954.60314900000003</v>
      </c>
      <c r="R2494">
        <v>13.511291999999999</v>
      </c>
      <c r="S2494">
        <v>33.908627000000003</v>
      </c>
      <c r="T2494">
        <v>35606.210937999997</v>
      </c>
      <c r="U2494">
        <v>2.0008000000000001E-2</v>
      </c>
      <c r="V2494">
        <v>10795.484375</v>
      </c>
      <c r="W2494">
        <v>5750.1040039999998</v>
      </c>
      <c r="X2494">
        <v>741.77282700000001</v>
      </c>
    </row>
    <row r="2495" spans="1:24" x14ac:dyDescent="0.3">
      <c r="A2495">
        <v>2492</v>
      </c>
      <c r="B2495">
        <v>2016</v>
      </c>
      <c r="C2495">
        <v>10</v>
      </c>
      <c r="D2495">
        <v>28</v>
      </c>
      <c r="E2495">
        <v>3.3985099999999999</v>
      </c>
      <c r="F2495">
        <v>121.61666099999999</v>
      </c>
      <c r="G2495">
        <v>132.431961</v>
      </c>
      <c r="H2495">
        <f t="shared" si="39"/>
        <v>10.815300000000008</v>
      </c>
      <c r="J2495">
        <v>9.7571720000000006</v>
      </c>
      <c r="K2495">
        <v>10.438542</v>
      </c>
      <c r="L2495">
        <v>12.5952</v>
      </c>
      <c r="M2495">
        <v>26.862366000000002</v>
      </c>
      <c r="N2495">
        <v>121.61666099999999</v>
      </c>
      <c r="O2495">
        <v>94.754294999999999</v>
      </c>
      <c r="P2495">
        <v>32369.28125</v>
      </c>
      <c r="Q2495">
        <v>989.62616000000003</v>
      </c>
      <c r="R2495">
        <v>13.688998</v>
      </c>
      <c r="S2495">
        <v>33.908627000000003</v>
      </c>
      <c r="T2495">
        <v>36912.550780999998</v>
      </c>
      <c r="U2495">
        <v>4.1822999999999999E-2</v>
      </c>
      <c r="V2495">
        <v>11178.275390999999</v>
      </c>
      <c r="W2495">
        <v>7074.8959960000002</v>
      </c>
      <c r="X2495">
        <v>740.89269999999999</v>
      </c>
    </row>
    <row r="2496" spans="1:24" x14ac:dyDescent="0.3">
      <c r="A2496">
        <v>2493</v>
      </c>
      <c r="B2496">
        <v>2016</v>
      </c>
      <c r="C2496">
        <v>10</v>
      </c>
      <c r="D2496">
        <v>29</v>
      </c>
      <c r="E2496">
        <v>1.6623479999999999</v>
      </c>
      <c r="F2496">
        <v>120.346535</v>
      </c>
      <c r="G2496">
        <v>114.182121</v>
      </c>
      <c r="H2496">
        <f t="shared" si="39"/>
        <v>-6.1644140000000078</v>
      </c>
      <c r="J2496">
        <v>11.418145000000001</v>
      </c>
      <c r="K2496">
        <v>10.592708</v>
      </c>
      <c r="L2496">
        <v>12.528701999999999</v>
      </c>
      <c r="M2496">
        <v>27.462676999999999</v>
      </c>
      <c r="N2496">
        <v>120.346535</v>
      </c>
      <c r="O2496">
        <v>92.883858000000004</v>
      </c>
      <c r="P2496">
        <v>33556.863280999998</v>
      </c>
      <c r="Q2496">
        <v>867.637878</v>
      </c>
      <c r="R2496">
        <v>13.067826</v>
      </c>
      <c r="S2496">
        <v>33.908627000000003</v>
      </c>
      <c r="T2496">
        <v>32362.449218999998</v>
      </c>
      <c r="U2496">
        <v>4.8915E-2</v>
      </c>
      <c r="V2496">
        <v>9876.2626949999994</v>
      </c>
      <c r="W2496">
        <v>6424.6875</v>
      </c>
      <c r="X2496">
        <v>746.63061500000003</v>
      </c>
    </row>
    <row r="2497" spans="1:24" x14ac:dyDescent="0.3">
      <c r="A2497">
        <v>2494</v>
      </c>
      <c r="B2497">
        <v>2016</v>
      </c>
      <c r="C2497">
        <v>10</v>
      </c>
      <c r="D2497">
        <v>30</v>
      </c>
      <c r="E2497">
        <v>7.546691</v>
      </c>
      <c r="F2497">
        <v>65.939376999999993</v>
      </c>
      <c r="G2497">
        <v>85.098595000000003</v>
      </c>
      <c r="H2497">
        <f t="shared" si="39"/>
        <v>19.15921800000001</v>
      </c>
      <c r="J2497">
        <v>12.178547999999999</v>
      </c>
      <c r="K2497">
        <v>10.469792</v>
      </c>
      <c r="L2497">
        <v>10.714202999999999</v>
      </c>
      <c r="M2497">
        <v>43.173591999999999</v>
      </c>
      <c r="N2497">
        <v>65.939376999999993</v>
      </c>
      <c r="O2497">
        <v>22.765785000000001</v>
      </c>
      <c r="P2497">
        <v>29420.408202999999</v>
      </c>
      <c r="Q2497">
        <v>790.07342500000004</v>
      </c>
      <c r="R2497">
        <v>12.655828</v>
      </c>
      <c r="S2497">
        <v>33.908627000000003</v>
      </c>
      <c r="T2497">
        <v>29469.333984000001</v>
      </c>
      <c r="U2497">
        <v>1.15E-2</v>
      </c>
      <c r="V2497">
        <v>9067.5908199999994</v>
      </c>
      <c r="W2497">
        <v>6026.25</v>
      </c>
      <c r="X2497">
        <v>752.79394500000001</v>
      </c>
    </row>
    <row r="2498" spans="1:24" x14ac:dyDescent="0.3">
      <c r="A2498">
        <v>2495</v>
      </c>
      <c r="B2498">
        <v>2016</v>
      </c>
      <c r="C2498">
        <v>10</v>
      </c>
      <c r="D2498">
        <v>31</v>
      </c>
      <c r="E2498">
        <v>1.0729979999999999</v>
      </c>
      <c r="F2498">
        <v>90.463302999999996</v>
      </c>
      <c r="G2498">
        <v>96.283760000000001</v>
      </c>
      <c r="H2498">
        <f t="shared" si="39"/>
        <v>5.8204570000000047</v>
      </c>
      <c r="J2498">
        <v>11.421564</v>
      </c>
      <c r="K2498">
        <v>10.503125000000001</v>
      </c>
      <c r="L2498">
        <v>12.091324</v>
      </c>
      <c r="M2498">
        <v>45.041846999999997</v>
      </c>
      <c r="N2498">
        <v>90.463302999999996</v>
      </c>
      <c r="O2498">
        <v>45.421455000000002</v>
      </c>
      <c r="P2498">
        <v>26790.304688</v>
      </c>
      <c r="Q2498">
        <v>833.37396200000001</v>
      </c>
      <c r="R2498">
        <v>12.889855000000001</v>
      </c>
      <c r="S2498">
        <v>33.908627000000003</v>
      </c>
      <c r="T2498">
        <v>31084.423827999999</v>
      </c>
      <c r="U2498">
        <v>2.1076999999999999E-2</v>
      </c>
      <c r="V2498">
        <v>9521.6425780000009</v>
      </c>
      <c r="W2498">
        <v>6004.6875</v>
      </c>
      <c r="X2498">
        <v>749.41705300000001</v>
      </c>
    </row>
    <row r="2499" spans="1:24" x14ac:dyDescent="0.3">
      <c r="A2499">
        <v>2496</v>
      </c>
      <c r="B2499">
        <v>2016</v>
      </c>
      <c r="C2499">
        <v>11</v>
      </c>
      <c r="D2499">
        <v>1</v>
      </c>
      <c r="E2499">
        <v>0</v>
      </c>
      <c r="F2499">
        <v>76.919235</v>
      </c>
      <c r="G2499">
        <v>92.172545999999997</v>
      </c>
      <c r="H2499">
        <f t="shared" si="39"/>
        <v>15.253310999999997</v>
      </c>
      <c r="J2499">
        <v>10.983642</v>
      </c>
      <c r="K2499">
        <v>10.491667</v>
      </c>
      <c r="L2499">
        <v>11.974823000000001</v>
      </c>
      <c r="M2499">
        <v>57.456786999999998</v>
      </c>
      <c r="N2499">
        <v>76.919235</v>
      </c>
      <c r="O2499">
        <v>19.462447999999998</v>
      </c>
      <c r="P2499">
        <v>28258.566406000002</v>
      </c>
      <c r="Q2499">
        <v>764.572632</v>
      </c>
      <c r="R2499">
        <v>12.519685000000001</v>
      </c>
      <c r="S2499">
        <v>33.908627000000003</v>
      </c>
      <c r="T2499">
        <v>28518.167968999998</v>
      </c>
      <c r="U2499">
        <v>1.0120000000000001E-2</v>
      </c>
      <c r="V2499">
        <v>8809.8017579999996</v>
      </c>
      <c r="W2499">
        <v>5968.9584960000002</v>
      </c>
      <c r="X2499">
        <v>755.78637700000002</v>
      </c>
    </row>
    <row r="2500" spans="1:24" x14ac:dyDescent="0.3">
      <c r="A2500">
        <v>2497</v>
      </c>
      <c r="B2500">
        <v>2016</v>
      </c>
      <c r="C2500">
        <v>11</v>
      </c>
      <c r="D2500">
        <v>2</v>
      </c>
      <c r="E2500">
        <v>0</v>
      </c>
      <c r="F2500">
        <v>77.212447999999995</v>
      </c>
      <c r="G2500">
        <v>90.157150000000001</v>
      </c>
      <c r="H2500">
        <f t="shared" ref="H2500:H2563" si="40">G2500-F2500</f>
        <v>12.944702000000007</v>
      </c>
      <c r="J2500">
        <v>11.988567</v>
      </c>
      <c r="K2500">
        <v>10.418749999999999</v>
      </c>
      <c r="L2500">
        <v>14.201324</v>
      </c>
      <c r="M2500">
        <v>46.116444000000001</v>
      </c>
      <c r="N2500">
        <v>77.212447999999995</v>
      </c>
      <c r="O2500">
        <v>31.096004000000001</v>
      </c>
      <c r="P2500">
        <v>25925.607422000001</v>
      </c>
      <c r="Q2500">
        <v>637.35418700000002</v>
      </c>
      <c r="R2500">
        <v>11.808569</v>
      </c>
      <c r="S2500">
        <v>33.908627000000003</v>
      </c>
      <c r="T2500">
        <v>23772.984375</v>
      </c>
      <c r="U2500">
        <v>1.8742000000000002E-2</v>
      </c>
      <c r="V2500">
        <v>7537.7744140000004</v>
      </c>
      <c r="W2500">
        <v>5343.0209960000002</v>
      </c>
      <c r="X2500">
        <v>775.73602300000005</v>
      </c>
    </row>
    <row r="2501" spans="1:24" x14ac:dyDescent="0.3">
      <c r="A2501">
        <v>2498</v>
      </c>
      <c r="B2501">
        <v>2016</v>
      </c>
      <c r="C2501">
        <v>11</v>
      </c>
      <c r="D2501">
        <v>3</v>
      </c>
      <c r="E2501">
        <v>0</v>
      </c>
      <c r="F2501">
        <v>118.386246</v>
      </c>
      <c r="G2501">
        <v>116.87621300000001</v>
      </c>
      <c r="H2501">
        <f t="shared" si="40"/>
        <v>-1.5100329999999929</v>
      </c>
      <c r="J2501">
        <v>13.623671999999999</v>
      </c>
      <c r="K2501">
        <v>10.4625</v>
      </c>
      <c r="L2501">
        <v>12.653320000000001</v>
      </c>
      <c r="M2501">
        <v>52.329276999999998</v>
      </c>
      <c r="N2501">
        <v>118.386246</v>
      </c>
      <c r="O2501">
        <v>66.056968999999995</v>
      </c>
      <c r="P2501">
        <v>21611.804688</v>
      </c>
      <c r="Q2501">
        <v>515.78839100000005</v>
      </c>
      <c r="R2501">
        <v>11.087158000000001</v>
      </c>
      <c r="S2501">
        <v>33.908627000000003</v>
      </c>
      <c r="T2501">
        <v>19238.644531000002</v>
      </c>
      <c r="U2501">
        <v>4.0374E-2</v>
      </c>
      <c r="V2501">
        <v>6371.4414059999999</v>
      </c>
      <c r="W2501">
        <v>4191.4584960000002</v>
      </c>
      <c r="X2501">
        <v>810.24761999999998</v>
      </c>
    </row>
    <row r="2502" spans="1:24" x14ac:dyDescent="0.3">
      <c r="A2502">
        <v>2499</v>
      </c>
      <c r="B2502">
        <v>2016</v>
      </c>
      <c r="C2502">
        <v>11</v>
      </c>
      <c r="D2502">
        <v>4</v>
      </c>
      <c r="E2502">
        <v>0</v>
      </c>
      <c r="F2502">
        <v>132.48512299999999</v>
      </c>
      <c r="G2502">
        <v>126.058723</v>
      </c>
      <c r="H2502">
        <f t="shared" si="40"/>
        <v>-6.4263999999999868</v>
      </c>
      <c r="J2502">
        <v>14.206336</v>
      </c>
      <c r="K2502">
        <v>9.9937500000000004</v>
      </c>
      <c r="L2502">
        <v>14.054824999999999</v>
      </c>
      <c r="M2502">
        <v>59.358944000000001</v>
      </c>
      <c r="N2502">
        <v>132.48512299999999</v>
      </c>
      <c r="O2502">
        <v>73.126182999999997</v>
      </c>
      <c r="P2502">
        <v>17489.677734000001</v>
      </c>
      <c r="Q2502">
        <v>429.35656699999998</v>
      </c>
      <c r="R2502">
        <v>10.543055000000001</v>
      </c>
      <c r="S2502">
        <v>33.908627000000003</v>
      </c>
      <c r="T2502">
        <v>16014.780273</v>
      </c>
      <c r="U2502">
        <v>4.7426000000000003E-2</v>
      </c>
      <c r="V2502">
        <v>5571.3569340000004</v>
      </c>
      <c r="W2502">
        <v>3527.0832519999999</v>
      </c>
      <c r="X2502">
        <v>851.12725799999998</v>
      </c>
    </row>
    <row r="2503" spans="1:24" x14ac:dyDescent="0.3">
      <c r="A2503">
        <v>2500</v>
      </c>
      <c r="B2503">
        <v>2016</v>
      </c>
      <c r="C2503">
        <v>11</v>
      </c>
      <c r="D2503">
        <v>5</v>
      </c>
      <c r="E2503">
        <v>20.777805000000001</v>
      </c>
      <c r="F2503">
        <v>44.815384000000002</v>
      </c>
      <c r="G2503">
        <v>47.656872</v>
      </c>
      <c r="H2503">
        <f t="shared" si="40"/>
        <v>2.8414879999999982</v>
      </c>
      <c r="J2503">
        <v>12.466296</v>
      </c>
      <c r="K2503">
        <v>9.6218749999999993</v>
      </c>
      <c r="L2503">
        <v>10.934813999999999</v>
      </c>
      <c r="M2503">
        <v>54.821582999999997</v>
      </c>
      <c r="N2503">
        <v>44.815384000000002</v>
      </c>
      <c r="O2503">
        <v>-10.006199000000001</v>
      </c>
      <c r="P2503">
        <v>14558.891602</v>
      </c>
      <c r="Q2503">
        <v>388.51757800000001</v>
      </c>
      <c r="R2503">
        <v>10.274668</v>
      </c>
      <c r="S2503">
        <v>33.908627000000003</v>
      </c>
      <c r="T2503">
        <v>14491.507813</v>
      </c>
      <c r="U2503">
        <v>0</v>
      </c>
      <c r="V2503">
        <v>5201.1318359999996</v>
      </c>
      <c r="W2503">
        <v>3425.3125</v>
      </c>
      <c r="X2503">
        <v>878.08960000000002</v>
      </c>
    </row>
    <row r="2504" spans="1:24" x14ac:dyDescent="0.3">
      <c r="A2504">
        <v>2501</v>
      </c>
      <c r="B2504">
        <v>2016</v>
      </c>
      <c r="C2504">
        <v>11</v>
      </c>
      <c r="D2504">
        <v>6</v>
      </c>
      <c r="E2504">
        <v>0</v>
      </c>
      <c r="F2504">
        <v>86.444939000000005</v>
      </c>
      <c r="G2504">
        <v>104.00451700000001</v>
      </c>
      <c r="H2504">
        <f t="shared" si="40"/>
        <v>17.559578000000002</v>
      </c>
      <c r="J2504">
        <v>10.000287999999999</v>
      </c>
      <c r="K2504">
        <v>9.8620000000000001</v>
      </c>
      <c r="L2504">
        <v>11.964828000000001</v>
      </c>
      <c r="M2504">
        <v>61.806412000000002</v>
      </c>
      <c r="N2504">
        <v>86.444939000000005</v>
      </c>
      <c r="O2504">
        <v>24.638528999999998</v>
      </c>
      <c r="P2504">
        <v>13174.097656</v>
      </c>
      <c r="Q2504">
        <v>531.97192399999994</v>
      </c>
      <c r="R2504">
        <v>11.210580999999999</v>
      </c>
      <c r="S2504">
        <v>33.908627000000003</v>
      </c>
      <c r="T2504">
        <v>19842.28125</v>
      </c>
      <c r="U2504">
        <v>8.8509999999999995E-3</v>
      </c>
      <c r="V2504">
        <v>6562.3398440000001</v>
      </c>
      <c r="W2504">
        <v>3629.6000979999999</v>
      </c>
      <c r="X2504">
        <v>809.13622999999995</v>
      </c>
    </row>
    <row r="2505" spans="1:24" x14ac:dyDescent="0.3">
      <c r="A2505">
        <v>2502</v>
      </c>
      <c r="B2505">
        <v>2016</v>
      </c>
      <c r="C2505">
        <v>11</v>
      </c>
      <c r="D2505">
        <v>7</v>
      </c>
      <c r="E2505">
        <v>0</v>
      </c>
      <c r="F2505">
        <v>73.880104000000003</v>
      </c>
      <c r="G2505">
        <v>95.984886000000003</v>
      </c>
      <c r="H2505">
        <f t="shared" si="40"/>
        <v>22.104782</v>
      </c>
      <c r="J2505">
        <v>9.9269590000000001</v>
      </c>
      <c r="K2505">
        <v>9.9739579999999997</v>
      </c>
      <c r="L2505">
        <v>12.645828</v>
      </c>
      <c r="M2505">
        <v>41.557831</v>
      </c>
      <c r="N2505">
        <v>73.880104000000003</v>
      </c>
      <c r="O2505">
        <v>32.322273000000003</v>
      </c>
      <c r="P2505">
        <v>18038.4375</v>
      </c>
      <c r="Q2505">
        <v>499.17254600000001</v>
      </c>
      <c r="R2505">
        <v>11.008374999999999</v>
      </c>
      <c r="S2505">
        <v>33.908627000000003</v>
      </c>
      <c r="T2505">
        <v>18618.880859000001</v>
      </c>
      <c r="U2505">
        <v>1.6071999999999999E-2</v>
      </c>
      <c r="V2505">
        <v>6251.423828</v>
      </c>
      <c r="W2505">
        <v>3467.2917480000001</v>
      </c>
      <c r="X2505">
        <v>821.44769299999996</v>
      </c>
    </row>
    <row r="2506" spans="1:24" x14ac:dyDescent="0.3">
      <c r="A2506">
        <v>2503</v>
      </c>
      <c r="B2506">
        <v>2016</v>
      </c>
      <c r="C2506">
        <v>11</v>
      </c>
      <c r="D2506">
        <v>8</v>
      </c>
      <c r="E2506">
        <v>0</v>
      </c>
      <c r="F2506">
        <v>124.081131</v>
      </c>
      <c r="G2506">
        <v>117.81089</v>
      </c>
      <c r="H2506">
        <f t="shared" si="40"/>
        <v>-6.2702409999999986</v>
      </c>
      <c r="J2506">
        <v>12.539808000000001</v>
      </c>
      <c r="K2506">
        <v>10.001042</v>
      </c>
      <c r="L2506">
        <v>14.709823999999999</v>
      </c>
      <c r="M2506">
        <v>31.755917</v>
      </c>
      <c r="N2506">
        <v>124.081131</v>
      </c>
      <c r="O2506">
        <v>92.325210999999996</v>
      </c>
      <c r="P2506">
        <v>16926.255859000001</v>
      </c>
      <c r="Q2506">
        <v>446.11682100000002</v>
      </c>
      <c r="R2506">
        <v>10.674056</v>
      </c>
      <c r="S2506">
        <v>33.908627000000003</v>
      </c>
      <c r="T2506">
        <v>16639.929688</v>
      </c>
      <c r="U2506">
        <v>5.1123000000000002E-2</v>
      </c>
      <c r="V2506">
        <v>5757.8764650000003</v>
      </c>
      <c r="W2506">
        <v>3362.1875</v>
      </c>
      <c r="X2506">
        <v>846.57488999999998</v>
      </c>
    </row>
    <row r="2507" spans="1:24" x14ac:dyDescent="0.3">
      <c r="A2507">
        <v>2504</v>
      </c>
      <c r="B2507">
        <v>2016</v>
      </c>
      <c r="C2507">
        <v>11</v>
      </c>
      <c r="D2507">
        <v>9</v>
      </c>
      <c r="E2507">
        <v>0</v>
      </c>
      <c r="F2507">
        <v>122.984802</v>
      </c>
      <c r="G2507">
        <v>117.271935</v>
      </c>
      <c r="H2507">
        <f t="shared" si="40"/>
        <v>-5.7128670000000028</v>
      </c>
      <c r="J2507">
        <v>13.780783</v>
      </c>
      <c r="K2507">
        <v>10.041667</v>
      </c>
      <c r="L2507">
        <v>14.57132</v>
      </c>
      <c r="M2507">
        <v>43.135047999999998</v>
      </c>
      <c r="N2507">
        <v>122.984802</v>
      </c>
      <c r="O2507">
        <v>79.849754000000004</v>
      </c>
      <c r="P2507">
        <v>15127.208984000001</v>
      </c>
      <c r="Q2507">
        <v>415.26693699999998</v>
      </c>
      <c r="R2507">
        <v>10.474334000000001</v>
      </c>
      <c r="S2507">
        <v>33.908627000000003</v>
      </c>
      <c r="T2507">
        <v>15489.244140999999</v>
      </c>
      <c r="U2507">
        <v>4.555E-2</v>
      </c>
      <c r="V2507">
        <v>5475.0429690000001</v>
      </c>
      <c r="W2507">
        <v>3307.1875</v>
      </c>
      <c r="X2507">
        <v>864.79235800000004</v>
      </c>
    </row>
    <row r="2508" spans="1:24" x14ac:dyDescent="0.3">
      <c r="A2508">
        <v>2505</v>
      </c>
      <c r="B2508">
        <v>2016</v>
      </c>
      <c r="C2508">
        <v>11</v>
      </c>
      <c r="D2508">
        <v>10</v>
      </c>
      <c r="E2508">
        <v>0</v>
      </c>
      <c r="F2508">
        <v>120.871101</v>
      </c>
      <c r="G2508">
        <v>114.74299600000001</v>
      </c>
      <c r="H2508">
        <f t="shared" si="40"/>
        <v>-6.1281049999999908</v>
      </c>
      <c r="J2508">
        <v>14.118841</v>
      </c>
      <c r="K2508">
        <v>9.9093750000000007</v>
      </c>
      <c r="L2508">
        <v>13.875824</v>
      </c>
      <c r="M2508">
        <v>58.253540000000001</v>
      </c>
      <c r="N2508">
        <v>120.871101</v>
      </c>
      <c r="O2508">
        <v>62.617561000000002</v>
      </c>
      <c r="P2508">
        <v>14081.130859000001</v>
      </c>
      <c r="Q2508">
        <v>356.103455</v>
      </c>
      <c r="R2508">
        <v>10.081567</v>
      </c>
      <c r="S2508">
        <v>33.908627000000003</v>
      </c>
      <c r="T2508">
        <v>13282.476563</v>
      </c>
      <c r="U2508">
        <v>3.9403000000000001E-2</v>
      </c>
      <c r="V2508">
        <v>4944.5317379999997</v>
      </c>
      <c r="W2508">
        <v>3185.8332519999999</v>
      </c>
      <c r="X2508">
        <v>910.75305200000003</v>
      </c>
    </row>
    <row r="2509" spans="1:24" x14ac:dyDescent="0.3">
      <c r="A2509">
        <v>2506</v>
      </c>
      <c r="B2509">
        <v>2016</v>
      </c>
      <c r="C2509">
        <v>11</v>
      </c>
      <c r="D2509">
        <v>11</v>
      </c>
      <c r="E2509">
        <v>0.83520700000000003</v>
      </c>
      <c r="F2509">
        <v>78.758979999999994</v>
      </c>
      <c r="G2509">
        <v>89.584038000000007</v>
      </c>
      <c r="H2509">
        <f t="shared" si="40"/>
        <v>10.825058000000013</v>
      </c>
      <c r="J2509">
        <v>13.613325</v>
      </c>
      <c r="K2509">
        <v>9.6979170000000003</v>
      </c>
      <c r="L2509">
        <v>13.240814</v>
      </c>
      <c r="M2509">
        <v>43.801684999999999</v>
      </c>
      <c r="N2509">
        <v>78.758979999999994</v>
      </c>
      <c r="O2509">
        <v>34.957293999999997</v>
      </c>
      <c r="P2509">
        <v>12074.978515999999</v>
      </c>
      <c r="Q2509">
        <v>296.909424</v>
      </c>
      <c r="R2509">
        <v>9.6728439999999996</v>
      </c>
      <c r="S2509">
        <v>33.908627000000003</v>
      </c>
      <c r="T2509">
        <v>11074.569336</v>
      </c>
      <c r="U2509">
        <v>2.2445E-2</v>
      </c>
      <c r="V2509">
        <v>4427.8701170000004</v>
      </c>
      <c r="W2509">
        <v>3075</v>
      </c>
      <c r="X2509">
        <v>978.18853799999999</v>
      </c>
    </row>
    <row r="2510" spans="1:24" x14ac:dyDescent="0.3">
      <c r="A2510">
        <v>2507</v>
      </c>
      <c r="B2510">
        <v>2016</v>
      </c>
      <c r="C2510">
        <v>11</v>
      </c>
      <c r="D2510">
        <v>12</v>
      </c>
      <c r="E2510">
        <v>0.58748299999999998</v>
      </c>
      <c r="F2510">
        <v>53.195549</v>
      </c>
      <c r="G2510">
        <v>68.751778000000002</v>
      </c>
      <c r="H2510">
        <f t="shared" si="40"/>
        <v>15.556229000000002</v>
      </c>
      <c r="J2510">
        <v>12.444884</v>
      </c>
      <c r="K2510">
        <v>10.267708000000001</v>
      </c>
      <c r="L2510">
        <v>11.968826</v>
      </c>
      <c r="M2510">
        <v>49.726582000000001</v>
      </c>
      <c r="N2510">
        <v>53.195549</v>
      </c>
      <c r="O2510">
        <v>3.4689670000000001</v>
      </c>
      <c r="P2510">
        <v>10067.790039</v>
      </c>
      <c r="Q2510">
        <v>266.05892899999998</v>
      </c>
      <c r="R2510">
        <v>9.4520440000000008</v>
      </c>
      <c r="S2510">
        <v>33.908627000000003</v>
      </c>
      <c r="T2510">
        <v>9923.8623050000006</v>
      </c>
      <c r="U2510">
        <v>1.97E-3</v>
      </c>
      <c r="V2510">
        <v>4163.4414059999999</v>
      </c>
      <c r="W2510">
        <v>3038.5417480000001</v>
      </c>
      <c r="X2510">
        <v>1026.4227289999999</v>
      </c>
    </row>
    <row r="2511" spans="1:24" x14ac:dyDescent="0.3">
      <c r="A2511">
        <v>2508</v>
      </c>
      <c r="B2511">
        <v>2016</v>
      </c>
      <c r="C2511">
        <v>11</v>
      </c>
      <c r="D2511">
        <v>13</v>
      </c>
      <c r="E2511">
        <v>5.6752760000000002</v>
      </c>
      <c r="F2511">
        <v>40.854987999999999</v>
      </c>
      <c r="G2511">
        <v>44.145992</v>
      </c>
      <c r="H2511">
        <f t="shared" si="40"/>
        <v>3.2910040000000009</v>
      </c>
      <c r="J2511">
        <v>11.50604</v>
      </c>
      <c r="K2511">
        <v>10.324999999999999</v>
      </c>
      <c r="L2511">
        <v>12.827819999999999</v>
      </c>
      <c r="M2511">
        <v>44.562064999999997</v>
      </c>
      <c r="N2511">
        <v>40.854987999999999</v>
      </c>
      <c r="O2511">
        <v>-3.7070750000000001</v>
      </c>
      <c r="P2511">
        <v>9021.6933590000008</v>
      </c>
      <c r="Q2511">
        <v>255.85948200000001</v>
      </c>
      <c r="R2511">
        <v>9.3776820000000001</v>
      </c>
      <c r="S2511">
        <v>33.908627000000003</v>
      </c>
      <c r="T2511">
        <v>9543.4277340000008</v>
      </c>
      <c r="U2511">
        <v>0</v>
      </c>
      <c r="V2511">
        <v>4076.6655270000001</v>
      </c>
      <c r="W2511">
        <v>2996.4582519999999</v>
      </c>
      <c r="X2511">
        <v>1045.0936280000001</v>
      </c>
    </row>
    <row r="2512" spans="1:24" x14ac:dyDescent="0.3">
      <c r="A2512">
        <v>2509</v>
      </c>
      <c r="B2512">
        <v>2016</v>
      </c>
      <c r="C2512">
        <v>11</v>
      </c>
      <c r="D2512">
        <v>14</v>
      </c>
      <c r="E2512">
        <v>20.733937999999998</v>
      </c>
      <c r="F2512">
        <v>23.405232999999999</v>
      </c>
      <c r="G2512">
        <v>37.546391</v>
      </c>
      <c r="H2512">
        <f t="shared" si="40"/>
        <v>14.141158000000001</v>
      </c>
      <c r="J2512">
        <v>10.352242</v>
      </c>
      <c r="K2512">
        <v>10.329167</v>
      </c>
      <c r="L2512">
        <v>12.613327</v>
      </c>
      <c r="M2512">
        <v>31.671044999999999</v>
      </c>
      <c r="N2512">
        <v>23.405232999999999</v>
      </c>
      <c r="O2512">
        <v>-8.2658120000000004</v>
      </c>
      <c r="P2512">
        <v>8675.84375</v>
      </c>
      <c r="Q2512">
        <v>289.93817100000001</v>
      </c>
      <c r="R2512">
        <v>9.6255950000000006</v>
      </c>
      <c r="S2512">
        <v>33.908627000000003</v>
      </c>
      <c r="T2512">
        <v>10814.545898</v>
      </c>
      <c r="U2512">
        <v>0</v>
      </c>
      <c r="V2512">
        <v>4370.4277339999999</v>
      </c>
      <c r="W2512">
        <v>3185.4167480000001</v>
      </c>
      <c r="X2512">
        <v>988.71289100000001</v>
      </c>
    </row>
    <row r="2513" spans="1:24" x14ac:dyDescent="0.3">
      <c r="A2513">
        <v>2510</v>
      </c>
      <c r="B2513">
        <v>2016</v>
      </c>
      <c r="C2513">
        <v>11</v>
      </c>
      <c r="D2513">
        <v>15</v>
      </c>
      <c r="E2513">
        <v>8.6617189999999997</v>
      </c>
      <c r="F2513">
        <v>70.885277000000002</v>
      </c>
      <c r="G2513">
        <v>62.862465</v>
      </c>
      <c r="H2513">
        <f t="shared" si="40"/>
        <v>-8.0228120000000018</v>
      </c>
      <c r="J2513">
        <v>7.8451560000000002</v>
      </c>
      <c r="K2513">
        <v>10.293749999999999</v>
      </c>
      <c r="L2513">
        <v>9.4783329999999992</v>
      </c>
      <c r="M2513">
        <v>48.641959999999997</v>
      </c>
      <c r="N2513">
        <v>70.885277000000002</v>
      </c>
      <c r="O2513">
        <v>22.243314999999999</v>
      </c>
      <c r="P2513">
        <v>9831.4052730000003</v>
      </c>
      <c r="Q2513">
        <v>692.55316200000004</v>
      </c>
      <c r="R2513">
        <v>12.312573</v>
      </c>
      <c r="S2513">
        <v>33.908627000000003</v>
      </c>
      <c r="T2513">
        <v>25831.878906000002</v>
      </c>
      <c r="U2513">
        <v>4.0029999999999996E-3</v>
      </c>
      <c r="V2513">
        <v>8426.5019530000009</v>
      </c>
      <c r="W2513">
        <v>4671.9790039999998</v>
      </c>
      <c r="X2513">
        <v>798.07891800000004</v>
      </c>
    </row>
    <row r="2514" spans="1:24" x14ac:dyDescent="0.3">
      <c r="A2514">
        <v>2511</v>
      </c>
      <c r="B2514">
        <v>2016</v>
      </c>
      <c r="C2514">
        <v>11</v>
      </c>
      <c r="D2514">
        <v>16</v>
      </c>
      <c r="E2514">
        <v>1.4459139999999999</v>
      </c>
      <c r="F2514">
        <v>88.103226000000006</v>
      </c>
      <c r="G2514">
        <v>86.204070999999999</v>
      </c>
      <c r="H2514">
        <f t="shared" si="40"/>
        <v>-1.8991550000000075</v>
      </c>
      <c r="J2514">
        <v>7.2357269999999998</v>
      </c>
      <c r="K2514">
        <v>9.5072919999999996</v>
      </c>
      <c r="L2514">
        <v>7.1623229999999998</v>
      </c>
      <c r="M2514">
        <v>53.932720000000003</v>
      </c>
      <c r="N2514">
        <v>88.103226000000006</v>
      </c>
      <c r="O2514">
        <v>34.170506000000003</v>
      </c>
      <c r="P2514">
        <v>23483.527343999998</v>
      </c>
      <c r="Q2514">
        <v>898.97436500000003</v>
      </c>
      <c r="R2514">
        <v>13.436337</v>
      </c>
      <c r="S2514">
        <v>33.908627000000003</v>
      </c>
      <c r="T2514">
        <v>33531.285155999998</v>
      </c>
      <c r="U2514">
        <v>9.7909999999999994E-3</v>
      </c>
      <c r="V2514">
        <v>10636.518555000001</v>
      </c>
      <c r="W2514">
        <v>5442.2915039999998</v>
      </c>
      <c r="X2514">
        <v>776.07525599999997</v>
      </c>
    </row>
    <row r="2515" spans="1:24" x14ac:dyDescent="0.3">
      <c r="A2515">
        <v>2512</v>
      </c>
      <c r="B2515">
        <v>2016</v>
      </c>
      <c r="C2515">
        <v>11</v>
      </c>
      <c r="D2515">
        <v>17</v>
      </c>
      <c r="E2515">
        <v>0</v>
      </c>
      <c r="F2515">
        <v>83.177398999999994</v>
      </c>
      <c r="G2515">
        <v>83.634392000000005</v>
      </c>
      <c r="H2515">
        <f t="shared" si="40"/>
        <v>0.45699300000001131</v>
      </c>
      <c r="J2515">
        <v>9.0400580000000001</v>
      </c>
      <c r="K2515">
        <v>8.890625</v>
      </c>
      <c r="L2515">
        <v>7.6678160000000002</v>
      </c>
      <c r="M2515">
        <v>63.186641999999999</v>
      </c>
      <c r="N2515">
        <v>83.177398999999994</v>
      </c>
      <c r="O2515">
        <v>19.990756999999999</v>
      </c>
      <c r="P2515">
        <v>30482.986327999999</v>
      </c>
      <c r="Q2515">
        <v>822.793274</v>
      </c>
      <c r="R2515">
        <v>13.043056</v>
      </c>
      <c r="S2515">
        <v>33.908627000000003</v>
      </c>
      <c r="T2515">
        <v>30689.769531000002</v>
      </c>
      <c r="U2515">
        <v>8.0929999999999995E-3</v>
      </c>
      <c r="V2515">
        <v>9826.4189449999994</v>
      </c>
      <c r="W2515">
        <v>5117.5</v>
      </c>
      <c r="X2515">
        <v>783.35058600000002</v>
      </c>
    </row>
    <row r="2516" spans="1:24" x14ac:dyDescent="0.3">
      <c r="A2516">
        <v>2513</v>
      </c>
      <c r="B2516">
        <v>2016</v>
      </c>
      <c r="C2516">
        <v>11</v>
      </c>
      <c r="D2516">
        <v>18</v>
      </c>
      <c r="E2516">
        <v>0.82058399999999998</v>
      </c>
      <c r="F2516">
        <v>69.444312999999994</v>
      </c>
      <c r="G2516">
        <v>64.374199000000004</v>
      </c>
      <c r="H2516">
        <f t="shared" si="40"/>
        <v>-5.0701139999999896</v>
      </c>
      <c r="J2516">
        <v>11.546301</v>
      </c>
      <c r="K2516">
        <v>8.1906250000000007</v>
      </c>
      <c r="L2516">
        <v>6.5258180000000001</v>
      </c>
      <c r="M2516">
        <v>67.019844000000006</v>
      </c>
      <c r="N2516">
        <v>69.444312999999994</v>
      </c>
      <c r="O2516">
        <v>2.4244720000000002</v>
      </c>
      <c r="P2516">
        <v>27899.791015999999</v>
      </c>
      <c r="Q2516">
        <v>636.47192399999994</v>
      </c>
      <c r="R2516">
        <v>12.036419</v>
      </c>
      <c r="S2516">
        <v>33.908627000000003</v>
      </c>
      <c r="T2516">
        <v>23740.078125</v>
      </c>
      <c r="U2516">
        <v>1.1869999999999999E-3</v>
      </c>
      <c r="V2516">
        <v>7931.8872069999998</v>
      </c>
      <c r="W2516">
        <v>4531.6665039999998</v>
      </c>
      <c r="X2516">
        <v>817.42687999999998</v>
      </c>
    </row>
    <row r="2517" spans="1:24" x14ac:dyDescent="0.3">
      <c r="A2517">
        <v>2514</v>
      </c>
      <c r="B2517">
        <v>2016</v>
      </c>
      <c r="C2517">
        <v>11</v>
      </c>
      <c r="D2517">
        <v>19</v>
      </c>
      <c r="E2517">
        <v>2.1606990000000001</v>
      </c>
      <c r="F2517">
        <v>45.694758999999998</v>
      </c>
      <c r="G2517">
        <v>50.036732000000001</v>
      </c>
      <c r="H2517">
        <f t="shared" si="40"/>
        <v>4.341973000000003</v>
      </c>
      <c r="J2517">
        <v>13.022539</v>
      </c>
      <c r="K2517">
        <v>8.4593749999999996</v>
      </c>
      <c r="L2517">
        <v>11.420318999999999</v>
      </c>
      <c r="M2517">
        <v>47.808056000000001</v>
      </c>
      <c r="N2517">
        <v>45.694758999999998</v>
      </c>
      <c r="O2517">
        <v>-2.1132960000000001</v>
      </c>
      <c r="P2517">
        <v>21581.888672000001</v>
      </c>
      <c r="Q2517">
        <v>508.59442100000001</v>
      </c>
      <c r="R2517">
        <v>11.291606</v>
      </c>
      <c r="S2517">
        <v>33.908627000000003</v>
      </c>
      <c r="T2517">
        <v>18970.3125</v>
      </c>
      <c r="U2517">
        <v>0</v>
      </c>
      <c r="V2517">
        <v>6689.5820309999999</v>
      </c>
      <c r="W2517">
        <v>4048.5417480000001</v>
      </c>
      <c r="X2517">
        <v>862.73821999999996</v>
      </c>
    </row>
    <row r="2518" spans="1:24" x14ac:dyDescent="0.3">
      <c r="A2518">
        <v>2515</v>
      </c>
      <c r="B2518">
        <v>2016</v>
      </c>
      <c r="C2518">
        <v>11</v>
      </c>
      <c r="D2518">
        <v>20</v>
      </c>
      <c r="E2518">
        <v>11.907928</v>
      </c>
      <c r="F2518">
        <v>55.267440999999998</v>
      </c>
      <c r="G2518">
        <v>57.637774999999998</v>
      </c>
      <c r="H2518">
        <f t="shared" si="40"/>
        <v>2.3703339999999997</v>
      </c>
      <c r="J2518">
        <v>11.816096999999999</v>
      </c>
      <c r="K2518">
        <v>8.7208330000000007</v>
      </c>
      <c r="L2518">
        <v>10.022339000000001</v>
      </c>
      <c r="M2518">
        <v>61.107792000000003</v>
      </c>
      <c r="N2518">
        <v>55.267440999999998</v>
      </c>
      <c r="O2518">
        <v>-5.8403520000000002</v>
      </c>
      <c r="P2518">
        <v>17245.738281000002</v>
      </c>
      <c r="Q2518">
        <v>437.136841</v>
      </c>
      <c r="R2518">
        <v>10.851251</v>
      </c>
      <c r="S2518">
        <v>33.908627000000003</v>
      </c>
      <c r="T2518">
        <v>16304.980469</v>
      </c>
      <c r="U2518">
        <v>0</v>
      </c>
      <c r="V2518">
        <v>6016.3056640000004</v>
      </c>
      <c r="W2518">
        <v>3878.0207519999999</v>
      </c>
      <c r="X2518">
        <v>902.74298099999999</v>
      </c>
    </row>
    <row r="2519" spans="1:24" x14ac:dyDescent="0.3">
      <c r="A2519">
        <v>2516</v>
      </c>
      <c r="B2519">
        <v>2016</v>
      </c>
      <c r="C2519">
        <v>11</v>
      </c>
      <c r="D2519">
        <v>21</v>
      </c>
      <c r="E2519">
        <v>0.58576300000000003</v>
      </c>
      <c r="F2519">
        <v>75.077972000000003</v>
      </c>
      <c r="G2519">
        <v>42.962158000000002</v>
      </c>
      <c r="H2519">
        <f t="shared" si="40"/>
        <v>-32.115814</v>
      </c>
      <c r="J2519">
        <v>8.557957</v>
      </c>
      <c r="K2519">
        <v>8.907292</v>
      </c>
      <c r="L2519">
        <v>8.1483150000000002</v>
      </c>
      <c r="M2519">
        <v>64.893073999999999</v>
      </c>
      <c r="N2519">
        <v>75.077972000000003</v>
      </c>
      <c r="O2519">
        <v>10.184894999999999</v>
      </c>
      <c r="P2519">
        <v>14822.709961</v>
      </c>
      <c r="Q2519">
        <v>532.85412599999995</v>
      </c>
      <c r="R2519">
        <v>11.448226999999999</v>
      </c>
      <c r="S2519">
        <v>33.908627000000003</v>
      </c>
      <c r="T2519">
        <v>19875.185547000001</v>
      </c>
      <c r="U2519">
        <v>3.6159999999999999E-3</v>
      </c>
      <c r="V2519">
        <v>6939.8867190000001</v>
      </c>
      <c r="W2519">
        <v>4106.1459960000002</v>
      </c>
      <c r="X2519">
        <v>854.27105700000004</v>
      </c>
    </row>
    <row r="2520" spans="1:24" x14ac:dyDescent="0.3">
      <c r="A2520">
        <v>2517</v>
      </c>
      <c r="B2520">
        <v>2016</v>
      </c>
      <c r="C2520">
        <v>11</v>
      </c>
      <c r="D2520">
        <v>22</v>
      </c>
      <c r="E2520">
        <v>13.125902999999999</v>
      </c>
      <c r="F2520">
        <v>57.359253000000002</v>
      </c>
      <c r="G2520">
        <v>77.586905999999999</v>
      </c>
      <c r="H2520">
        <f t="shared" si="40"/>
        <v>20.227652999999997</v>
      </c>
      <c r="J2520">
        <v>7.4454979999999997</v>
      </c>
      <c r="K2520">
        <v>8.5041670000000007</v>
      </c>
      <c r="L2520">
        <v>8.6283259999999995</v>
      </c>
      <c r="M2520">
        <v>50.442638000000002</v>
      </c>
      <c r="N2520">
        <v>57.359253000000002</v>
      </c>
      <c r="O2520">
        <v>6.916614</v>
      </c>
      <c r="P2520">
        <v>18068.351563</v>
      </c>
      <c r="Q2520">
        <v>512.27319299999999</v>
      </c>
      <c r="R2520">
        <v>11.324235</v>
      </c>
      <c r="S2520">
        <v>33.908627000000003</v>
      </c>
      <c r="T2520">
        <v>19107.527343999998</v>
      </c>
      <c r="U2520">
        <v>2.856E-3</v>
      </c>
      <c r="V2520">
        <v>6741.2543949999999</v>
      </c>
      <c r="W2520">
        <v>4362.8125</v>
      </c>
      <c r="X2520">
        <v>863.15893600000004</v>
      </c>
    </row>
    <row r="2521" spans="1:24" x14ac:dyDescent="0.3">
      <c r="A2521">
        <v>2518</v>
      </c>
      <c r="B2521">
        <v>2016</v>
      </c>
      <c r="C2521">
        <v>11</v>
      </c>
      <c r="D2521">
        <v>23</v>
      </c>
      <c r="E2521">
        <v>1.6626719999999999</v>
      </c>
      <c r="F2521">
        <v>45.471882000000001</v>
      </c>
      <c r="G2521">
        <v>45.881920000000001</v>
      </c>
      <c r="H2521">
        <f t="shared" si="40"/>
        <v>0.41003800000000012</v>
      </c>
      <c r="J2521">
        <v>7.2708510000000004</v>
      </c>
      <c r="K2521">
        <v>8.3864579999999993</v>
      </c>
      <c r="L2521">
        <v>7.4313200000000004</v>
      </c>
      <c r="M2521">
        <v>52.841231999999998</v>
      </c>
      <c r="N2521">
        <v>45.471882000000001</v>
      </c>
      <c r="O2521">
        <v>-7.3693520000000001</v>
      </c>
      <c r="P2521">
        <v>17370.478515999999</v>
      </c>
      <c r="Q2521">
        <v>622.31518600000004</v>
      </c>
      <c r="R2521">
        <v>11.981335</v>
      </c>
      <c r="S2521">
        <v>33.908627000000003</v>
      </c>
      <c r="T2521">
        <v>23212.039063</v>
      </c>
      <c r="U2521">
        <v>0</v>
      </c>
      <c r="V2521">
        <v>7835.455078</v>
      </c>
      <c r="W2521">
        <v>5374.2709960000002</v>
      </c>
      <c r="X2521">
        <v>825.85815400000001</v>
      </c>
    </row>
    <row r="2522" spans="1:24" x14ac:dyDescent="0.3">
      <c r="A2522">
        <v>2519</v>
      </c>
      <c r="B2522">
        <v>2016</v>
      </c>
      <c r="C2522">
        <v>11</v>
      </c>
      <c r="D2522">
        <v>24</v>
      </c>
      <c r="E2522">
        <v>18.794295999999999</v>
      </c>
      <c r="F2522">
        <v>47.529063999999998</v>
      </c>
      <c r="G2522">
        <v>60.202156000000002</v>
      </c>
      <c r="H2522">
        <f t="shared" si="40"/>
        <v>12.673092000000004</v>
      </c>
      <c r="J2522">
        <v>7.7025750000000004</v>
      </c>
      <c r="K2522">
        <v>8.4864580000000007</v>
      </c>
      <c r="L2522">
        <v>9.4468230000000002</v>
      </c>
      <c r="M2522">
        <v>43.437885000000001</v>
      </c>
      <c r="N2522">
        <v>47.529063999999998</v>
      </c>
      <c r="O2522">
        <v>4.0911780000000002</v>
      </c>
      <c r="P2522">
        <v>21101.853515999999</v>
      </c>
      <c r="Q2522">
        <v>616.25921600000004</v>
      </c>
      <c r="R2522">
        <v>11.946558</v>
      </c>
      <c r="S2522">
        <v>33.908627000000003</v>
      </c>
      <c r="T2522">
        <v>22986.154297000001</v>
      </c>
      <c r="U2522">
        <v>1.6169999999999999E-3</v>
      </c>
      <c r="V2522">
        <v>7774.955078</v>
      </c>
      <c r="W2522">
        <v>6315.4165039999998</v>
      </c>
      <c r="X2522">
        <v>827.53448500000002</v>
      </c>
    </row>
    <row r="2523" spans="1:24" x14ac:dyDescent="0.3">
      <c r="A2523">
        <v>2520</v>
      </c>
      <c r="B2523">
        <v>2016</v>
      </c>
      <c r="C2523">
        <v>11</v>
      </c>
      <c r="D2523">
        <v>25</v>
      </c>
      <c r="E2523">
        <v>2.324128</v>
      </c>
      <c r="F2523">
        <v>36.845779</v>
      </c>
      <c r="G2523">
        <v>47.100738999999997</v>
      </c>
      <c r="H2523">
        <f t="shared" si="40"/>
        <v>10.254959999999997</v>
      </c>
      <c r="J2523">
        <v>8.0222859999999994</v>
      </c>
      <c r="K2523">
        <v>8.8322920000000007</v>
      </c>
      <c r="L2523">
        <v>8.7303309999999996</v>
      </c>
      <c r="M2523">
        <v>42.070576000000003</v>
      </c>
      <c r="N2523">
        <v>36.845779</v>
      </c>
      <c r="O2523">
        <v>-5.2247969999999997</v>
      </c>
      <c r="P2523">
        <v>20896.503906000002</v>
      </c>
      <c r="Q2523">
        <v>628.23968500000001</v>
      </c>
      <c r="R2523">
        <v>12.015383999999999</v>
      </c>
      <c r="S2523">
        <v>33.908627000000003</v>
      </c>
      <c r="T2523">
        <v>23433.019531000002</v>
      </c>
      <c r="U2523">
        <v>0</v>
      </c>
      <c r="V2523">
        <v>7894.9760740000002</v>
      </c>
      <c r="W2523">
        <v>6108.125</v>
      </c>
      <c r="X2523">
        <v>824.28442399999994</v>
      </c>
    </row>
    <row r="2524" spans="1:24" x14ac:dyDescent="0.3">
      <c r="A2524">
        <v>2521</v>
      </c>
      <c r="B2524">
        <v>2016</v>
      </c>
      <c r="C2524">
        <v>11</v>
      </c>
      <c r="D2524">
        <v>26</v>
      </c>
      <c r="E2524">
        <v>6.6377839999999999</v>
      </c>
      <c r="F2524">
        <v>52.291350999999999</v>
      </c>
      <c r="G2524">
        <v>60.357520999999998</v>
      </c>
      <c r="H2524">
        <f t="shared" si="40"/>
        <v>8.0661699999999996</v>
      </c>
      <c r="J2524">
        <v>7.9716329999999997</v>
      </c>
      <c r="K2524">
        <v>8.6312499999999996</v>
      </c>
      <c r="L2524">
        <v>8.5563350000000007</v>
      </c>
      <c r="M2524">
        <v>46.978054</v>
      </c>
      <c r="N2524">
        <v>52.291350999999999</v>
      </c>
      <c r="O2524">
        <v>5.3132960000000002</v>
      </c>
      <c r="P2524">
        <v>21302.746093999998</v>
      </c>
      <c r="Q2524">
        <v>690.44164999999998</v>
      </c>
      <c r="R2524">
        <v>12.368258000000001</v>
      </c>
      <c r="S2524">
        <v>33.908627000000003</v>
      </c>
      <c r="T2524">
        <v>25753.121093999998</v>
      </c>
      <c r="U2524">
        <v>1.884E-3</v>
      </c>
      <c r="V2524">
        <v>8528.5117190000001</v>
      </c>
      <c r="W2524">
        <v>6098.2290039999998</v>
      </c>
      <c r="X2524">
        <v>810.21057099999996</v>
      </c>
    </row>
    <row r="2525" spans="1:24" x14ac:dyDescent="0.3">
      <c r="A2525">
        <v>2522</v>
      </c>
      <c r="B2525">
        <v>2016</v>
      </c>
      <c r="C2525">
        <v>11</v>
      </c>
      <c r="D2525">
        <v>27</v>
      </c>
      <c r="E2525">
        <v>5.4275520000000004</v>
      </c>
      <c r="F2525">
        <v>39.457127</v>
      </c>
      <c r="G2525">
        <v>52.392811000000002</v>
      </c>
      <c r="H2525">
        <f t="shared" si="40"/>
        <v>12.935684000000002</v>
      </c>
      <c r="J2525">
        <v>7.3802070000000004</v>
      </c>
      <c r="K2525">
        <v>8.3552079999999993</v>
      </c>
      <c r="L2525">
        <v>6.6013339999999996</v>
      </c>
      <c r="M2525">
        <v>61.359951000000002</v>
      </c>
      <c r="N2525">
        <v>39.457127</v>
      </c>
      <c r="O2525">
        <v>-21.902826000000001</v>
      </c>
      <c r="P2525">
        <v>23411.927734000001</v>
      </c>
      <c r="Q2525">
        <v>768.151611</v>
      </c>
      <c r="R2525">
        <v>12.795893</v>
      </c>
      <c r="S2525">
        <v>33.908627000000003</v>
      </c>
      <c r="T2525">
        <v>28651.662109000001</v>
      </c>
      <c r="U2525">
        <v>0</v>
      </c>
      <c r="V2525">
        <v>9337.6728519999997</v>
      </c>
      <c r="W2525">
        <v>5991.25</v>
      </c>
      <c r="X2525">
        <v>797.33966099999998</v>
      </c>
    </row>
    <row r="2526" spans="1:24" x14ac:dyDescent="0.3">
      <c r="A2526">
        <v>2523</v>
      </c>
      <c r="B2526">
        <v>2016</v>
      </c>
      <c r="C2526">
        <v>11</v>
      </c>
      <c r="D2526">
        <v>28</v>
      </c>
      <c r="E2526">
        <v>2.8376380000000001</v>
      </c>
      <c r="F2526">
        <v>33.618327999999998</v>
      </c>
      <c r="G2526">
        <v>34.182789</v>
      </c>
      <c r="H2526">
        <f t="shared" si="40"/>
        <v>0.56446100000000143</v>
      </c>
      <c r="J2526">
        <v>7.2695499999999997</v>
      </c>
      <c r="K2526">
        <v>8.3052080000000004</v>
      </c>
      <c r="L2526">
        <v>6.3783260000000004</v>
      </c>
      <c r="M2526">
        <v>59.592120999999999</v>
      </c>
      <c r="N2526">
        <v>33.618327999999998</v>
      </c>
      <c r="O2526">
        <v>-25.973790999999999</v>
      </c>
      <c r="P2526">
        <v>26046.964843999998</v>
      </c>
      <c r="Q2526">
        <v>851.975281</v>
      </c>
      <c r="R2526">
        <v>13.241721</v>
      </c>
      <c r="S2526">
        <v>33.908627000000003</v>
      </c>
      <c r="T2526">
        <v>31778.244140999999</v>
      </c>
      <c r="U2526">
        <v>0</v>
      </c>
      <c r="V2526">
        <v>10230.626953000001</v>
      </c>
      <c r="W2526">
        <v>6918.0209960000002</v>
      </c>
      <c r="X2526">
        <v>787.63842799999998</v>
      </c>
    </row>
    <row r="2527" spans="1:24" x14ac:dyDescent="0.3">
      <c r="A2527">
        <v>2524</v>
      </c>
      <c r="B2527">
        <v>2016</v>
      </c>
      <c r="C2527">
        <v>11</v>
      </c>
      <c r="D2527">
        <v>29</v>
      </c>
      <c r="E2527">
        <v>7.0756009999999998</v>
      </c>
      <c r="F2527">
        <v>73.033066000000005</v>
      </c>
      <c r="G2527">
        <v>72.679412999999997</v>
      </c>
      <c r="H2527">
        <f t="shared" si="40"/>
        <v>-0.35365300000000843</v>
      </c>
      <c r="J2527">
        <v>7.7480229999999999</v>
      </c>
      <c r="K2527">
        <v>8.2739580000000004</v>
      </c>
      <c r="L2527">
        <v>6.5468289999999998</v>
      </c>
      <c r="M2527">
        <v>59.189982999999998</v>
      </c>
      <c r="N2527">
        <v>73.033066000000005</v>
      </c>
      <c r="O2527">
        <v>13.843083</v>
      </c>
      <c r="P2527">
        <v>28889.3125</v>
      </c>
      <c r="Q2527">
        <v>875.13073699999995</v>
      </c>
      <c r="R2527">
        <v>13.361637999999999</v>
      </c>
      <c r="S2527">
        <v>33.908627000000003</v>
      </c>
      <c r="T2527">
        <v>32641.927734000001</v>
      </c>
      <c r="U2527">
        <v>4.8339999999999998E-3</v>
      </c>
      <c r="V2527">
        <v>10479.556640999999</v>
      </c>
      <c r="W2527">
        <v>8054.8959960000002</v>
      </c>
      <c r="X2527">
        <v>785.45562700000005</v>
      </c>
    </row>
    <row r="2528" spans="1:24" x14ac:dyDescent="0.3">
      <c r="A2528">
        <v>2525</v>
      </c>
      <c r="B2528">
        <v>2016</v>
      </c>
      <c r="C2528">
        <v>11</v>
      </c>
      <c r="D2528">
        <v>30</v>
      </c>
      <c r="E2528">
        <v>2.6924959999999998</v>
      </c>
      <c r="F2528">
        <v>64.285820000000001</v>
      </c>
      <c r="G2528">
        <v>42.136691999999996</v>
      </c>
      <c r="H2528">
        <f t="shared" si="40"/>
        <v>-22.149128000000005</v>
      </c>
      <c r="J2528">
        <v>7.9273959999999999</v>
      </c>
      <c r="K2528">
        <v>8.1010419999999996</v>
      </c>
      <c r="L2528">
        <v>6.4087519999999998</v>
      </c>
      <c r="M2528">
        <v>63.541114999999998</v>
      </c>
      <c r="N2528">
        <v>64.285820000000001</v>
      </c>
      <c r="O2528">
        <v>0.74470599999999998</v>
      </c>
      <c r="P2528">
        <v>29674.480468999998</v>
      </c>
      <c r="Q2528">
        <v>801.36364700000001</v>
      </c>
      <c r="R2528">
        <v>12.978733</v>
      </c>
      <c r="S2528">
        <v>33.908627000000003</v>
      </c>
      <c r="T2528">
        <v>29890.453125</v>
      </c>
      <c r="U2528">
        <v>2.9500000000000001E-4</v>
      </c>
      <c r="V2528">
        <v>9697.7246090000008</v>
      </c>
      <c r="W2528">
        <v>7305.5209960000002</v>
      </c>
      <c r="X2528">
        <v>793.76489300000003</v>
      </c>
    </row>
    <row r="2529" spans="1:24" x14ac:dyDescent="0.3">
      <c r="A2529">
        <v>2526</v>
      </c>
      <c r="B2529">
        <v>2016</v>
      </c>
      <c r="C2529">
        <v>12</v>
      </c>
      <c r="D2529">
        <v>1</v>
      </c>
      <c r="E2529">
        <v>0.54794200000000004</v>
      </c>
      <c r="F2529">
        <v>63.501258999999997</v>
      </c>
      <c r="G2529">
        <v>63.650627</v>
      </c>
      <c r="H2529">
        <f t="shared" si="40"/>
        <v>0.14936800000000261</v>
      </c>
      <c r="J2529">
        <v>8.0663979999999995</v>
      </c>
      <c r="K2529">
        <v>7.938542</v>
      </c>
      <c r="L2529">
        <v>5.0972600000000003</v>
      </c>
      <c r="M2529">
        <v>69.674972999999994</v>
      </c>
      <c r="N2529">
        <v>63.501258999999997</v>
      </c>
      <c r="O2529">
        <v>-6.1737099999999998</v>
      </c>
      <c r="P2529">
        <v>27173.140625</v>
      </c>
      <c r="Q2529">
        <v>752.91729699999996</v>
      </c>
      <c r="R2529">
        <v>12.720548000000001</v>
      </c>
      <c r="S2529">
        <v>33.908627000000003</v>
      </c>
      <c r="T2529">
        <v>28083.431640999999</v>
      </c>
      <c r="U2529">
        <v>0</v>
      </c>
      <c r="V2529">
        <v>9191.7714840000008</v>
      </c>
      <c r="W2529">
        <v>7108.75</v>
      </c>
      <c r="X2529">
        <v>800.76220699999999</v>
      </c>
    </row>
    <row r="2530" spans="1:24" x14ac:dyDescent="0.3">
      <c r="A2530">
        <v>2527</v>
      </c>
      <c r="B2530">
        <v>2016</v>
      </c>
      <c r="C2530">
        <v>12</v>
      </c>
      <c r="D2530">
        <v>2</v>
      </c>
      <c r="E2530">
        <v>0.92196199999999995</v>
      </c>
      <c r="F2530">
        <v>38.683543999999998</v>
      </c>
      <c r="G2530">
        <v>45.963943</v>
      </c>
      <c r="H2530">
        <f t="shared" si="40"/>
        <v>7.2803990000000027</v>
      </c>
      <c r="J2530">
        <v>8.3106159999999996</v>
      </c>
      <c r="K2530">
        <v>7.6749999999999998</v>
      </c>
      <c r="L2530">
        <v>5.2987520000000004</v>
      </c>
      <c r="M2530">
        <v>69.595344999999995</v>
      </c>
      <c r="N2530">
        <v>38.683543999999998</v>
      </c>
      <c r="O2530">
        <v>-30.911797</v>
      </c>
      <c r="P2530">
        <v>25530.392577999999</v>
      </c>
      <c r="Q2530">
        <v>594.62408400000004</v>
      </c>
      <c r="R2530">
        <v>11.846159999999999</v>
      </c>
      <c r="S2530">
        <v>33.908627000000003</v>
      </c>
      <c r="T2530">
        <v>22179.175781000002</v>
      </c>
      <c r="U2530">
        <v>0</v>
      </c>
      <c r="V2530">
        <v>7601.9311520000001</v>
      </c>
      <c r="W2530">
        <v>6346.25</v>
      </c>
      <c r="X2530">
        <v>838.55798300000004</v>
      </c>
    </row>
    <row r="2531" spans="1:24" x14ac:dyDescent="0.3">
      <c r="A2531">
        <v>2528</v>
      </c>
      <c r="B2531">
        <v>2016</v>
      </c>
      <c r="C2531">
        <v>12</v>
      </c>
      <c r="D2531">
        <v>3</v>
      </c>
      <c r="E2531">
        <v>5.001557</v>
      </c>
      <c r="F2531">
        <v>64.204886999999999</v>
      </c>
      <c r="G2531">
        <v>77.757758999999993</v>
      </c>
      <c r="H2531">
        <f t="shared" si="40"/>
        <v>13.552871999999994</v>
      </c>
      <c r="J2531">
        <v>9.6494689999999999</v>
      </c>
      <c r="K2531">
        <v>7.9749999999999996</v>
      </c>
      <c r="L2531">
        <v>7.2082519999999999</v>
      </c>
      <c r="M2531">
        <v>60.517681000000003</v>
      </c>
      <c r="N2531">
        <v>64.204886999999999</v>
      </c>
      <c r="O2531">
        <v>3.6872050000000001</v>
      </c>
      <c r="P2531">
        <v>20162.886718999998</v>
      </c>
      <c r="Q2531">
        <v>477.28298999999998</v>
      </c>
      <c r="R2531">
        <v>11.152509</v>
      </c>
      <c r="S2531">
        <v>33.908627000000003</v>
      </c>
      <c r="T2531">
        <v>17802.412109000001</v>
      </c>
      <c r="U2531">
        <v>1.7359999999999999E-3</v>
      </c>
      <c r="V2531">
        <v>6472.080078</v>
      </c>
      <c r="W2531">
        <v>5644.4790039999998</v>
      </c>
      <c r="X2531">
        <v>889.44592299999999</v>
      </c>
    </row>
    <row r="2532" spans="1:24" x14ac:dyDescent="0.3">
      <c r="A2532">
        <v>2529</v>
      </c>
      <c r="B2532">
        <v>2016</v>
      </c>
      <c r="C2532">
        <v>12</v>
      </c>
      <c r="D2532">
        <v>4</v>
      </c>
      <c r="E2532">
        <v>11.811578000000001</v>
      </c>
      <c r="F2532">
        <v>44.018036000000002</v>
      </c>
      <c r="G2532">
        <v>44.927928999999999</v>
      </c>
      <c r="H2532">
        <f t="shared" si="40"/>
        <v>0.90989299999999673</v>
      </c>
      <c r="J2532">
        <v>9.0623269999999998</v>
      </c>
      <c r="K2532">
        <v>7.8145829999999998</v>
      </c>
      <c r="L2532">
        <v>4.1632540000000002</v>
      </c>
      <c r="M2532">
        <v>81.051299999999998</v>
      </c>
      <c r="N2532">
        <v>44.018036000000002</v>
      </c>
      <c r="O2532">
        <v>-37.033259999999999</v>
      </c>
      <c r="P2532">
        <v>16184.010742</v>
      </c>
      <c r="Q2532">
        <v>460.38494900000001</v>
      </c>
      <c r="R2532">
        <v>11.048044000000001</v>
      </c>
      <c r="S2532">
        <v>33.908627000000003</v>
      </c>
      <c r="T2532">
        <v>17172.123047000001</v>
      </c>
      <c r="U2532">
        <v>0</v>
      </c>
      <c r="V2532">
        <v>6311.6777339999999</v>
      </c>
      <c r="W2532">
        <v>5955.9375</v>
      </c>
      <c r="X2532">
        <v>899.23944100000006</v>
      </c>
    </row>
    <row r="2533" spans="1:24" x14ac:dyDescent="0.3">
      <c r="A2533">
        <v>2530</v>
      </c>
      <c r="B2533">
        <v>2016</v>
      </c>
      <c r="C2533">
        <v>12</v>
      </c>
      <c r="D2533">
        <v>5</v>
      </c>
      <c r="E2533">
        <v>7.8248530000000001</v>
      </c>
      <c r="F2533">
        <v>36.717075000000001</v>
      </c>
      <c r="G2533">
        <v>45.736572000000002</v>
      </c>
      <c r="H2533">
        <f t="shared" si="40"/>
        <v>9.0194970000000012</v>
      </c>
      <c r="J2533">
        <v>7.8438809999999997</v>
      </c>
      <c r="K2533">
        <v>7.0541669999999996</v>
      </c>
      <c r="L2533">
        <v>2.700256</v>
      </c>
      <c r="M2533">
        <v>87.11618</v>
      </c>
      <c r="N2533">
        <v>36.717075000000001</v>
      </c>
      <c r="O2533">
        <v>-50.399104999999999</v>
      </c>
      <c r="P2533">
        <v>15611.021484000001</v>
      </c>
      <c r="Q2533">
        <v>488.59463499999998</v>
      </c>
      <c r="R2533">
        <v>11.222769</v>
      </c>
      <c r="S2533">
        <v>33.908627000000003</v>
      </c>
      <c r="T2533">
        <v>18224.330077999999</v>
      </c>
      <c r="U2533">
        <v>0</v>
      </c>
      <c r="V2533">
        <v>6581.3823240000002</v>
      </c>
      <c r="W2533">
        <v>6815.1040039999998</v>
      </c>
      <c r="X2533">
        <v>883.52752699999996</v>
      </c>
    </row>
    <row r="2534" spans="1:24" x14ac:dyDescent="0.3">
      <c r="A2534">
        <v>2531</v>
      </c>
      <c r="B2534">
        <v>2016</v>
      </c>
      <c r="C2534">
        <v>12</v>
      </c>
      <c r="D2534">
        <v>6</v>
      </c>
      <c r="E2534">
        <v>0.62983800000000001</v>
      </c>
      <c r="F2534">
        <v>55.059081999999997</v>
      </c>
      <c r="G2534">
        <v>57.093578000000001</v>
      </c>
      <c r="H2534">
        <f t="shared" si="40"/>
        <v>2.0344960000000043</v>
      </c>
      <c r="J2534">
        <v>7.6988149999999997</v>
      </c>
      <c r="K2534">
        <v>6.641667</v>
      </c>
      <c r="L2534">
        <v>1.276764</v>
      </c>
      <c r="M2534">
        <v>87.633324000000002</v>
      </c>
      <c r="N2534">
        <v>55.059081999999997</v>
      </c>
      <c r="O2534">
        <v>-32.574241999999998</v>
      </c>
      <c r="P2534">
        <v>16567.572265999999</v>
      </c>
      <c r="Q2534">
        <v>429.21704099999999</v>
      </c>
      <c r="R2534">
        <v>10.855344000000001</v>
      </c>
      <c r="S2534">
        <v>33.908627000000003</v>
      </c>
      <c r="T2534">
        <v>16009.576171999999</v>
      </c>
      <c r="U2534">
        <v>0</v>
      </c>
      <c r="V2534">
        <v>6022.3588870000003</v>
      </c>
      <c r="W2534">
        <v>6218.3334960000002</v>
      </c>
      <c r="X2534">
        <v>920.32525599999997</v>
      </c>
    </row>
    <row r="2535" spans="1:24" x14ac:dyDescent="0.3">
      <c r="A2535">
        <v>2532</v>
      </c>
      <c r="B2535">
        <v>2016</v>
      </c>
      <c r="C2535">
        <v>12</v>
      </c>
      <c r="D2535">
        <v>7</v>
      </c>
      <c r="E2535">
        <v>1.8776949999999999</v>
      </c>
      <c r="F2535">
        <v>80.124908000000005</v>
      </c>
      <c r="G2535">
        <v>82.867194999999995</v>
      </c>
      <c r="H2535">
        <f t="shared" si="40"/>
        <v>2.7422869999999904</v>
      </c>
      <c r="J2535">
        <v>8.5821660000000008</v>
      </c>
      <c r="K2535">
        <v>5.7864579999999997</v>
      </c>
      <c r="L2535">
        <v>-0.33523599999999998</v>
      </c>
      <c r="M2535">
        <v>104.759018</v>
      </c>
      <c r="N2535">
        <v>80.124908000000005</v>
      </c>
      <c r="O2535">
        <v>-24.634111000000001</v>
      </c>
      <c r="P2535">
        <v>14554.160156</v>
      </c>
      <c r="Q2535">
        <v>356.55660999999998</v>
      </c>
      <c r="R2535">
        <v>10.388989</v>
      </c>
      <c r="S2535">
        <v>33.908627000000003</v>
      </c>
      <c r="T2535">
        <v>13299.379883</v>
      </c>
      <c r="U2535">
        <v>0</v>
      </c>
      <c r="V2535">
        <v>5356.888672</v>
      </c>
      <c r="W2535">
        <v>5425.2084960000002</v>
      </c>
      <c r="X2535">
        <v>985.45263699999998</v>
      </c>
    </row>
    <row r="2536" spans="1:24" x14ac:dyDescent="0.3">
      <c r="A2536">
        <v>2533</v>
      </c>
      <c r="B2536">
        <v>2016</v>
      </c>
      <c r="C2536">
        <v>12</v>
      </c>
      <c r="D2536">
        <v>8</v>
      </c>
      <c r="E2536">
        <v>15.429347999999999</v>
      </c>
      <c r="F2536">
        <v>33.406387000000002</v>
      </c>
      <c r="G2536">
        <v>28.710191999999999</v>
      </c>
      <c r="H2536">
        <f t="shared" si="40"/>
        <v>-4.696195000000003</v>
      </c>
      <c r="J2536">
        <v>8.6579359999999994</v>
      </c>
      <c r="K2536">
        <v>5.2625000000000002</v>
      </c>
      <c r="L2536">
        <v>1.9832609999999999</v>
      </c>
      <c r="M2536">
        <v>91.381530999999995</v>
      </c>
      <c r="N2536">
        <v>33.406387000000002</v>
      </c>
      <c r="O2536">
        <v>-57.975143000000003</v>
      </c>
      <c r="P2536">
        <v>12090.344727</v>
      </c>
      <c r="Q2536">
        <v>269.31201199999998</v>
      </c>
      <c r="R2536">
        <v>9.8012979999999992</v>
      </c>
      <c r="S2536">
        <v>33.908627000000003</v>
      </c>
      <c r="T2536">
        <v>10045.201171999999</v>
      </c>
      <c r="U2536">
        <v>0</v>
      </c>
      <c r="V2536">
        <v>4586.4150390000004</v>
      </c>
      <c r="W2536">
        <v>5349.375</v>
      </c>
      <c r="X2536">
        <v>1117.0413820000001</v>
      </c>
    </row>
    <row r="2537" spans="1:24" x14ac:dyDescent="0.3">
      <c r="A2537">
        <v>2534</v>
      </c>
      <c r="B2537">
        <v>2016</v>
      </c>
      <c r="C2537">
        <v>12</v>
      </c>
      <c r="D2537">
        <v>9</v>
      </c>
      <c r="E2537">
        <v>14.565642</v>
      </c>
      <c r="F2537">
        <v>27.618213999999998</v>
      </c>
      <c r="G2537">
        <v>39.096096000000003</v>
      </c>
      <c r="H2537">
        <f t="shared" si="40"/>
        <v>11.477882000000005</v>
      </c>
      <c r="J2537">
        <v>7.6211729999999998</v>
      </c>
      <c r="K2537">
        <v>5.876042</v>
      </c>
      <c r="L2537">
        <v>5.9137570000000004</v>
      </c>
      <c r="M2537">
        <v>68.814087000000001</v>
      </c>
      <c r="N2537">
        <v>27.618213999999998</v>
      </c>
      <c r="O2537">
        <v>-41.195872999999999</v>
      </c>
      <c r="P2537">
        <v>9132.0009769999997</v>
      </c>
      <c r="Q2537">
        <v>223.491501</v>
      </c>
      <c r="R2537">
        <v>9.476604</v>
      </c>
      <c r="S2537">
        <v>33.908627000000003</v>
      </c>
      <c r="T2537">
        <v>8336.1191409999992</v>
      </c>
      <c r="U2537">
        <v>0</v>
      </c>
      <c r="V2537">
        <v>4192.3520509999998</v>
      </c>
      <c r="W2537">
        <v>7324.1665039999998</v>
      </c>
      <c r="X2537">
        <v>1230.4057620000001</v>
      </c>
    </row>
    <row r="2538" spans="1:24" x14ac:dyDescent="0.3">
      <c r="A2538">
        <v>2535</v>
      </c>
      <c r="B2538">
        <v>2016</v>
      </c>
      <c r="C2538">
        <v>12</v>
      </c>
      <c r="D2538">
        <v>10</v>
      </c>
      <c r="E2538">
        <v>6.7897569999999998</v>
      </c>
      <c r="F2538">
        <v>55.903624999999998</v>
      </c>
      <c r="G2538">
        <v>44.981650999999999</v>
      </c>
      <c r="H2538">
        <f t="shared" si="40"/>
        <v>-10.921973999999999</v>
      </c>
      <c r="J2538">
        <v>6.0904550000000004</v>
      </c>
      <c r="K2538">
        <v>6.985417</v>
      </c>
      <c r="L2538">
        <v>6.5362549999999997</v>
      </c>
      <c r="M2538">
        <v>63.500793000000002</v>
      </c>
      <c r="N2538">
        <v>55.903624999999998</v>
      </c>
      <c r="O2538">
        <v>-7.5971679999999999</v>
      </c>
      <c r="P2538">
        <v>7578.2895509999998</v>
      </c>
      <c r="Q2538">
        <v>412.70425399999999</v>
      </c>
      <c r="R2538">
        <v>10.798924</v>
      </c>
      <c r="S2538">
        <v>33.908627000000003</v>
      </c>
      <c r="T2538">
        <v>15393.658203000001</v>
      </c>
      <c r="U2538">
        <v>0</v>
      </c>
      <c r="V2538">
        <v>5939.251953</v>
      </c>
      <c r="W2538">
        <v>11965.208008</v>
      </c>
      <c r="X2538">
        <v>943.94012499999997</v>
      </c>
    </row>
    <row r="2539" spans="1:24" x14ac:dyDescent="0.3">
      <c r="A2539">
        <v>2536</v>
      </c>
      <c r="B2539">
        <v>2016</v>
      </c>
      <c r="C2539">
        <v>12</v>
      </c>
      <c r="D2539">
        <v>11</v>
      </c>
      <c r="E2539">
        <v>7.8332959999999998</v>
      </c>
      <c r="F2539">
        <v>45.622146999999998</v>
      </c>
      <c r="G2539">
        <v>43.067677000000003</v>
      </c>
      <c r="H2539">
        <f t="shared" si="40"/>
        <v>-2.5544699999999949</v>
      </c>
      <c r="J2539">
        <v>5.4983899999999997</v>
      </c>
      <c r="K2539">
        <v>7.3072920000000003</v>
      </c>
      <c r="L2539">
        <v>5.3832550000000001</v>
      </c>
      <c r="M2539">
        <v>60.353825000000001</v>
      </c>
      <c r="N2539">
        <v>45.622146999999998</v>
      </c>
      <c r="O2539">
        <v>-14.731680000000001</v>
      </c>
      <c r="P2539">
        <v>13994.234375</v>
      </c>
      <c r="Q2539">
        <v>631.01531999999997</v>
      </c>
      <c r="R2539">
        <v>12.142688</v>
      </c>
      <c r="S2539">
        <v>33.908627000000003</v>
      </c>
      <c r="T2539">
        <v>23536.548827999999</v>
      </c>
      <c r="U2539">
        <v>0</v>
      </c>
      <c r="V2539">
        <v>8120.0117190000001</v>
      </c>
      <c r="W2539">
        <v>11668.75</v>
      </c>
      <c r="X2539">
        <v>844.05041500000004</v>
      </c>
    </row>
    <row r="2540" spans="1:24" x14ac:dyDescent="0.3">
      <c r="A2540">
        <v>2537</v>
      </c>
      <c r="B2540">
        <v>2016</v>
      </c>
      <c r="C2540">
        <v>12</v>
      </c>
      <c r="D2540">
        <v>12</v>
      </c>
      <c r="E2540">
        <v>0</v>
      </c>
      <c r="F2540">
        <v>74.137962000000002</v>
      </c>
      <c r="G2540">
        <v>76.224800000000002</v>
      </c>
      <c r="H2540">
        <f t="shared" si="40"/>
        <v>2.0868380000000002</v>
      </c>
      <c r="J2540">
        <v>6.2436220000000002</v>
      </c>
      <c r="K2540">
        <v>7.1854170000000002</v>
      </c>
      <c r="L2540">
        <v>3.7312470000000002</v>
      </c>
      <c r="M2540">
        <v>78.255814000000001</v>
      </c>
      <c r="N2540">
        <v>74.137962000000002</v>
      </c>
      <c r="O2540">
        <v>-4.1178480000000004</v>
      </c>
      <c r="P2540">
        <v>21396.863281000002</v>
      </c>
      <c r="Q2540">
        <v>735.78063999999995</v>
      </c>
      <c r="R2540">
        <v>12.727688000000001</v>
      </c>
      <c r="S2540">
        <v>33.908627000000003</v>
      </c>
      <c r="T2540">
        <v>27444.242188</v>
      </c>
      <c r="U2540">
        <v>0</v>
      </c>
      <c r="V2540">
        <v>9205.5371090000008</v>
      </c>
      <c r="W2540">
        <v>10903.75</v>
      </c>
      <c r="X2540">
        <v>820.63952600000005</v>
      </c>
    </row>
    <row r="2541" spans="1:24" x14ac:dyDescent="0.3">
      <c r="A2541">
        <v>2538</v>
      </c>
      <c r="B2541">
        <v>2016</v>
      </c>
      <c r="C2541">
        <v>12</v>
      </c>
      <c r="D2541">
        <v>13</v>
      </c>
      <c r="E2541">
        <v>2.7042519999999999</v>
      </c>
      <c r="F2541">
        <v>77.386307000000002</v>
      </c>
      <c r="G2541">
        <v>74.892455999999996</v>
      </c>
      <c r="H2541">
        <f t="shared" si="40"/>
        <v>-2.4938510000000065</v>
      </c>
      <c r="J2541">
        <v>7.723306</v>
      </c>
      <c r="K2541">
        <v>6.45</v>
      </c>
      <c r="L2541">
        <v>1.6772609999999999</v>
      </c>
      <c r="M2541">
        <v>82.502983</v>
      </c>
      <c r="N2541">
        <v>77.386307000000002</v>
      </c>
      <c r="O2541">
        <v>-5.1166790000000004</v>
      </c>
      <c r="P2541">
        <v>24949.310547000001</v>
      </c>
      <c r="Q2541">
        <v>633.51733400000001</v>
      </c>
      <c r="R2541">
        <v>12.167700999999999</v>
      </c>
      <c r="S2541">
        <v>33.908627000000003</v>
      </c>
      <c r="T2541">
        <v>23629.873047000001</v>
      </c>
      <c r="U2541">
        <v>0</v>
      </c>
      <c r="V2541">
        <v>8164.6914059999999</v>
      </c>
      <c r="W2541">
        <v>8859.4794920000004</v>
      </c>
      <c r="X2541">
        <v>845.342896</v>
      </c>
    </row>
    <row r="2542" spans="1:24" x14ac:dyDescent="0.3">
      <c r="A2542">
        <v>2539</v>
      </c>
      <c r="B2542">
        <v>2016</v>
      </c>
      <c r="C2542">
        <v>12</v>
      </c>
      <c r="D2542">
        <v>14</v>
      </c>
      <c r="E2542">
        <v>36.555945999999999</v>
      </c>
      <c r="F2542">
        <v>40.515827000000002</v>
      </c>
      <c r="G2542">
        <v>47.085278000000002</v>
      </c>
      <c r="H2542">
        <f t="shared" si="40"/>
        <v>6.5694510000000008</v>
      </c>
      <c r="J2542">
        <v>8.6073880000000003</v>
      </c>
      <c r="K2542">
        <v>6.1270829999999998</v>
      </c>
      <c r="L2542">
        <v>0.54125999999999996</v>
      </c>
      <c r="M2542">
        <v>92.893265</v>
      </c>
      <c r="N2542">
        <v>40.515827000000002</v>
      </c>
      <c r="O2542">
        <v>-52.377440999999997</v>
      </c>
      <c r="P2542">
        <v>21481.703125</v>
      </c>
      <c r="Q2542">
        <v>545.77545199999997</v>
      </c>
      <c r="R2542">
        <v>11.665559999999999</v>
      </c>
      <c r="S2542">
        <v>33.908627000000003</v>
      </c>
      <c r="T2542">
        <v>20357.144531000002</v>
      </c>
      <c r="U2542">
        <v>0</v>
      </c>
      <c r="V2542">
        <v>7296.7924800000001</v>
      </c>
      <c r="W2542">
        <v>7840.1040039999998</v>
      </c>
      <c r="X2542">
        <v>876.93951400000003</v>
      </c>
    </row>
    <row r="2543" spans="1:24" x14ac:dyDescent="0.3">
      <c r="A2543">
        <v>2540</v>
      </c>
      <c r="B2543">
        <v>2016</v>
      </c>
      <c r="C2543">
        <v>12</v>
      </c>
      <c r="D2543">
        <v>15</v>
      </c>
      <c r="E2543">
        <v>0</v>
      </c>
      <c r="F2543">
        <v>64.180817000000005</v>
      </c>
      <c r="G2543">
        <v>49.545955999999997</v>
      </c>
      <c r="H2543">
        <f t="shared" si="40"/>
        <v>-14.634861000000008</v>
      </c>
      <c r="J2543">
        <v>8.7126249999999992</v>
      </c>
      <c r="K2543">
        <v>6.063542</v>
      </c>
      <c r="L2543">
        <v>-0.11824</v>
      </c>
      <c r="M2543">
        <v>106.074203</v>
      </c>
      <c r="N2543">
        <v>64.180817000000005</v>
      </c>
      <c r="O2543">
        <v>-41.893386999999997</v>
      </c>
      <c r="P2543">
        <v>18506.496093999998</v>
      </c>
      <c r="Q2543">
        <v>447.47625699999998</v>
      </c>
      <c r="R2543">
        <v>11.077043</v>
      </c>
      <c r="S2543">
        <v>33.908627000000003</v>
      </c>
      <c r="T2543">
        <v>16690.636718999998</v>
      </c>
      <c r="U2543">
        <v>0</v>
      </c>
      <c r="V2543">
        <v>6355.9516599999997</v>
      </c>
      <c r="W2543">
        <v>10288.541992</v>
      </c>
      <c r="X2543">
        <v>931.67022699999995</v>
      </c>
    </row>
    <row r="2544" spans="1:24" x14ac:dyDescent="0.3">
      <c r="A2544">
        <v>2541</v>
      </c>
      <c r="B2544">
        <v>2016</v>
      </c>
      <c r="C2544">
        <v>12</v>
      </c>
      <c r="D2544">
        <v>16</v>
      </c>
      <c r="E2544">
        <v>0</v>
      </c>
      <c r="F2544">
        <v>69.899094000000005</v>
      </c>
      <c r="G2544">
        <v>78.534690999999995</v>
      </c>
      <c r="H2544">
        <f t="shared" si="40"/>
        <v>8.63559699999999</v>
      </c>
      <c r="J2544">
        <v>8.1178679999999996</v>
      </c>
      <c r="K2544">
        <v>6.2166670000000002</v>
      </c>
      <c r="L2544">
        <v>-1.520248</v>
      </c>
      <c r="M2544">
        <v>116.737968</v>
      </c>
      <c r="N2544">
        <v>69.899094000000005</v>
      </c>
      <c r="O2544">
        <v>-46.838875000000002</v>
      </c>
      <c r="P2544">
        <v>15173.305664</v>
      </c>
      <c r="Q2544">
        <v>293.48336799999998</v>
      </c>
      <c r="R2544">
        <v>10.093475</v>
      </c>
      <c r="S2544">
        <v>33.908627000000003</v>
      </c>
      <c r="T2544">
        <v>10946.780273</v>
      </c>
      <c r="U2544">
        <v>0</v>
      </c>
      <c r="V2544">
        <v>4960.1210940000001</v>
      </c>
      <c r="W2544">
        <v>8564.8955079999996</v>
      </c>
      <c r="X2544">
        <v>1108.5631100000001</v>
      </c>
    </row>
    <row r="2545" spans="1:24" x14ac:dyDescent="0.3">
      <c r="A2545">
        <v>2542</v>
      </c>
      <c r="B2545">
        <v>2016</v>
      </c>
      <c r="C2545">
        <v>12</v>
      </c>
      <c r="D2545">
        <v>17</v>
      </c>
      <c r="E2545">
        <v>0</v>
      </c>
      <c r="F2545">
        <v>82.374840000000006</v>
      </c>
      <c r="G2545">
        <v>81.078850000000003</v>
      </c>
      <c r="H2545">
        <f t="shared" si="40"/>
        <v>-1.2959900000000033</v>
      </c>
      <c r="J2545">
        <v>7.0167260000000002</v>
      </c>
      <c r="K2545">
        <v>5.5406250000000004</v>
      </c>
      <c r="L2545">
        <v>-2.2682500000000001</v>
      </c>
      <c r="M2545">
        <v>122.959137</v>
      </c>
      <c r="N2545">
        <v>82.374840000000006</v>
      </c>
      <c r="O2545">
        <v>-40.584296999999999</v>
      </c>
      <c r="P2545">
        <v>9951.6181639999995</v>
      </c>
      <c r="Q2545">
        <v>177.123245</v>
      </c>
      <c r="R2545">
        <v>9.2801690000000008</v>
      </c>
      <c r="S2545">
        <v>33.908627000000003</v>
      </c>
      <c r="T2545">
        <v>6606.6064450000003</v>
      </c>
      <c r="U2545">
        <v>0</v>
      </c>
      <c r="V2545">
        <v>3964.6003420000002</v>
      </c>
      <c r="W2545">
        <v>7239.6875</v>
      </c>
      <c r="X2545">
        <v>1468.1671140000001</v>
      </c>
    </row>
    <row r="2546" spans="1:24" x14ac:dyDescent="0.3">
      <c r="A2546">
        <v>2543</v>
      </c>
      <c r="B2546">
        <v>2016</v>
      </c>
      <c r="C2546">
        <v>12</v>
      </c>
      <c r="D2546">
        <v>18</v>
      </c>
      <c r="E2546">
        <v>1.0671790000000001</v>
      </c>
      <c r="F2546">
        <v>71.980971999999994</v>
      </c>
      <c r="G2546">
        <v>49.883521999999999</v>
      </c>
      <c r="H2546">
        <f t="shared" si="40"/>
        <v>-22.097449999999995</v>
      </c>
      <c r="J2546">
        <v>6.3032899999999996</v>
      </c>
      <c r="K2546">
        <v>5.2270830000000004</v>
      </c>
      <c r="L2546">
        <v>0.32725500000000002</v>
      </c>
      <c r="M2546">
        <v>98.719443999999996</v>
      </c>
      <c r="N2546">
        <v>71.980971999999994</v>
      </c>
      <c r="O2546">
        <v>-26.738472000000002</v>
      </c>
      <c r="P2546">
        <v>6006.0058589999999</v>
      </c>
      <c r="Q2546">
        <v>56.818179999999998</v>
      </c>
      <c r="R2546">
        <v>8.2467459999999999</v>
      </c>
      <c r="S2546">
        <v>33.908627000000003</v>
      </c>
      <c r="T2546">
        <v>2119.2890630000002</v>
      </c>
      <c r="U2546">
        <v>0</v>
      </c>
      <c r="V2546">
        <v>2893.8146969999998</v>
      </c>
      <c r="W2546">
        <v>6409.6875</v>
      </c>
      <c r="X2546">
        <v>3340.6811520000001</v>
      </c>
    </row>
    <row r="2547" spans="1:24" x14ac:dyDescent="0.3">
      <c r="A2547">
        <v>2544</v>
      </c>
      <c r="B2547">
        <v>2016</v>
      </c>
      <c r="C2547">
        <v>12</v>
      </c>
      <c r="D2547">
        <v>19</v>
      </c>
      <c r="E2547">
        <v>21.415344000000001</v>
      </c>
      <c r="F2547">
        <v>24.581254999999999</v>
      </c>
      <c r="G2547">
        <v>34.098174999999998</v>
      </c>
      <c r="H2547">
        <f t="shared" si="40"/>
        <v>9.5169199999999989</v>
      </c>
      <c r="J2547">
        <v>5.6987810000000003</v>
      </c>
      <c r="K2547">
        <v>5.1614579999999997</v>
      </c>
      <c r="L2547">
        <v>3.6582490000000001</v>
      </c>
      <c r="M2547">
        <v>71.250298000000001</v>
      </c>
      <c r="N2547">
        <v>24.581254999999999</v>
      </c>
      <c r="O2547">
        <v>-46.669041</v>
      </c>
      <c r="P2547">
        <v>1926.6264650000001</v>
      </c>
      <c r="Q2547">
        <v>56.818179999999998</v>
      </c>
      <c r="R2547">
        <v>8.2235820000000004</v>
      </c>
      <c r="S2547">
        <v>33.908627000000003</v>
      </c>
      <c r="T2547">
        <v>2119.2890630000002</v>
      </c>
      <c r="U2547">
        <v>0</v>
      </c>
      <c r="V2547">
        <v>2872.1896969999998</v>
      </c>
      <c r="W2547">
        <v>5890.7290039999998</v>
      </c>
      <c r="X2547">
        <v>3315.7170409999999</v>
      </c>
    </row>
    <row r="2548" spans="1:24" x14ac:dyDescent="0.3">
      <c r="A2548">
        <v>2545</v>
      </c>
      <c r="B2548">
        <v>2016</v>
      </c>
      <c r="C2548">
        <v>12</v>
      </c>
      <c r="D2548">
        <v>20</v>
      </c>
      <c r="E2548">
        <v>1.3474820000000001</v>
      </c>
      <c r="F2548">
        <v>64.180603000000005</v>
      </c>
      <c r="G2548">
        <v>67.571526000000006</v>
      </c>
      <c r="H2548">
        <f t="shared" si="40"/>
        <v>3.3909230000000008</v>
      </c>
      <c r="J2548">
        <v>5.598948</v>
      </c>
      <c r="K2548">
        <v>5.7906250000000004</v>
      </c>
      <c r="L2548">
        <v>4.5337519999999998</v>
      </c>
      <c r="M2548">
        <v>59.196075</v>
      </c>
      <c r="N2548">
        <v>64.180603000000005</v>
      </c>
      <c r="O2548">
        <v>4.9845290000000002</v>
      </c>
      <c r="P2548">
        <v>1926.6264650000001</v>
      </c>
      <c r="Q2548">
        <v>237.75225800000001</v>
      </c>
      <c r="R2548">
        <v>9.6684529999999995</v>
      </c>
      <c r="S2548">
        <v>33.908627000000003</v>
      </c>
      <c r="T2548">
        <v>8868.0380860000005</v>
      </c>
      <c r="U2548">
        <v>3.8299999999999999E-4</v>
      </c>
      <c r="V2548">
        <v>4422.5126950000003</v>
      </c>
      <c r="W2548">
        <v>7992.2915039999998</v>
      </c>
      <c r="X2548">
        <v>1220.1019289999999</v>
      </c>
    </row>
    <row r="2549" spans="1:24" x14ac:dyDescent="0.3">
      <c r="A2549">
        <v>2546</v>
      </c>
      <c r="B2549">
        <v>2016</v>
      </c>
      <c r="C2549">
        <v>12</v>
      </c>
      <c r="D2549">
        <v>21</v>
      </c>
      <c r="E2549">
        <v>0.304788</v>
      </c>
      <c r="F2549">
        <v>88.968590000000006</v>
      </c>
      <c r="G2549">
        <v>87.831458999999995</v>
      </c>
      <c r="H2549">
        <f t="shared" si="40"/>
        <v>-1.1371310000000108</v>
      </c>
      <c r="J2549">
        <v>5.5589399999999998</v>
      </c>
      <c r="K2549">
        <v>5.7468750000000002</v>
      </c>
      <c r="L2549">
        <v>1.7507630000000001</v>
      </c>
      <c r="M2549">
        <v>87.019981000000001</v>
      </c>
      <c r="N2549">
        <v>88.968590000000006</v>
      </c>
      <c r="O2549">
        <v>1.9486110000000001</v>
      </c>
      <c r="P2549">
        <v>8061.8525390000004</v>
      </c>
      <c r="Q2549">
        <v>293.20721400000002</v>
      </c>
      <c r="R2549">
        <v>10.058206</v>
      </c>
      <c r="S2549">
        <v>33.908627000000003</v>
      </c>
      <c r="T2549">
        <v>10936.479492</v>
      </c>
      <c r="U2549">
        <v>4.66E-4</v>
      </c>
      <c r="V2549">
        <v>4914.0375979999999</v>
      </c>
      <c r="W2549">
        <v>9706.7705079999996</v>
      </c>
      <c r="X2549">
        <v>1099.298096</v>
      </c>
    </row>
    <row r="2550" spans="1:24" x14ac:dyDescent="0.3">
      <c r="A2550">
        <v>2547</v>
      </c>
      <c r="B2550">
        <v>2016</v>
      </c>
      <c r="C2550">
        <v>12</v>
      </c>
      <c r="D2550">
        <v>22</v>
      </c>
      <c r="E2550">
        <v>5.6178869999999996</v>
      </c>
      <c r="F2550">
        <v>36.813946000000001</v>
      </c>
      <c r="G2550">
        <v>54.947453000000003</v>
      </c>
      <c r="H2550">
        <f t="shared" si="40"/>
        <v>18.133507000000002</v>
      </c>
      <c r="J2550">
        <v>5.5048219999999999</v>
      </c>
      <c r="K2550">
        <v>5.4812500000000002</v>
      </c>
      <c r="L2550">
        <v>4.1747589999999999</v>
      </c>
      <c r="M2550">
        <v>74.871459999999999</v>
      </c>
      <c r="N2550">
        <v>36.813946000000001</v>
      </c>
      <c r="O2550">
        <v>-38.057510000000001</v>
      </c>
      <c r="P2550">
        <v>9942.2539059999999</v>
      </c>
      <c r="Q2550">
        <v>337.809753</v>
      </c>
      <c r="R2550">
        <v>10.360410999999999</v>
      </c>
      <c r="S2550">
        <v>33.908627000000003</v>
      </c>
      <c r="T2550">
        <v>12600.131836</v>
      </c>
      <c r="U2550">
        <v>0</v>
      </c>
      <c r="V2550">
        <v>5317.6821289999998</v>
      </c>
      <c r="W2550">
        <v>8201.875</v>
      </c>
      <c r="X2550">
        <v>1032.5279539999999</v>
      </c>
    </row>
    <row r="2551" spans="1:24" x14ac:dyDescent="0.3">
      <c r="A2551">
        <v>2548</v>
      </c>
      <c r="B2551">
        <v>2016</v>
      </c>
      <c r="C2551">
        <v>12</v>
      </c>
      <c r="D2551">
        <v>23</v>
      </c>
      <c r="E2551">
        <v>5.0606580000000001</v>
      </c>
      <c r="F2551">
        <v>24.758461</v>
      </c>
      <c r="G2551">
        <v>44.758293000000002</v>
      </c>
      <c r="H2551">
        <f t="shared" si="40"/>
        <v>19.999832000000001</v>
      </c>
      <c r="J2551">
        <v>6.0524789999999999</v>
      </c>
      <c r="K2551">
        <v>6.0052079999999997</v>
      </c>
      <c r="L2551">
        <v>4.3382569999999996</v>
      </c>
      <c r="M2551">
        <v>60.976604000000002</v>
      </c>
      <c r="N2551">
        <v>24.758461</v>
      </c>
      <c r="O2551">
        <v>-36.218142999999998</v>
      </c>
      <c r="P2551">
        <v>11454.665039</v>
      </c>
      <c r="Q2551">
        <v>398.85690299999999</v>
      </c>
      <c r="R2551">
        <v>10.760994999999999</v>
      </c>
      <c r="S2551">
        <v>33.908627000000003</v>
      </c>
      <c r="T2551">
        <v>14877.158203000001</v>
      </c>
      <c r="U2551">
        <v>0</v>
      </c>
      <c r="V2551">
        <v>5883.7861329999996</v>
      </c>
      <c r="W2551">
        <v>7677.2915039999998</v>
      </c>
      <c r="X2551">
        <v>967.590149</v>
      </c>
    </row>
    <row r="2552" spans="1:24" x14ac:dyDescent="0.3">
      <c r="A2552">
        <v>2549</v>
      </c>
      <c r="B2552">
        <v>2016</v>
      </c>
      <c r="C2552">
        <v>12</v>
      </c>
      <c r="D2552">
        <v>24</v>
      </c>
      <c r="E2552">
        <v>0</v>
      </c>
      <c r="F2552">
        <v>47.751609999999999</v>
      </c>
      <c r="G2552">
        <v>60.580784000000001</v>
      </c>
      <c r="H2552">
        <f t="shared" si="40"/>
        <v>12.829174000000002</v>
      </c>
      <c r="J2552">
        <v>6.238772</v>
      </c>
      <c r="K2552">
        <v>6.0645829999999998</v>
      </c>
      <c r="L2552">
        <v>2.0142519999999999</v>
      </c>
      <c r="M2552">
        <v>86.914664999999999</v>
      </c>
      <c r="N2552">
        <v>47.751609999999999</v>
      </c>
      <c r="O2552">
        <v>-39.163058999999997</v>
      </c>
      <c r="P2552">
        <v>13524.689453000001</v>
      </c>
      <c r="Q2552">
        <v>441.221588</v>
      </c>
      <c r="R2552">
        <v>11.029680000000001</v>
      </c>
      <c r="S2552">
        <v>33.908627000000003</v>
      </c>
      <c r="T2552">
        <v>16457.339843999998</v>
      </c>
      <c r="U2552">
        <v>0</v>
      </c>
      <c r="V2552">
        <v>6283.7402339999999</v>
      </c>
      <c r="W2552">
        <v>7451.6665039999998</v>
      </c>
      <c r="X2552">
        <v>934.142517</v>
      </c>
    </row>
    <row r="2553" spans="1:24" x14ac:dyDescent="0.3">
      <c r="A2553">
        <v>2550</v>
      </c>
      <c r="B2553">
        <v>2016</v>
      </c>
      <c r="C2553">
        <v>12</v>
      </c>
      <c r="D2553">
        <v>25</v>
      </c>
      <c r="E2553">
        <v>0</v>
      </c>
      <c r="F2553">
        <v>71.338081000000003</v>
      </c>
      <c r="G2553">
        <v>64.247810000000001</v>
      </c>
      <c r="H2553">
        <f t="shared" si="40"/>
        <v>-7.0902710000000013</v>
      </c>
      <c r="J2553">
        <v>6.8021729999999998</v>
      </c>
      <c r="K2553">
        <v>5.5229169999999996</v>
      </c>
      <c r="L2553">
        <v>1.594757</v>
      </c>
      <c r="M2553">
        <v>93.320137000000003</v>
      </c>
      <c r="N2553">
        <v>71.338081000000003</v>
      </c>
      <c r="O2553">
        <v>-21.982057999999999</v>
      </c>
      <c r="P2553">
        <v>14961.217773</v>
      </c>
      <c r="Q2553">
        <v>383.59802200000001</v>
      </c>
      <c r="R2553">
        <v>10.666848999999999</v>
      </c>
      <c r="S2553">
        <v>33.908627000000003</v>
      </c>
      <c r="T2553">
        <v>14308.009765999999</v>
      </c>
      <c r="U2553">
        <v>0</v>
      </c>
      <c r="V2553">
        <v>5747.515625</v>
      </c>
      <c r="W2553">
        <v>6753.5415039999998</v>
      </c>
      <c r="X2553">
        <v>982.77813700000002</v>
      </c>
    </row>
    <row r="2554" spans="1:24" x14ac:dyDescent="0.3">
      <c r="A2554">
        <v>2551</v>
      </c>
      <c r="B2554">
        <v>2016</v>
      </c>
      <c r="C2554">
        <v>12</v>
      </c>
      <c r="D2554">
        <v>26</v>
      </c>
      <c r="E2554">
        <v>5.2480890000000002</v>
      </c>
      <c r="F2554">
        <v>75.714202999999998</v>
      </c>
      <c r="G2554">
        <v>76.438202000000004</v>
      </c>
      <c r="H2554">
        <f t="shared" si="40"/>
        <v>0.72399900000000628</v>
      </c>
      <c r="J2554">
        <v>8.2493979999999993</v>
      </c>
      <c r="K2554">
        <v>4.8416670000000002</v>
      </c>
      <c r="L2554">
        <v>1.615753</v>
      </c>
      <c r="M2554">
        <v>85.646377999999999</v>
      </c>
      <c r="N2554">
        <v>75.714202999999998</v>
      </c>
      <c r="O2554">
        <v>-9.9321739999999998</v>
      </c>
      <c r="P2554">
        <v>13007.28125</v>
      </c>
      <c r="Q2554">
        <v>313.39776599999999</v>
      </c>
      <c r="R2554">
        <v>10.208320000000001</v>
      </c>
      <c r="S2554">
        <v>33.908627000000003</v>
      </c>
      <c r="T2554">
        <v>11689.576171999999</v>
      </c>
      <c r="U2554">
        <v>0</v>
      </c>
      <c r="V2554">
        <v>5112.0507809999999</v>
      </c>
      <c r="W2554">
        <v>6083.4375</v>
      </c>
      <c r="X2554">
        <v>1069.9189449999999</v>
      </c>
    </row>
    <row r="2555" spans="1:24" x14ac:dyDescent="0.3">
      <c r="A2555">
        <v>2552</v>
      </c>
      <c r="B2555">
        <v>2016</v>
      </c>
      <c r="C2555">
        <v>12</v>
      </c>
      <c r="D2555">
        <v>27</v>
      </c>
      <c r="E2555">
        <v>4.8360770000000004</v>
      </c>
      <c r="F2555">
        <v>34.281829999999999</v>
      </c>
      <c r="G2555">
        <v>38.086703999999997</v>
      </c>
      <c r="H2555">
        <f t="shared" si="40"/>
        <v>3.8048739999999981</v>
      </c>
      <c r="J2555">
        <v>8.4682429999999993</v>
      </c>
      <c r="K2555">
        <v>5.3531250000000004</v>
      </c>
      <c r="L2555">
        <v>4.5767519999999999</v>
      </c>
      <c r="M2555">
        <v>72.980384999999998</v>
      </c>
      <c r="N2555">
        <v>34.281829999999999</v>
      </c>
      <c r="O2555">
        <v>-38.698551000000002</v>
      </c>
      <c r="P2555">
        <v>10626.887694999999</v>
      </c>
      <c r="Q2555">
        <v>265.318939</v>
      </c>
      <c r="R2555">
        <v>9.8813200000000005</v>
      </c>
      <c r="S2555">
        <v>33.908627000000003</v>
      </c>
      <c r="T2555">
        <v>9896.2607420000004</v>
      </c>
      <c r="U2555">
        <v>0</v>
      </c>
      <c r="V2555">
        <v>4686.9497069999998</v>
      </c>
      <c r="W2555">
        <v>6284.7915039999998</v>
      </c>
      <c r="X2555">
        <v>1158.707275</v>
      </c>
    </row>
    <row r="2556" spans="1:24" x14ac:dyDescent="0.3">
      <c r="A2556">
        <v>2553</v>
      </c>
      <c r="B2556">
        <v>2016</v>
      </c>
      <c r="C2556">
        <v>12</v>
      </c>
      <c r="D2556">
        <v>28</v>
      </c>
      <c r="E2556">
        <v>0</v>
      </c>
      <c r="F2556">
        <v>70.557570999999996</v>
      </c>
      <c r="G2556">
        <v>66.009354000000002</v>
      </c>
      <c r="H2556">
        <f t="shared" si="40"/>
        <v>-4.548216999999994</v>
      </c>
      <c r="J2556">
        <v>7.2765040000000001</v>
      </c>
      <c r="K2556">
        <v>5.8770829999999998</v>
      </c>
      <c r="L2556">
        <v>3.136749</v>
      </c>
      <c r="M2556">
        <v>96.921798999999993</v>
      </c>
      <c r="N2556">
        <v>70.557570999999996</v>
      </c>
      <c r="O2556">
        <v>-26.364227</v>
      </c>
      <c r="P2556">
        <v>8996.6005860000005</v>
      </c>
      <c r="Q2556">
        <v>339.75906400000002</v>
      </c>
      <c r="R2556">
        <v>10.391629</v>
      </c>
      <c r="S2556">
        <v>33.908627000000003</v>
      </c>
      <c r="T2556">
        <v>12672.839844</v>
      </c>
      <c r="U2556">
        <v>0</v>
      </c>
      <c r="V2556">
        <v>5360.5180659999996</v>
      </c>
      <c r="W2556">
        <v>6986.875</v>
      </c>
      <c r="X2556">
        <v>1034.8736570000001</v>
      </c>
    </row>
    <row r="2557" spans="1:24" x14ac:dyDescent="0.3">
      <c r="A2557">
        <v>2554</v>
      </c>
      <c r="B2557">
        <v>2016</v>
      </c>
      <c r="C2557">
        <v>12</v>
      </c>
      <c r="D2557">
        <v>29</v>
      </c>
      <c r="E2557">
        <v>1.2267490000000001</v>
      </c>
      <c r="F2557">
        <v>61.961387999999999</v>
      </c>
      <c r="G2557">
        <v>60.502327000000001</v>
      </c>
      <c r="H2557">
        <f t="shared" si="40"/>
        <v>-1.4590609999999984</v>
      </c>
      <c r="J2557">
        <v>6.5157780000000001</v>
      </c>
      <c r="K2557">
        <v>5.5760420000000002</v>
      </c>
      <c r="L2557">
        <v>5.8487549999999997</v>
      </c>
      <c r="M2557">
        <v>72.688186999999999</v>
      </c>
      <c r="N2557">
        <v>61.961387999999999</v>
      </c>
      <c r="O2557">
        <v>-10.726803</v>
      </c>
      <c r="P2557">
        <v>11520.763671999999</v>
      </c>
      <c r="Q2557">
        <v>343.98751800000002</v>
      </c>
      <c r="R2557">
        <v>10.41958</v>
      </c>
      <c r="S2557">
        <v>33.908627000000003</v>
      </c>
      <c r="T2557">
        <v>12830.558594</v>
      </c>
      <c r="U2557">
        <v>0</v>
      </c>
      <c r="V2557">
        <v>5399.0541990000002</v>
      </c>
      <c r="W2557">
        <v>6386.25</v>
      </c>
      <c r="X2557">
        <v>1029.500732</v>
      </c>
    </row>
    <row r="2558" spans="1:24" x14ac:dyDescent="0.3">
      <c r="A2558">
        <v>2555</v>
      </c>
      <c r="B2558">
        <v>2016</v>
      </c>
      <c r="C2558">
        <v>12</v>
      </c>
      <c r="D2558">
        <v>30</v>
      </c>
      <c r="E2558">
        <v>0</v>
      </c>
      <c r="F2558">
        <v>68.671882999999994</v>
      </c>
      <c r="G2558">
        <v>57.265793000000002</v>
      </c>
      <c r="H2558">
        <f t="shared" si="40"/>
        <v>-11.406089999999992</v>
      </c>
      <c r="J2558">
        <v>6.5396700000000001</v>
      </c>
      <c r="K2558">
        <v>5.6812500000000004</v>
      </c>
      <c r="L2558">
        <v>3.424255</v>
      </c>
      <c r="M2558">
        <v>82.990662</v>
      </c>
      <c r="N2558">
        <v>68.671882999999994</v>
      </c>
      <c r="O2558">
        <v>-14.31878</v>
      </c>
      <c r="P2558">
        <v>11664.144531</v>
      </c>
      <c r="Q2558">
        <v>323.97683699999999</v>
      </c>
      <c r="R2558">
        <v>10.287038000000001</v>
      </c>
      <c r="S2558">
        <v>33.908627000000003</v>
      </c>
      <c r="T2558">
        <v>12084.170898</v>
      </c>
      <c r="U2558">
        <v>0</v>
      </c>
      <c r="V2558">
        <v>5217.8461909999996</v>
      </c>
      <c r="W2558">
        <v>5989.4790039999998</v>
      </c>
      <c r="X2558">
        <v>1056.4013669999999</v>
      </c>
    </row>
    <row r="2559" spans="1:24" x14ac:dyDescent="0.3">
      <c r="A2559">
        <v>2556</v>
      </c>
      <c r="B2559">
        <v>2016</v>
      </c>
      <c r="C2559">
        <v>12</v>
      </c>
      <c r="D2559">
        <v>31</v>
      </c>
      <c r="E2559">
        <v>4.5190599999999996</v>
      </c>
      <c r="F2559">
        <v>89.271309000000002</v>
      </c>
      <c r="G2559">
        <v>80.812683000000007</v>
      </c>
      <c r="H2559">
        <f t="shared" si="40"/>
        <v>-8.4586259999999953</v>
      </c>
      <c r="J2559">
        <v>6.9492820000000002</v>
      </c>
      <c r="K2559">
        <v>5.25</v>
      </c>
      <c r="L2559">
        <v>1.851364</v>
      </c>
      <c r="M2559">
        <v>82.991020000000006</v>
      </c>
      <c r="N2559">
        <v>89.271309000000002</v>
      </c>
      <c r="O2559">
        <v>6.2802889999999998</v>
      </c>
      <c r="P2559">
        <v>10985.610352</v>
      </c>
      <c r="Q2559">
        <v>284.08926400000001</v>
      </c>
      <c r="R2559">
        <v>10.018328</v>
      </c>
      <c r="S2559">
        <v>33.908627000000003</v>
      </c>
      <c r="T2559">
        <v>10596.383789</v>
      </c>
      <c r="U2559">
        <v>2.183E-3</v>
      </c>
      <c r="V2559">
        <v>4862.2543949999999</v>
      </c>
      <c r="W2559">
        <v>5606.7709960000002</v>
      </c>
      <c r="X2559">
        <v>1122.6245120000001</v>
      </c>
    </row>
    <row r="2560" spans="1:24" x14ac:dyDescent="0.3">
      <c r="A2560">
        <v>2557</v>
      </c>
      <c r="B2560">
        <v>2017</v>
      </c>
      <c r="C2560">
        <v>1</v>
      </c>
      <c r="D2560">
        <v>1</v>
      </c>
      <c r="E2560">
        <v>4.97194</v>
      </c>
      <c r="F2560">
        <v>57.929465999999998</v>
      </c>
      <c r="G2560">
        <v>51.436546</v>
      </c>
      <c r="H2560">
        <f t="shared" si="40"/>
        <v>-6.492919999999998</v>
      </c>
      <c r="J2560">
        <v>5.9688780000000001</v>
      </c>
      <c r="K2560">
        <v>4.734375</v>
      </c>
      <c r="L2560">
        <v>-10.555618000000001</v>
      </c>
      <c r="M2560">
        <v>147.25266999999999</v>
      </c>
      <c r="N2560">
        <v>57.929465999999998</v>
      </c>
      <c r="O2560">
        <v>-89.323204000000004</v>
      </c>
      <c r="P2560">
        <v>9633.0761719999991</v>
      </c>
      <c r="Q2560">
        <v>235.133163</v>
      </c>
      <c r="R2560">
        <v>9.6788469999999993</v>
      </c>
      <c r="S2560">
        <v>33.908627000000003</v>
      </c>
      <c r="T2560">
        <v>8770.3466800000006</v>
      </c>
      <c r="U2560">
        <v>0</v>
      </c>
      <c r="V2560">
        <v>4435.203125</v>
      </c>
      <c r="W2560">
        <v>5387.2915039999998</v>
      </c>
      <c r="X2560">
        <v>1237.2322999999999</v>
      </c>
    </row>
    <row r="2561" spans="1:24" x14ac:dyDescent="0.3">
      <c r="A2561">
        <v>2558</v>
      </c>
      <c r="B2561">
        <v>2017</v>
      </c>
      <c r="C2561">
        <v>1</v>
      </c>
      <c r="D2561">
        <v>2</v>
      </c>
      <c r="E2561">
        <v>0.39533400000000002</v>
      </c>
      <c r="F2561">
        <v>33.074913000000002</v>
      </c>
      <c r="G2561">
        <v>54.613822999999996</v>
      </c>
      <c r="H2561">
        <f t="shared" si="40"/>
        <v>21.538909999999994</v>
      </c>
      <c r="J2561">
        <v>5.5138389999999999</v>
      </c>
      <c r="K2561">
        <v>4.719792</v>
      </c>
      <c r="L2561">
        <v>-18.505600000000001</v>
      </c>
      <c r="M2561">
        <v>171.77290300000001</v>
      </c>
      <c r="N2561">
        <v>33.074913000000002</v>
      </c>
      <c r="O2561">
        <v>-138.69799800000001</v>
      </c>
      <c r="P2561">
        <v>7973.0424800000001</v>
      </c>
      <c r="Q2561">
        <v>194.280563</v>
      </c>
      <c r="R2561">
        <v>9.3859600000000007</v>
      </c>
      <c r="S2561">
        <v>33.908627000000003</v>
      </c>
      <c r="T2561">
        <v>7246.5659180000002</v>
      </c>
      <c r="U2561">
        <v>0</v>
      </c>
      <c r="V2561">
        <v>4086.2687989999999</v>
      </c>
      <c r="W2561">
        <v>5232.9165039999998</v>
      </c>
      <c r="X2561">
        <v>1379.5874020000001</v>
      </c>
    </row>
    <row r="2562" spans="1:24" x14ac:dyDescent="0.3">
      <c r="A2562">
        <v>2559</v>
      </c>
      <c r="B2562">
        <v>2017</v>
      </c>
      <c r="C2562">
        <v>1</v>
      </c>
      <c r="D2562">
        <v>3</v>
      </c>
      <c r="E2562">
        <v>1.6437569999999999</v>
      </c>
      <c r="F2562">
        <v>54.605919</v>
      </c>
      <c r="G2562">
        <v>60.632851000000002</v>
      </c>
      <c r="H2562">
        <f t="shared" si="40"/>
        <v>6.0269320000000022</v>
      </c>
      <c r="J2562">
        <v>5.3447009999999997</v>
      </c>
      <c r="K2562">
        <v>4.1375000000000002</v>
      </c>
      <c r="L2562">
        <v>-22.026603999999999</v>
      </c>
      <c r="M2562">
        <v>183.521942</v>
      </c>
      <c r="N2562">
        <v>54.605919</v>
      </c>
      <c r="O2562">
        <v>-128.916031</v>
      </c>
      <c r="P2562">
        <v>6587.7871089999999</v>
      </c>
      <c r="Q2562">
        <v>154.38674900000001</v>
      </c>
      <c r="R2562">
        <v>9.0909119999999994</v>
      </c>
      <c r="S2562">
        <v>33.908627000000003</v>
      </c>
      <c r="T2562">
        <v>5758.546875</v>
      </c>
      <c r="U2562">
        <v>0</v>
      </c>
      <c r="V2562">
        <v>3752.6403810000002</v>
      </c>
      <c r="W2562">
        <v>4956.875</v>
      </c>
      <c r="X2562">
        <v>1594.3312989999999</v>
      </c>
    </row>
    <row r="2563" spans="1:24" x14ac:dyDescent="0.3">
      <c r="A2563">
        <v>2560</v>
      </c>
      <c r="B2563">
        <v>2017</v>
      </c>
      <c r="C2563">
        <v>1</v>
      </c>
      <c r="D2563">
        <v>4</v>
      </c>
      <c r="E2563">
        <v>1.554854</v>
      </c>
      <c r="F2563">
        <v>55.063350999999997</v>
      </c>
      <c r="G2563">
        <v>65.491943000000006</v>
      </c>
      <c r="H2563">
        <f t="shared" si="40"/>
        <v>10.428592000000009</v>
      </c>
      <c r="J2563">
        <v>4.951708</v>
      </c>
      <c r="K2563">
        <v>3.4760420000000001</v>
      </c>
      <c r="L2563">
        <v>-18.201111000000001</v>
      </c>
      <c r="M2563">
        <v>171.16941800000001</v>
      </c>
      <c r="N2563">
        <v>55.063350999999997</v>
      </c>
      <c r="O2563">
        <v>-116.106064</v>
      </c>
      <c r="P2563">
        <v>5235.0424800000001</v>
      </c>
      <c r="Q2563">
        <v>106.98814400000001</v>
      </c>
      <c r="R2563">
        <v>8.7280060000000006</v>
      </c>
      <c r="S2563">
        <v>33.908627000000003</v>
      </c>
      <c r="T2563">
        <v>3990.6032709999999</v>
      </c>
      <c r="U2563">
        <v>0</v>
      </c>
      <c r="V2563">
        <v>3366.3339839999999</v>
      </c>
      <c r="W2563">
        <v>4737.9165039999998</v>
      </c>
      <c r="X2563">
        <v>2063.8266600000002</v>
      </c>
    </row>
    <row r="2564" spans="1:24" x14ac:dyDescent="0.3">
      <c r="A2564">
        <v>2561</v>
      </c>
      <c r="B2564">
        <v>2017</v>
      </c>
      <c r="C2564">
        <v>1</v>
      </c>
      <c r="D2564">
        <v>5</v>
      </c>
      <c r="E2564">
        <v>0</v>
      </c>
      <c r="F2564">
        <v>73.743628999999999</v>
      </c>
      <c r="G2564">
        <v>78.917755</v>
      </c>
      <c r="H2564">
        <f t="shared" ref="H2564:H2627" si="41">G2564-F2564</f>
        <v>5.1741260000000011</v>
      </c>
      <c r="J2564">
        <v>4.5042010000000001</v>
      </c>
      <c r="K2564">
        <v>2.6364580000000002</v>
      </c>
      <c r="L2564">
        <v>-16.822113000000002</v>
      </c>
      <c r="M2564">
        <v>174.212784</v>
      </c>
      <c r="N2564">
        <v>73.743628999999999</v>
      </c>
      <c r="O2564">
        <v>-100.469154</v>
      </c>
      <c r="P2564">
        <v>3627.8210450000001</v>
      </c>
      <c r="Q2564">
        <v>59.033234</v>
      </c>
      <c r="R2564">
        <v>8.3450900000000008</v>
      </c>
      <c r="S2564">
        <v>33.908627000000003</v>
      </c>
      <c r="T2564">
        <v>2201.9094239999999</v>
      </c>
      <c r="U2564">
        <v>0</v>
      </c>
      <c r="V2564">
        <v>2986.7563479999999</v>
      </c>
      <c r="W2564">
        <v>4411.9316410000001</v>
      </c>
      <c r="X2564">
        <v>3318.5996089999999</v>
      </c>
    </row>
    <row r="2565" spans="1:24" x14ac:dyDescent="0.3">
      <c r="A2565">
        <v>2562</v>
      </c>
      <c r="B2565">
        <v>2017</v>
      </c>
      <c r="C2565">
        <v>1</v>
      </c>
      <c r="D2565">
        <v>6</v>
      </c>
      <c r="E2565">
        <v>1.3098989999999999</v>
      </c>
      <c r="F2565">
        <v>44.903084</v>
      </c>
      <c r="G2565">
        <v>50.041961999999998</v>
      </c>
      <c r="H2565">
        <f t="shared" si="41"/>
        <v>5.1388779999999983</v>
      </c>
      <c r="J2565">
        <v>3.8498389999999998</v>
      </c>
      <c r="K2565">
        <v>2.2093750000000001</v>
      </c>
      <c r="L2565">
        <v>-17.768616000000002</v>
      </c>
      <c r="M2565">
        <v>164.328766</v>
      </c>
      <c r="N2565">
        <v>44.903084</v>
      </c>
      <c r="O2565">
        <v>-119.425674</v>
      </c>
      <c r="P2565">
        <v>2001.7358400000001</v>
      </c>
      <c r="Q2565">
        <v>56.818179999999998</v>
      </c>
      <c r="R2565">
        <v>7.811388</v>
      </c>
      <c r="S2565">
        <v>33.908627000000003</v>
      </c>
      <c r="T2565">
        <v>2119.2890630000002</v>
      </c>
      <c r="U2565">
        <v>0</v>
      </c>
      <c r="V2565">
        <v>2504.1420899999998</v>
      </c>
      <c r="W2565">
        <v>4276.7241210000002</v>
      </c>
      <c r="X2565">
        <v>2890.834961</v>
      </c>
    </row>
    <row r="2566" spans="1:24" x14ac:dyDescent="0.3">
      <c r="A2566">
        <v>2563</v>
      </c>
      <c r="B2566">
        <v>2017</v>
      </c>
      <c r="C2566">
        <v>1</v>
      </c>
      <c r="D2566">
        <v>7</v>
      </c>
      <c r="E2566">
        <v>20.862853999999999</v>
      </c>
      <c r="F2566">
        <v>72.477051000000003</v>
      </c>
      <c r="G2566">
        <v>74.643317999999994</v>
      </c>
      <c r="H2566">
        <f t="shared" si="41"/>
        <v>2.1662669999999906</v>
      </c>
      <c r="J2566">
        <v>3.7705039999999999</v>
      </c>
      <c r="K2566">
        <v>2.532292</v>
      </c>
      <c r="L2566">
        <v>-19.026115000000001</v>
      </c>
      <c r="M2566">
        <v>165.27739</v>
      </c>
      <c r="N2566">
        <v>72.477051000000003</v>
      </c>
      <c r="O2566">
        <v>-92.800338999999994</v>
      </c>
      <c r="P2566">
        <v>1926.6264650000001</v>
      </c>
      <c r="Q2566">
        <v>56.818179999999998</v>
      </c>
      <c r="R2566">
        <v>7.5770270000000002</v>
      </c>
      <c r="S2566">
        <v>33.908627000000003</v>
      </c>
      <c r="T2566">
        <v>2119.2890630000002</v>
      </c>
      <c r="U2566">
        <v>0</v>
      </c>
      <c r="V2566">
        <v>2308.7697750000002</v>
      </c>
      <c r="W2566">
        <v>4303.3334960000002</v>
      </c>
      <c r="X2566">
        <v>2665.2929690000001</v>
      </c>
    </row>
    <row r="2567" spans="1:24" x14ac:dyDescent="0.3">
      <c r="A2567">
        <v>2564</v>
      </c>
      <c r="B2567">
        <v>2017</v>
      </c>
      <c r="C2567">
        <v>1</v>
      </c>
      <c r="D2567">
        <v>8</v>
      </c>
      <c r="E2567">
        <v>21.945765999999999</v>
      </c>
      <c r="F2567">
        <v>64.370650999999995</v>
      </c>
      <c r="G2567">
        <v>67.747069999999994</v>
      </c>
      <c r="H2567">
        <f t="shared" si="41"/>
        <v>3.3764189999999985</v>
      </c>
      <c r="J2567">
        <v>3.6486879999999999</v>
      </c>
      <c r="K2567">
        <v>3.436458</v>
      </c>
      <c r="L2567">
        <v>-16.220611999999999</v>
      </c>
      <c r="M2567">
        <v>159.57456999999999</v>
      </c>
      <c r="N2567">
        <v>64.370650999999995</v>
      </c>
      <c r="O2567">
        <v>-95.203911000000005</v>
      </c>
      <c r="P2567">
        <v>1926.6264650000001</v>
      </c>
      <c r="Q2567">
        <v>56.818179999999998</v>
      </c>
      <c r="R2567">
        <v>7.5068840000000003</v>
      </c>
      <c r="S2567">
        <v>33.908627000000003</v>
      </c>
      <c r="T2567">
        <v>2119.2890630000002</v>
      </c>
      <c r="U2567">
        <v>0</v>
      </c>
      <c r="V2567">
        <v>2252.2138669999999</v>
      </c>
      <c r="W2567">
        <v>4513.125</v>
      </c>
      <c r="X2567">
        <v>2600.0036620000001</v>
      </c>
    </row>
    <row r="2568" spans="1:24" x14ac:dyDescent="0.3">
      <c r="A2568">
        <v>2565</v>
      </c>
      <c r="B2568">
        <v>2017</v>
      </c>
      <c r="C2568">
        <v>1</v>
      </c>
      <c r="D2568">
        <v>9</v>
      </c>
      <c r="E2568">
        <v>5.3653820000000003</v>
      </c>
      <c r="F2568">
        <v>62.383904000000001</v>
      </c>
      <c r="G2568">
        <v>70.859832999999995</v>
      </c>
      <c r="H2568">
        <f t="shared" si="41"/>
        <v>8.4759289999999936</v>
      </c>
      <c r="J2568">
        <v>3.7616849999999999</v>
      </c>
      <c r="K2568">
        <v>4.8</v>
      </c>
      <c r="L2568">
        <v>-13.474608999999999</v>
      </c>
      <c r="M2568">
        <v>145.80085800000001</v>
      </c>
      <c r="N2568">
        <v>62.383904000000001</v>
      </c>
      <c r="O2568">
        <v>-83.416954000000004</v>
      </c>
      <c r="P2568">
        <v>1926.6264650000001</v>
      </c>
      <c r="Q2568">
        <v>56.818179999999998</v>
      </c>
      <c r="R2568">
        <v>7.4478470000000003</v>
      </c>
      <c r="S2568">
        <v>33.908627000000003</v>
      </c>
      <c r="T2568">
        <v>2119.2890630000002</v>
      </c>
      <c r="U2568">
        <v>0</v>
      </c>
      <c r="V2568">
        <v>2205.290039</v>
      </c>
      <c r="W2568">
        <v>6559.5834960000002</v>
      </c>
      <c r="X2568">
        <v>2545.83374</v>
      </c>
    </row>
    <row r="2569" spans="1:24" x14ac:dyDescent="0.3">
      <c r="A2569">
        <v>2566</v>
      </c>
      <c r="B2569">
        <v>2017</v>
      </c>
      <c r="C2569">
        <v>1</v>
      </c>
      <c r="D2569">
        <v>10</v>
      </c>
      <c r="E2569">
        <v>16.9237</v>
      </c>
      <c r="F2569">
        <v>62.602691999999998</v>
      </c>
      <c r="G2569">
        <v>70.472892999999999</v>
      </c>
      <c r="H2569">
        <f t="shared" si="41"/>
        <v>7.8702010000000016</v>
      </c>
      <c r="J2569">
        <v>3.4504269999999999</v>
      </c>
      <c r="K2569">
        <v>5.1052080000000002</v>
      </c>
      <c r="L2569">
        <v>-20.510605000000002</v>
      </c>
      <c r="M2569">
        <v>169.47846999999999</v>
      </c>
      <c r="N2569">
        <v>62.602691999999998</v>
      </c>
      <c r="O2569">
        <v>-106.875778</v>
      </c>
      <c r="P2569">
        <v>1926.6264650000001</v>
      </c>
      <c r="Q2569">
        <v>56.818179999999998</v>
      </c>
      <c r="R2569">
        <v>7.3980199999999998</v>
      </c>
      <c r="S2569">
        <v>33.908627000000003</v>
      </c>
      <c r="T2569">
        <v>2119.2890630000002</v>
      </c>
      <c r="U2569">
        <v>0</v>
      </c>
      <c r="V2569">
        <v>2166.1660160000001</v>
      </c>
      <c r="W2569">
        <v>6699.5834960000002</v>
      </c>
      <c r="X2569">
        <v>2500.6682129999999</v>
      </c>
    </row>
    <row r="2570" spans="1:24" x14ac:dyDescent="0.3">
      <c r="A2570">
        <v>2567</v>
      </c>
      <c r="B2570">
        <v>2017</v>
      </c>
      <c r="C2570">
        <v>1</v>
      </c>
      <c r="D2570">
        <v>11</v>
      </c>
      <c r="E2570">
        <v>0.68474100000000004</v>
      </c>
      <c r="F2570">
        <v>81.225784000000004</v>
      </c>
      <c r="G2570">
        <v>82.648094</v>
      </c>
      <c r="H2570">
        <f t="shared" si="41"/>
        <v>1.422309999999996</v>
      </c>
      <c r="J2570">
        <v>3.3082440000000002</v>
      </c>
      <c r="K2570">
        <v>5.296875</v>
      </c>
      <c r="L2570">
        <v>-21.399605000000001</v>
      </c>
      <c r="M2570">
        <v>179.53903199999999</v>
      </c>
      <c r="N2570">
        <v>81.225784000000004</v>
      </c>
      <c r="O2570">
        <v>-98.313254999999998</v>
      </c>
      <c r="P2570">
        <v>1926.6264650000001</v>
      </c>
      <c r="Q2570">
        <v>56.818179999999998</v>
      </c>
      <c r="R2570">
        <v>7.3704190000000001</v>
      </c>
      <c r="S2570">
        <v>33.908627000000003</v>
      </c>
      <c r="T2570">
        <v>2119.2890630000002</v>
      </c>
      <c r="U2570">
        <v>0</v>
      </c>
      <c r="V2570">
        <v>2144.6821289999998</v>
      </c>
      <c r="W2570">
        <v>7037.3959960000002</v>
      </c>
      <c r="X2570">
        <v>2475.8664549999999</v>
      </c>
    </row>
    <row r="2571" spans="1:24" x14ac:dyDescent="0.3">
      <c r="A2571">
        <v>2568</v>
      </c>
      <c r="B2571">
        <v>2017</v>
      </c>
      <c r="C2571">
        <v>1</v>
      </c>
      <c r="D2571">
        <v>12</v>
      </c>
      <c r="E2571">
        <v>0</v>
      </c>
      <c r="F2571">
        <v>80.623360000000005</v>
      </c>
      <c r="G2571">
        <v>86.230498999999995</v>
      </c>
      <c r="H2571">
        <f t="shared" si="41"/>
        <v>5.6071389999999894</v>
      </c>
      <c r="J2571">
        <v>3.1471</v>
      </c>
      <c r="K2571">
        <v>5.0093750000000004</v>
      </c>
      <c r="L2571">
        <v>-20.927612</v>
      </c>
      <c r="M2571">
        <v>183.53062399999999</v>
      </c>
      <c r="N2571">
        <v>80.623360000000005</v>
      </c>
      <c r="O2571">
        <v>-102.907265</v>
      </c>
      <c r="P2571">
        <v>1926.6264650000001</v>
      </c>
      <c r="Q2571">
        <v>56.818179999999998</v>
      </c>
      <c r="R2571">
        <v>7.3471690000000001</v>
      </c>
      <c r="S2571">
        <v>33.908627000000003</v>
      </c>
      <c r="T2571">
        <v>2119.2890630000002</v>
      </c>
      <c r="U2571">
        <v>0</v>
      </c>
      <c r="V2571">
        <v>2126.688721</v>
      </c>
      <c r="W2571">
        <v>6414.8959960000002</v>
      </c>
      <c r="X2571">
        <v>2455.0947270000001</v>
      </c>
    </row>
    <row r="2572" spans="1:24" x14ac:dyDescent="0.3">
      <c r="A2572">
        <v>2569</v>
      </c>
      <c r="B2572">
        <v>2017</v>
      </c>
      <c r="C2572">
        <v>1</v>
      </c>
      <c r="D2572">
        <v>13</v>
      </c>
      <c r="E2572">
        <v>0</v>
      </c>
      <c r="F2572">
        <v>79.805488999999994</v>
      </c>
      <c r="G2572">
        <v>86.007889000000006</v>
      </c>
      <c r="H2572">
        <f t="shared" si="41"/>
        <v>6.2024000000000115</v>
      </c>
      <c r="J2572">
        <v>3.3666839999999998</v>
      </c>
      <c r="K2572">
        <v>4.3395830000000002</v>
      </c>
      <c r="L2572">
        <v>-15.533104</v>
      </c>
      <c r="M2572">
        <v>160.204285</v>
      </c>
      <c r="N2572">
        <v>79.805488999999994</v>
      </c>
      <c r="O2572">
        <v>-80.398803999999998</v>
      </c>
      <c r="P2572">
        <v>1926.6264650000001</v>
      </c>
      <c r="Q2572">
        <v>56.818179999999998</v>
      </c>
      <c r="R2572">
        <v>7.3263389999999999</v>
      </c>
      <c r="S2572">
        <v>33.908627000000003</v>
      </c>
      <c r="T2572">
        <v>2119.2890630000002</v>
      </c>
      <c r="U2572">
        <v>0</v>
      </c>
      <c r="V2572">
        <v>2110.6477049999999</v>
      </c>
      <c r="W2572">
        <v>5948.9584960000002</v>
      </c>
      <c r="X2572">
        <v>2436.5766600000002</v>
      </c>
    </row>
    <row r="2573" spans="1:24" x14ac:dyDescent="0.3">
      <c r="A2573">
        <v>2570</v>
      </c>
      <c r="B2573">
        <v>2017</v>
      </c>
      <c r="C2573">
        <v>1</v>
      </c>
      <c r="D2573">
        <v>14</v>
      </c>
      <c r="E2573">
        <v>0</v>
      </c>
      <c r="F2573">
        <v>80.574798999999999</v>
      </c>
      <c r="G2573">
        <v>86.705428999999995</v>
      </c>
      <c r="H2573">
        <f t="shared" si="41"/>
        <v>6.1306299999999965</v>
      </c>
      <c r="J2573">
        <v>3.6002040000000002</v>
      </c>
      <c r="K2573">
        <v>4.1645830000000004</v>
      </c>
      <c r="L2573">
        <v>-13.347106999999999</v>
      </c>
      <c r="M2573">
        <v>152.233124</v>
      </c>
      <c r="N2573">
        <v>80.574798999999999</v>
      </c>
      <c r="O2573">
        <v>-71.658325000000005</v>
      </c>
      <c r="P2573">
        <v>1926.6264650000001</v>
      </c>
      <c r="Q2573">
        <v>56.818179999999998</v>
      </c>
      <c r="R2573">
        <v>7.3075679999999998</v>
      </c>
      <c r="S2573">
        <v>33.908627000000003</v>
      </c>
      <c r="T2573">
        <v>2119.2890630000002</v>
      </c>
      <c r="U2573">
        <v>0</v>
      </c>
      <c r="V2573">
        <v>2096.2578130000002</v>
      </c>
      <c r="W2573">
        <v>5474.2709960000002</v>
      </c>
      <c r="X2573">
        <v>2419.9645999999998</v>
      </c>
    </row>
    <row r="2574" spans="1:24" x14ac:dyDescent="0.3">
      <c r="A2574">
        <v>2571</v>
      </c>
      <c r="B2574">
        <v>2017</v>
      </c>
      <c r="C2574">
        <v>1</v>
      </c>
      <c r="D2574">
        <v>15</v>
      </c>
      <c r="E2574">
        <v>0</v>
      </c>
      <c r="F2574">
        <v>81.784569000000005</v>
      </c>
      <c r="G2574">
        <v>87.720184000000003</v>
      </c>
      <c r="H2574">
        <f t="shared" si="41"/>
        <v>5.9356149999999985</v>
      </c>
      <c r="J2574">
        <v>3.8817750000000002</v>
      </c>
      <c r="K2574">
        <v>4.063542</v>
      </c>
      <c r="L2574">
        <v>-9.4170990000000003</v>
      </c>
      <c r="M2574">
        <v>137.80297899999999</v>
      </c>
      <c r="N2574">
        <v>81.784569000000005</v>
      </c>
      <c r="O2574">
        <v>-56.018405999999999</v>
      </c>
      <c r="P2574">
        <v>1926.6264650000001</v>
      </c>
      <c r="Q2574">
        <v>56.818179999999998</v>
      </c>
      <c r="R2574">
        <v>7.2905220000000002</v>
      </c>
      <c r="S2574">
        <v>33.908627000000003</v>
      </c>
      <c r="T2574">
        <v>2119.2890630000002</v>
      </c>
      <c r="U2574">
        <v>0</v>
      </c>
      <c r="V2574">
        <v>2083.2434079999998</v>
      </c>
      <c r="W2574">
        <v>5093.9584960000002</v>
      </c>
      <c r="X2574">
        <v>2404.9406739999999</v>
      </c>
    </row>
    <row r="2575" spans="1:24" x14ac:dyDescent="0.3">
      <c r="A2575">
        <v>2572</v>
      </c>
      <c r="B2575">
        <v>2017</v>
      </c>
      <c r="C2575">
        <v>1</v>
      </c>
      <c r="D2575">
        <v>16</v>
      </c>
      <c r="E2575">
        <v>0.35466599999999998</v>
      </c>
      <c r="F2575">
        <v>81.498512000000005</v>
      </c>
      <c r="G2575">
        <v>87.041183000000004</v>
      </c>
      <c r="H2575">
        <f t="shared" si="41"/>
        <v>5.5426709999999986</v>
      </c>
      <c r="J2575">
        <v>4.0568410000000004</v>
      </c>
      <c r="K2575">
        <v>4.1343750000000004</v>
      </c>
      <c r="L2575">
        <v>-8.3646089999999997</v>
      </c>
      <c r="M2575">
        <v>124.69266500000001</v>
      </c>
      <c r="N2575">
        <v>81.498512000000005</v>
      </c>
      <c r="O2575">
        <v>-43.194156999999997</v>
      </c>
      <c r="P2575">
        <v>1926.6264650000001</v>
      </c>
      <c r="Q2575">
        <v>56.818179999999998</v>
      </c>
      <c r="R2575">
        <v>7.2749689999999996</v>
      </c>
      <c r="S2575">
        <v>33.908627000000003</v>
      </c>
      <c r="T2575">
        <v>2119.2890630000002</v>
      </c>
      <c r="U2575">
        <v>0</v>
      </c>
      <c r="V2575">
        <v>2071.413818</v>
      </c>
      <c r="W2575">
        <v>4656.9790039999998</v>
      </c>
      <c r="X2575">
        <v>2391.2839359999998</v>
      </c>
    </row>
    <row r="2576" spans="1:24" x14ac:dyDescent="0.3">
      <c r="A2576">
        <v>2573</v>
      </c>
      <c r="B2576">
        <v>2017</v>
      </c>
      <c r="C2576">
        <v>1</v>
      </c>
      <c r="D2576">
        <v>17</v>
      </c>
      <c r="E2576">
        <v>11.746527</v>
      </c>
      <c r="F2576">
        <v>79.850425999999999</v>
      </c>
      <c r="G2576">
        <v>84.265152</v>
      </c>
      <c r="H2576">
        <f t="shared" si="41"/>
        <v>4.4147260000000017</v>
      </c>
      <c r="J2576">
        <v>4.6011949999999997</v>
      </c>
      <c r="K2576">
        <v>4.6072920000000002</v>
      </c>
      <c r="L2576">
        <v>-1.4746090000000001</v>
      </c>
      <c r="M2576">
        <v>94.468506000000005</v>
      </c>
      <c r="N2576">
        <v>79.850425999999999</v>
      </c>
      <c r="O2576">
        <v>-14.618080000000001</v>
      </c>
      <c r="P2576">
        <v>1926.6264650000001</v>
      </c>
      <c r="Q2576">
        <v>56.818179999999998</v>
      </c>
      <c r="R2576">
        <v>7.2607439999999999</v>
      </c>
      <c r="S2576">
        <v>33.908627000000003</v>
      </c>
      <c r="T2576">
        <v>2119.2890630000002</v>
      </c>
      <c r="U2576">
        <v>0</v>
      </c>
      <c r="V2576">
        <v>2060.6303710000002</v>
      </c>
      <c r="W2576">
        <v>4341.875</v>
      </c>
      <c r="X2576">
        <v>2378.8354490000002</v>
      </c>
    </row>
    <row r="2577" spans="1:24" x14ac:dyDescent="0.3">
      <c r="A2577">
        <v>2574</v>
      </c>
      <c r="B2577">
        <v>2017</v>
      </c>
      <c r="C2577">
        <v>1</v>
      </c>
      <c r="D2577">
        <v>18</v>
      </c>
      <c r="E2577">
        <v>2.5412979999999998</v>
      </c>
      <c r="F2577">
        <v>80.856407000000004</v>
      </c>
      <c r="G2577">
        <v>87.166672000000005</v>
      </c>
      <c r="H2577">
        <f t="shared" si="41"/>
        <v>6.3102650000000011</v>
      </c>
      <c r="J2577">
        <v>5.0918669999999997</v>
      </c>
      <c r="K2577">
        <v>5.8416670000000002</v>
      </c>
      <c r="L2577">
        <v>1.371399</v>
      </c>
      <c r="M2577">
        <v>81.229232999999994</v>
      </c>
      <c r="N2577">
        <v>80.856407000000004</v>
      </c>
      <c r="O2577">
        <v>-0.37282399999999999</v>
      </c>
      <c r="P2577">
        <v>1926.6264650000001</v>
      </c>
      <c r="Q2577">
        <v>56.818179999999998</v>
      </c>
      <c r="R2577">
        <v>7.2477029999999996</v>
      </c>
      <c r="S2577">
        <v>33.908627000000003</v>
      </c>
      <c r="T2577">
        <v>2119.2890630000002</v>
      </c>
      <c r="U2577">
        <v>0</v>
      </c>
      <c r="V2577">
        <v>2050.775635</v>
      </c>
      <c r="W2577">
        <v>5371.5625</v>
      </c>
      <c r="X2577">
        <v>2367.4589839999999</v>
      </c>
    </row>
    <row r="2578" spans="1:24" x14ac:dyDescent="0.3">
      <c r="A2578">
        <v>2575</v>
      </c>
      <c r="B2578">
        <v>2017</v>
      </c>
      <c r="C2578">
        <v>1</v>
      </c>
      <c r="D2578">
        <v>19</v>
      </c>
      <c r="E2578">
        <v>1.2172130000000001</v>
      </c>
      <c r="F2578">
        <v>81.393280000000004</v>
      </c>
      <c r="G2578">
        <v>84.270142000000007</v>
      </c>
      <c r="H2578">
        <f t="shared" si="41"/>
        <v>2.8768620000000027</v>
      </c>
      <c r="J2578">
        <v>5.2659750000000001</v>
      </c>
      <c r="K2578">
        <v>6.0895830000000002</v>
      </c>
      <c r="L2578">
        <v>2.7878E-2</v>
      </c>
      <c r="M2578">
        <v>89.464637999999994</v>
      </c>
      <c r="N2578">
        <v>81.393280000000004</v>
      </c>
      <c r="O2578">
        <v>-8.0713600000000003</v>
      </c>
      <c r="P2578">
        <v>1926.6264650000001</v>
      </c>
      <c r="Q2578">
        <v>56.818179999999998</v>
      </c>
      <c r="R2578">
        <v>7.2382970000000002</v>
      </c>
      <c r="S2578">
        <v>33.908627000000003</v>
      </c>
      <c r="T2578">
        <v>2119.2890630000002</v>
      </c>
      <c r="U2578">
        <v>0</v>
      </c>
      <c r="V2578">
        <v>2043.6861570000001</v>
      </c>
      <c r="W2578">
        <v>6440.625</v>
      </c>
      <c r="X2578">
        <v>2359.2746579999998</v>
      </c>
    </row>
    <row r="2579" spans="1:24" x14ac:dyDescent="0.3">
      <c r="A2579">
        <v>2576</v>
      </c>
      <c r="B2579">
        <v>2017</v>
      </c>
      <c r="C2579">
        <v>1</v>
      </c>
      <c r="D2579">
        <v>20</v>
      </c>
      <c r="E2579">
        <v>2.1421809999999999</v>
      </c>
      <c r="F2579">
        <v>59.437793999999997</v>
      </c>
      <c r="G2579">
        <v>52.166176</v>
      </c>
      <c r="H2579">
        <f t="shared" si="41"/>
        <v>-7.2716179999999966</v>
      </c>
      <c r="J2579">
        <v>4.9429800000000004</v>
      </c>
      <c r="K2579">
        <v>6.046875</v>
      </c>
      <c r="L2579">
        <v>-0.78111299999999995</v>
      </c>
      <c r="M2579">
        <v>89.967072000000002</v>
      </c>
      <c r="N2579">
        <v>59.437793999999997</v>
      </c>
      <c r="O2579">
        <v>-30.529278000000001</v>
      </c>
      <c r="P2579">
        <v>1926.6264650000001</v>
      </c>
      <c r="Q2579">
        <v>110.388351</v>
      </c>
      <c r="R2579">
        <v>7.7372930000000002</v>
      </c>
      <c r="S2579">
        <v>33.908627000000003</v>
      </c>
      <c r="T2579">
        <v>4117.4291990000002</v>
      </c>
      <c r="U2579">
        <v>0</v>
      </c>
      <c r="V2579">
        <v>2441.3002929999998</v>
      </c>
      <c r="W2579">
        <v>6022.1875</v>
      </c>
      <c r="X2579">
        <v>1450.6064449999999</v>
      </c>
    </row>
    <row r="2580" spans="1:24" x14ac:dyDescent="0.3">
      <c r="A2580">
        <v>2577</v>
      </c>
      <c r="B2580">
        <v>2017</v>
      </c>
      <c r="C2580">
        <v>1</v>
      </c>
      <c r="D2580">
        <v>21</v>
      </c>
      <c r="E2580">
        <v>11.321873999999999</v>
      </c>
      <c r="F2580">
        <v>87.770484999999994</v>
      </c>
      <c r="G2580">
        <v>93.312973</v>
      </c>
      <c r="H2580">
        <f t="shared" si="41"/>
        <v>5.5424880000000059</v>
      </c>
      <c r="J2580">
        <v>4.9763780000000004</v>
      </c>
      <c r="K2580">
        <v>5.9041670000000002</v>
      </c>
      <c r="L2580">
        <v>-2.7191010000000002</v>
      </c>
      <c r="M2580">
        <v>103.71845999999999</v>
      </c>
      <c r="N2580">
        <v>87.770484999999994</v>
      </c>
      <c r="O2580">
        <v>-15.947978000000001</v>
      </c>
      <c r="P2580">
        <v>3743.1171880000002</v>
      </c>
      <c r="Q2580">
        <v>207.45877100000001</v>
      </c>
      <c r="R2580">
        <v>8.5745989999999992</v>
      </c>
      <c r="S2580">
        <v>33.908627000000003</v>
      </c>
      <c r="T2580">
        <v>7738.1059569999998</v>
      </c>
      <c r="U2580">
        <v>0</v>
      </c>
      <c r="V2580">
        <v>3210.8549800000001</v>
      </c>
      <c r="W2580">
        <v>5679.1665039999998</v>
      </c>
      <c r="X2580">
        <v>1015.174133</v>
      </c>
    </row>
    <row r="2581" spans="1:24" x14ac:dyDescent="0.3">
      <c r="A2581">
        <v>2578</v>
      </c>
      <c r="B2581">
        <v>2017</v>
      </c>
      <c r="C2581">
        <v>1</v>
      </c>
      <c r="D2581">
        <v>22</v>
      </c>
      <c r="E2581">
        <v>0.66582600000000003</v>
      </c>
      <c r="F2581">
        <v>83.718826000000007</v>
      </c>
      <c r="G2581">
        <v>89.712333999999998</v>
      </c>
      <c r="H2581">
        <f t="shared" si="41"/>
        <v>5.9935079999999914</v>
      </c>
      <c r="J2581">
        <v>4.7992299999999997</v>
      </c>
      <c r="K2581">
        <v>5.9</v>
      </c>
      <c r="L2581">
        <v>-2.588104</v>
      </c>
      <c r="M2581">
        <v>108.402283</v>
      </c>
      <c r="N2581">
        <v>83.718826000000007</v>
      </c>
      <c r="O2581">
        <v>-24.683458000000002</v>
      </c>
      <c r="P2581">
        <v>7034.6420900000003</v>
      </c>
      <c r="Q2581">
        <v>177.273056</v>
      </c>
      <c r="R2581">
        <v>8.3304550000000006</v>
      </c>
      <c r="S2581">
        <v>33.908627000000003</v>
      </c>
      <c r="T2581">
        <v>6612.1943359999996</v>
      </c>
      <c r="U2581">
        <v>0</v>
      </c>
      <c r="V2581">
        <v>2972.8090820000002</v>
      </c>
      <c r="W2581">
        <v>5703.0209960000002</v>
      </c>
      <c r="X2581">
        <v>1099.9576420000001</v>
      </c>
    </row>
    <row r="2582" spans="1:24" x14ac:dyDescent="0.3">
      <c r="A2582">
        <v>2579</v>
      </c>
      <c r="B2582">
        <v>2017</v>
      </c>
      <c r="C2582">
        <v>1</v>
      </c>
      <c r="D2582">
        <v>23</v>
      </c>
      <c r="E2582">
        <v>0</v>
      </c>
      <c r="F2582">
        <v>60.517014000000003</v>
      </c>
      <c r="G2582">
        <v>74.673882000000006</v>
      </c>
      <c r="H2582">
        <f t="shared" si="41"/>
        <v>14.156868000000003</v>
      </c>
      <c r="J2582">
        <v>4.2105319999999997</v>
      </c>
      <c r="K2582">
        <v>5.640625</v>
      </c>
      <c r="L2582">
        <v>-4.5231170000000001</v>
      </c>
      <c r="M2582">
        <v>123.075806</v>
      </c>
      <c r="N2582">
        <v>60.517014000000003</v>
      </c>
      <c r="O2582">
        <v>-62.558796000000001</v>
      </c>
      <c r="P2582">
        <v>6011.0859380000002</v>
      </c>
      <c r="Q2582">
        <v>122.347679</v>
      </c>
      <c r="R2582">
        <v>7.8692299999999999</v>
      </c>
      <c r="S2582">
        <v>33.908627000000003</v>
      </c>
      <c r="T2582">
        <v>4563.5058589999999</v>
      </c>
      <c r="U2582">
        <v>0</v>
      </c>
      <c r="V2582">
        <v>2553.8952640000002</v>
      </c>
      <c r="W2582">
        <v>5408.3334960000002</v>
      </c>
      <c r="X2582">
        <v>1369.1751710000001</v>
      </c>
    </row>
    <row r="2583" spans="1:24" x14ac:dyDescent="0.3">
      <c r="A2583">
        <v>2580</v>
      </c>
      <c r="B2583">
        <v>2017</v>
      </c>
      <c r="C2583">
        <v>1</v>
      </c>
      <c r="D2583">
        <v>24</v>
      </c>
      <c r="E2583">
        <v>0</v>
      </c>
      <c r="F2583">
        <v>72.506393000000003</v>
      </c>
      <c r="G2583">
        <v>63.416946000000003</v>
      </c>
      <c r="H2583">
        <f t="shared" si="41"/>
        <v>-9.0894469999999998</v>
      </c>
      <c r="J2583">
        <v>3.9215970000000002</v>
      </c>
      <c r="K2583">
        <v>5.0447920000000002</v>
      </c>
      <c r="L2583">
        <v>-7.5911099999999996</v>
      </c>
      <c r="M2583">
        <v>132.14608799999999</v>
      </c>
      <c r="N2583">
        <v>72.506393000000003</v>
      </c>
      <c r="O2583">
        <v>-59.639693999999999</v>
      </c>
      <c r="P2583">
        <v>4148.6416019999997</v>
      </c>
      <c r="Q2583">
        <v>70.167800999999997</v>
      </c>
      <c r="R2583">
        <v>7.4048220000000002</v>
      </c>
      <c r="S2583">
        <v>33.908627000000003</v>
      </c>
      <c r="T2583">
        <v>2617.2231449999999</v>
      </c>
      <c r="U2583">
        <v>0</v>
      </c>
      <c r="V2583">
        <v>2171.4809570000002</v>
      </c>
      <c r="W2583">
        <v>5407.7084960000002</v>
      </c>
      <c r="X2583">
        <v>2029.8773189999999</v>
      </c>
    </row>
    <row r="2584" spans="1:24" x14ac:dyDescent="0.3">
      <c r="A2584">
        <v>2581</v>
      </c>
      <c r="B2584">
        <v>2017</v>
      </c>
      <c r="C2584">
        <v>1</v>
      </c>
      <c r="D2584">
        <v>25</v>
      </c>
      <c r="E2584">
        <v>0.32629200000000003</v>
      </c>
      <c r="F2584">
        <v>67.600707999999997</v>
      </c>
      <c r="G2584">
        <v>72.446762000000007</v>
      </c>
      <c r="H2584">
        <f t="shared" si="41"/>
        <v>4.8460540000000094</v>
      </c>
      <c r="J2584">
        <v>3.7599619999999998</v>
      </c>
      <c r="K2584">
        <v>5.1312499999999996</v>
      </c>
      <c r="L2584">
        <v>-9.4091190000000005</v>
      </c>
      <c r="M2584">
        <v>130.743774</v>
      </c>
      <c r="N2584">
        <v>67.600707999999997</v>
      </c>
      <c r="O2584">
        <v>-63.143062999999998</v>
      </c>
      <c r="P2584">
        <v>2379.2937010000001</v>
      </c>
      <c r="Q2584">
        <v>56.818179999999998</v>
      </c>
      <c r="R2584">
        <v>7.2417249999999997</v>
      </c>
      <c r="S2584">
        <v>33.908627000000003</v>
      </c>
      <c r="T2584">
        <v>2119.2890630000002</v>
      </c>
      <c r="U2584">
        <v>0</v>
      </c>
      <c r="V2584">
        <v>2046.267822</v>
      </c>
      <c r="W2584">
        <v>5115.5209960000002</v>
      </c>
      <c r="X2584">
        <v>2362.2551269999999</v>
      </c>
    </row>
    <row r="2585" spans="1:24" x14ac:dyDescent="0.3">
      <c r="A2585">
        <v>2582</v>
      </c>
      <c r="B2585">
        <v>2017</v>
      </c>
      <c r="C2585">
        <v>1</v>
      </c>
      <c r="D2585">
        <v>26</v>
      </c>
      <c r="E2585">
        <v>0</v>
      </c>
      <c r="F2585">
        <v>93.710762000000003</v>
      </c>
      <c r="G2585">
        <v>94.552711000000002</v>
      </c>
      <c r="H2585">
        <f t="shared" si="41"/>
        <v>0.84194899999999961</v>
      </c>
      <c r="J2585">
        <v>4.0121770000000003</v>
      </c>
      <c r="K2585">
        <v>5.686458</v>
      </c>
      <c r="L2585">
        <v>-8.0876009999999994</v>
      </c>
      <c r="M2585">
        <v>135.00266999999999</v>
      </c>
      <c r="N2585">
        <v>93.710762000000003</v>
      </c>
      <c r="O2585">
        <v>-41.291907999999999</v>
      </c>
      <c r="P2585">
        <v>1926.6264650000001</v>
      </c>
      <c r="Q2585">
        <v>59.176659000000001</v>
      </c>
      <c r="R2585">
        <v>7.2640940000000001</v>
      </c>
      <c r="S2585">
        <v>33.908627000000003</v>
      </c>
      <c r="T2585">
        <v>2207.2590329999998</v>
      </c>
      <c r="U2585">
        <v>0</v>
      </c>
      <c r="V2585">
        <v>2063.1667480000001</v>
      </c>
      <c r="W2585">
        <v>5007.5</v>
      </c>
      <c r="X2585">
        <v>2286.8386230000001</v>
      </c>
    </row>
    <row r="2586" spans="1:24" x14ac:dyDescent="0.3">
      <c r="A2586">
        <v>2583</v>
      </c>
      <c r="B2586">
        <v>2017</v>
      </c>
      <c r="C2586">
        <v>1</v>
      </c>
      <c r="D2586">
        <v>27</v>
      </c>
      <c r="E2586">
        <v>0</v>
      </c>
      <c r="F2586">
        <v>95.344307000000001</v>
      </c>
      <c r="G2586">
        <v>97.126068000000004</v>
      </c>
      <c r="H2586">
        <f t="shared" si="41"/>
        <v>1.781761000000003</v>
      </c>
      <c r="J2586">
        <v>4.4132160000000002</v>
      </c>
      <c r="K2586">
        <v>5.3572920000000002</v>
      </c>
      <c r="L2586">
        <v>-1.9046019999999999</v>
      </c>
      <c r="M2586">
        <v>111.41242200000001</v>
      </c>
      <c r="N2586">
        <v>95.344307000000001</v>
      </c>
      <c r="O2586">
        <v>-16.068118999999999</v>
      </c>
      <c r="P2586">
        <v>2006.5992429999999</v>
      </c>
      <c r="Q2586">
        <v>61.883761999999997</v>
      </c>
      <c r="R2586">
        <v>7.2896879999999999</v>
      </c>
      <c r="S2586">
        <v>33.908627000000003</v>
      </c>
      <c r="T2586">
        <v>2308.2326659999999</v>
      </c>
      <c r="U2586">
        <v>0</v>
      </c>
      <c r="V2586">
        <v>2082.608154</v>
      </c>
      <c r="W2586">
        <v>4926.875</v>
      </c>
      <c r="X2586">
        <v>2207.407471</v>
      </c>
    </row>
    <row r="2587" spans="1:24" x14ac:dyDescent="0.3">
      <c r="A2587">
        <v>2584</v>
      </c>
      <c r="B2587">
        <v>2017</v>
      </c>
      <c r="C2587">
        <v>1</v>
      </c>
      <c r="D2587">
        <v>28</v>
      </c>
      <c r="E2587">
        <v>0</v>
      </c>
      <c r="F2587">
        <v>72.478745000000004</v>
      </c>
      <c r="G2587">
        <v>66.350029000000006</v>
      </c>
      <c r="H2587">
        <f t="shared" si="41"/>
        <v>-6.1287159999999972</v>
      </c>
      <c r="J2587">
        <v>4.5414940000000001</v>
      </c>
      <c r="K2587">
        <v>4.9937500000000004</v>
      </c>
      <c r="L2587">
        <v>1.8538969999999999</v>
      </c>
      <c r="M2587">
        <v>92.195228999999998</v>
      </c>
      <c r="N2587">
        <v>72.478745000000004</v>
      </c>
      <c r="O2587">
        <v>-19.716481999999999</v>
      </c>
      <c r="P2587">
        <v>2098.3933109999998</v>
      </c>
      <c r="Q2587">
        <v>56.818179999999998</v>
      </c>
      <c r="R2587">
        <v>7.2228950000000003</v>
      </c>
      <c r="S2587">
        <v>33.908627000000003</v>
      </c>
      <c r="T2587">
        <v>2119.2890630000002</v>
      </c>
      <c r="U2587">
        <v>0</v>
      </c>
      <c r="V2587">
        <v>2032.1096190000001</v>
      </c>
      <c r="W2587">
        <v>4750.4165039999998</v>
      </c>
      <c r="X2587">
        <v>2345.9106449999999</v>
      </c>
    </row>
    <row r="2588" spans="1:24" x14ac:dyDescent="0.3">
      <c r="A2588">
        <v>2585</v>
      </c>
      <c r="B2588">
        <v>2017</v>
      </c>
      <c r="C2588">
        <v>1</v>
      </c>
      <c r="D2588">
        <v>29</v>
      </c>
      <c r="E2588">
        <v>0</v>
      </c>
      <c r="F2588">
        <v>96.213393999999994</v>
      </c>
      <c r="G2588">
        <v>95.346755999999999</v>
      </c>
      <c r="H2588">
        <f t="shared" si="41"/>
        <v>-0.86663799999999469</v>
      </c>
      <c r="J2588">
        <v>5.0607699999999998</v>
      </c>
      <c r="K2588">
        <v>5.2093749999999996</v>
      </c>
      <c r="L2588">
        <v>4.2788849999999998</v>
      </c>
      <c r="M2588">
        <v>84.628403000000006</v>
      </c>
      <c r="N2588">
        <v>96.213393999999994</v>
      </c>
      <c r="O2588">
        <v>11.584989999999999</v>
      </c>
      <c r="P2588">
        <v>1926.6264650000001</v>
      </c>
      <c r="Q2588">
        <v>56.818179999999998</v>
      </c>
      <c r="R2588">
        <v>7.1822049999999997</v>
      </c>
      <c r="S2588">
        <v>33.908627000000003</v>
      </c>
      <c r="T2588">
        <v>2119.2890630000002</v>
      </c>
      <c r="U2588">
        <v>3.5609999999999999E-3</v>
      </c>
      <c r="V2588">
        <v>2001.72522</v>
      </c>
      <c r="W2588">
        <v>4557.8125</v>
      </c>
      <c r="X2588">
        <v>2310.8342290000001</v>
      </c>
    </row>
    <row r="2589" spans="1:24" x14ac:dyDescent="0.3">
      <c r="A2589">
        <v>2586</v>
      </c>
      <c r="B2589">
        <v>2017</v>
      </c>
      <c r="C2589">
        <v>1</v>
      </c>
      <c r="D2589">
        <v>30</v>
      </c>
      <c r="E2589">
        <v>0.83417399999999997</v>
      </c>
      <c r="F2589">
        <v>99.910431000000003</v>
      </c>
      <c r="G2589">
        <v>102.603859</v>
      </c>
      <c r="H2589">
        <f t="shared" si="41"/>
        <v>2.6934279999999973</v>
      </c>
      <c r="J2589">
        <v>5.3553759999999997</v>
      </c>
      <c r="K2589">
        <v>5.3864580000000002</v>
      </c>
      <c r="L2589">
        <v>0.59989899999999996</v>
      </c>
      <c r="M2589">
        <v>88.166672000000005</v>
      </c>
      <c r="N2589">
        <v>99.910431000000003</v>
      </c>
      <c r="O2589">
        <v>11.743758</v>
      </c>
      <c r="P2589">
        <v>1926.6264650000001</v>
      </c>
      <c r="Q2589">
        <v>66.004807</v>
      </c>
      <c r="R2589">
        <v>7.269825</v>
      </c>
      <c r="S2589">
        <v>33.908627000000003</v>
      </c>
      <c r="T2589">
        <v>2461.945557</v>
      </c>
      <c r="U2589">
        <v>2.8270000000000001E-3</v>
      </c>
      <c r="V2589">
        <v>2067.5102539999998</v>
      </c>
      <c r="W2589">
        <v>4480.5209960000002</v>
      </c>
      <c r="X2589">
        <v>2054.5832519999999</v>
      </c>
    </row>
    <row r="2590" spans="1:24" x14ac:dyDescent="0.3">
      <c r="A2590">
        <v>2587</v>
      </c>
      <c r="B2590">
        <v>2017</v>
      </c>
      <c r="C2590">
        <v>1</v>
      </c>
      <c r="D2590">
        <v>31</v>
      </c>
      <c r="E2590">
        <v>1.919551</v>
      </c>
      <c r="F2590">
        <v>93.992371000000006</v>
      </c>
      <c r="G2590">
        <v>92.290358999999995</v>
      </c>
      <c r="H2590">
        <f t="shared" si="41"/>
        <v>-1.7020120000000105</v>
      </c>
      <c r="J2590">
        <v>4.985995</v>
      </c>
      <c r="K2590">
        <v>5.6333330000000004</v>
      </c>
      <c r="L2590">
        <v>-6.7204439999999996</v>
      </c>
      <c r="M2590">
        <v>121.849701</v>
      </c>
      <c r="N2590">
        <v>93.992371000000006</v>
      </c>
      <c r="O2590">
        <v>-27.857330000000001</v>
      </c>
      <c r="P2590">
        <v>2238.1323240000002</v>
      </c>
      <c r="Q2590">
        <v>249.19752500000001</v>
      </c>
      <c r="R2590">
        <v>8.9067209999999992</v>
      </c>
      <c r="S2590">
        <v>33.908627000000003</v>
      </c>
      <c r="T2590">
        <v>9294.9404300000006</v>
      </c>
      <c r="U2590">
        <v>0</v>
      </c>
      <c r="V2590">
        <v>3553.296143</v>
      </c>
      <c r="W2590">
        <v>4442.5</v>
      </c>
      <c r="X2590">
        <v>935.27496299999996</v>
      </c>
    </row>
    <row r="2591" spans="1:24" x14ac:dyDescent="0.3">
      <c r="A2591">
        <v>2588</v>
      </c>
      <c r="B2591">
        <v>2017</v>
      </c>
      <c r="C2591">
        <v>2</v>
      </c>
      <c r="D2591">
        <v>1</v>
      </c>
      <c r="E2591">
        <v>2.067679</v>
      </c>
      <c r="F2591">
        <v>86.591628999999998</v>
      </c>
      <c r="G2591">
        <v>80.377662999999998</v>
      </c>
      <c r="H2591">
        <f t="shared" si="41"/>
        <v>-6.2139659999999992</v>
      </c>
      <c r="J2591">
        <v>4.2810050000000004</v>
      </c>
      <c r="K2591">
        <v>5.6333330000000004</v>
      </c>
      <c r="L2591">
        <v>-11.567444</v>
      </c>
      <c r="M2591">
        <v>143.304855</v>
      </c>
      <c r="N2591">
        <v>86.591628999999998</v>
      </c>
      <c r="O2591">
        <v>-56.713225999999999</v>
      </c>
      <c r="P2591">
        <v>8449.9462889999995</v>
      </c>
      <c r="Q2591">
        <v>209.74139400000001</v>
      </c>
      <c r="R2591">
        <v>8.5989070000000005</v>
      </c>
      <c r="S2591">
        <v>33.908627000000003</v>
      </c>
      <c r="T2591">
        <v>7823.2470700000003</v>
      </c>
      <c r="U2591">
        <v>0</v>
      </c>
      <c r="V2591">
        <v>3235.1845699999999</v>
      </c>
      <c r="W2591">
        <v>4143.4375</v>
      </c>
      <c r="X2591">
        <v>1011.734497</v>
      </c>
    </row>
    <row r="2592" spans="1:24" x14ac:dyDescent="0.3">
      <c r="A2592">
        <v>2589</v>
      </c>
      <c r="B2592">
        <v>2017</v>
      </c>
      <c r="C2592">
        <v>2</v>
      </c>
      <c r="D2592">
        <v>2</v>
      </c>
      <c r="E2592">
        <v>1.785469</v>
      </c>
      <c r="F2592">
        <v>102.367805</v>
      </c>
      <c r="G2592">
        <v>83.921386999999996</v>
      </c>
      <c r="H2592">
        <f t="shared" si="41"/>
        <v>-18.446418000000008</v>
      </c>
      <c r="J2592">
        <v>3.850781</v>
      </c>
      <c r="K2592">
        <v>5.157292</v>
      </c>
      <c r="L2592">
        <v>-13.406447999999999</v>
      </c>
      <c r="M2592">
        <v>152.63024899999999</v>
      </c>
      <c r="N2592">
        <v>102.367805</v>
      </c>
      <c r="O2592">
        <v>-50.262444000000002</v>
      </c>
      <c r="P2592">
        <v>7112.0429690000001</v>
      </c>
      <c r="Q2592">
        <v>135.667633</v>
      </c>
      <c r="R2592">
        <v>7.993277</v>
      </c>
      <c r="S2592">
        <v>33.908627000000003</v>
      </c>
      <c r="T2592">
        <v>5060.3334960000002</v>
      </c>
      <c r="U2592">
        <v>0</v>
      </c>
      <c r="V2592">
        <v>2662.66626</v>
      </c>
      <c r="W2592">
        <v>3923.125</v>
      </c>
      <c r="X2592">
        <v>1287.336548</v>
      </c>
    </row>
    <row r="2593" spans="1:24" x14ac:dyDescent="0.3">
      <c r="A2593">
        <v>2590</v>
      </c>
      <c r="B2593">
        <v>2017</v>
      </c>
      <c r="C2593">
        <v>2</v>
      </c>
      <c r="D2593">
        <v>3</v>
      </c>
      <c r="E2593">
        <v>0</v>
      </c>
      <c r="F2593">
        <v>98.921677000000003</v>
      </c>
      <c r="G2593">
        <v>97.650063000000003</v>
      </c>
      <c r="H2593">
        <f t="shared" si="41"/>
        <v>-1.2716139999999996</v>
      </c>
      <c r="J2593">
        <v>3.6553059999999999</v>
      </c>
      <c r="K2593">
        <v>4.8187499999999996</v>
      </c>
      <c r="L2593">
        <v>-11.921448</v>
      </c>
      <c r="M2593">
        <v>154.654022</v>
      </c>
      <c r="N2593">
        <v>98.921677000000003</v>
      </c>
      <c r="O2593">
        <v>-55.732346</v>
      </c>
      <c r="P2593">
        <v>4600.3032229999999</v>
      </c>
      <c r="Q2593">
        <v>89.497703999999999</v>
      </c>
      <c r="R2593">
        <v>7.5898680000000001</v>
      </c>
      <c r="S2593">
        <v>33.908627000000003</v>
      </c>
      <c r="T2593">
        <v>3338.2185060000002</v>
      </c>
      <c r="U2593">
        <v>0</v>
      </c>
      <c r="V2593">
        <v>2319.2185060000002</v>
      </c>
      <c r="W2593">
        <v>3782.6042480000001</v>
      </c>
      <c r="X2593">
        <v>1699.7358400000001</v>
      </c>
    </row>
    <row r="2594" spans="1:24" x14ac:dyDescent="0.3">
      <c r="A2594">
        <v>2591</v>
      </c>
      <c r="B2594">
        <v>2017</v>
      </c>
      <c r="C2594">
        <v>2</v>
      </c>
      <c r="D2594">
        <v>4</v>
      </c>
      <c r="E2594">
        <v>0</v>
      </c>
      <c r="F2594">
        <v>71.713417000000007</v>
      </c>
      <c r="G2594">
        <v>70.805465999999996</v>
      </c>
      <c r="H2594">
        <f t="shared" si="41"/>
        <v>-0.90795100000001128</v>
      </c>
      <c r="J2594">
        <v>3.1534689999999999</v>
      </c>
      <c r="K2594">
        <v>6.0520829999999997</v>
      </c>
      <c r="L2594">
        <v>-11.113937</v>
      </c>
      <c r="M2594">
        <v>144.18277</v>
      </c>
      <c r="N2594">
        <v>71.713417000000007</v>
      </c>
      <c r="O2594">
        <v>-72.469352999999998</v>
      </c>
      <c r="P2594">
        <v>3034.7441410000001</v>
      </c>
      <c r="Q2594">
        <v>66.86618</v>
      </c>
      <c r="R2594">
        <v>7.3831540000000002</v>
      </c>
      <c r="S2594">
        <v>33.908627000000003</v>
      </c>
      <c r="T2594">
        <v>2494.0742190000001</v>
      </c>
      <c r="U2594">
        <v>0</v>
      </c>
      <c r="V2594">
        <v>2154.578125</v>
      </c>
      <c r="W2594">
        <v>4130.1040039999998</v>
      </c>
      <c r="X2594">
        <v>2113.5249020000001</v>
      </c>
    </row>
    <row r="2595" spans="1:24" x14ac:dyDescent="0.3">
      <c r="A2595">
        <v>2592</v>
      </c>
      <c r="B2595">
        <v>2017</v>
      </c>
      <c r="C2595">
        <v>2</v>
      </c>
      <c r="D2595">
        <v>5</v>
      </c>
      <c r="E2595">
        <v>0</v>
      </c>
      <c r="F2595">
        <v>83.390022000000002</v>
      </c>
      <c r="G2595">
        <v>86.653830999999997</v>
      </c>
      <c r="H2595">
        <f t="shared" si="41"/>
        <v>3.2638089999999949</v>
      </c>
      <c r="J2595">
        <v>3.2240180000000001</v>
      </c>
      <c r="K2595">
        <v>6.766667</v>
      </c>
      <c r="L2595">
        <v>-11.54895</v>
      </c>
      <c r="M2595">
        <v>139.93347199999999</v>
      </c>
      <c r="N2595">
        <v>83.390022000000002</v>
      </c>
      <c r="O2595">
        <v>-56.543456999999997</v>
      </c>
      <c r="P2595">
        <v>2267.3403320000002</v>
      </c>
      <c r="Q2595">
        <v>56.818179999999998</v>
      </c>
      <c r="R2595">
        <v>7.287312</v>
      </c>
      <c r="S2595">
        <v>33.908627000000003</v>
      </c>
      <c r="T2595">
        <v>2119.2890630000002</v>
      </c>
      <c r="U2595">
        <v>0</v>
      </c>
      <c r="V2595">
        <v>2080.798096</v>
      </c>
      <c r="W2595">
        <v>7304.7915039999998</v>
      </c>
      <c r="X2595">
        <v>2402.1176759999998</v>
      </c>
    </row>
    <row r="2596" spans="1:24" x14ac:dyDescent="0.3">
      <c r="A2596">
        <v>2593</v>
      </c>
      <c r="B2596">
        <v>2017</v>
      </c>
      <c r="C2596">
        <v>2</v>
      </c>
      <c r="D2596">
        <v>6</v>
      </c>
      <c r="E2596">
        <v>0</v>
      </c>
      <c r="F2596">
        <v>83.828629000000006</v>
      </c>
      <c r="G2596">
        <v>83.165915999999996</v>
      </c>
      <c r="H2596">
        <f t="shared" si="41"/>
        <v>-0.66271300000001077</v>
      </c>
      <c r="J2596">
        <v>2.9559299999999999</v>
      </c>
      <c r="K2596">
        <v>6.5718750000000004</v>
      </c>
      <c r="L2596">
        <v>-15.965446</v>
      </c>
      <c r="M2596">
        <v>156.78585799999999</v>
      </c>
      <c r="N2596">
        <v>83.828629000000006</v>
      </c>
      <c r="O2596">
        <v>-72.957229999999996</v>
      </c>
      <c r="P2596">
        <v>1926.6264650000001</v>
      </c>
      <c r="Q2596">
        <v>56.818179999999998</v>
      </c>
      <c r="R2596">
        <v>7.0596680000000003</v>
      </c>
      <c r="S2596">
        <v>33.908627000000003</v>
      </c>
      <c r="T2596">
        <v>2119.2890630000002</v>
      </c>
      <c r="U2596">
        <v>0</v>
      </c>
      <c r="V2596">
        <v>1911.944092</v>
      </c>
      <c r="W2596">
        <v>7564.0625</v>
      </c>
      <c r="X2596">
        <v>2207.1889649999998</v>
      </c>
    </row>
    <row r="2597" spans="1:24" x14ac:dyDescent="0.3">
      <c r="A2597">
        <v>2594</v>
      </c>
      <c r="B2597">
        <v>2017</v>
      </c>
      <c r="C2597">
        <v>2</v>
      </c>
      <c r="D2597">
        <v>7</v>
      </c>
      <c r="E2597">
        <v>0</v>
      </c>
      <c r="F2597">
        <v>85.139129999999994</v>
      </c>
      <c r="G2597">
        <v>83.556731999999997</v>
      </c>
      <c r="H2597">
        <f t="shared" si="41"/>
        <v>-1.5823979999999978</v>
      </c>
      <c r="J2597">
        <v>2.6974640000000001</v>
      </c>
      <c r="K2597">
        <v>5.764583</v>
      </c>
      <c r="L2597">
        <v>-18.917937999999999</v>
      </c>
      <c r="M2597">
        <v>167.90142800000001</v>
      </c>
      <c r="N2597">
        <v>85.139129999999994</v>
      </c>
      <c r="O2597">
        <v>-82.762305999999995</v>
      </c>
      <c r="P2597">
        <v>1926.6264650000001</v>
      </c>
      <c r="Q2597">
        <v>59.130226</v>
      </c>
      <c r="R2597">
        <v>7.0821620000000003</v>
      </c>
      <c r="S2597">
        <v>33.908627000000003</v>
      </c>
      <c r="T2597">
        <v>2205.5273440000001</v>
      </c>
      <c r="U2597">
        <v>0</v>
      </c>
      <c r="V2597">
        <v>1928.2322999999999</v>
      </c>
      <c r="W2597">
        <v>7067.3959960000002</v>
      </c>
      <c r="X2597">
        <v>2138.9541020000001</v>
      </c>
    </row>
    <row r="2598" spans="1:24" x14ac:dyDescent="0.3">
      <c r="A2598">
        <v>2595</v>
      </c>
      <c r="B2598">
        <v>2017</v>
      </c>
      <c r="C2598">
        <v>2</v>
      </c>
      <c r="D2598">
        <v>8</v>
      </c>
      <c r="E2598">
        <v>0</v>
      </c>
      <c r="F2598">
        <v>93.376328000000001</v>
      </c>
      <c r="G2598">
        <v>89.651375000000002</v>
      </c>
      <c r="H2598">
        <f t="shared" si="41"/>
        <v>-3.7249529999999993</v>
      </c>
      <c r="J2598">
        <v>2.6696949999999999</v>
      </c>
      <c r="K2598">
        <v>6.2468750000000002</v>
      </c>
      <c r="L2598">
        <v>-18.054442999999999</v>
      </c>
      <c r="M2598">
        <v>167.647324</v>
      </c>
      <c r="N2598">
        <v>93.376328000000001</v>
      </c>
      <c r="O2598">
        <v>-74.271004000000005</v>
      </c>
      <c r="P2598">
        <v>2005.02478</v>
      </c>
      <c r="Q2598">
        <v>63.510502000000002</v>
      </c>
      <c r="R2598">
        <v>7.1246070000000001</v>
      </c>
      <c r="S2598">
        <v>33.908627000000003</v>
      </c>
      <c r="T2598">
        <v>2368.9091800000001</v>
      </c>
      <c r="U2598">
        <v>0</v>
      </c>
      <c r="V2598">
        <v>1959.2033690000001</v>
      </c>
      <c r="W2598">
        <v>7417.8125</v>
      </c>
      <c r="X2598">
        <v>2023.418091</v>
      </c>
    </row>
    <row r="2599" spans="1:24" x14ac:dyDescent="0.3">
      <c r="A2599">
        <v>2596</v>
      </c>
      <c r="B2599">
        <v>2017</v>
      </c>
      <c r="C2599">
        <v>2</v>
      </c>
      <c r="D2599">
        <v>9</v>
      </c>
      <c r="E2599">
        <v>0</v>
      </c>
      <c r="F2599">
        <v>71.990050999999994</v>
      </c>
      <c r="G2599">
        <v>70.722358999999997</v>
      </c>
      <c r="H2599">
        <f t="shared" si="41"/>
        <v>-1.2676919999999967</v>
      </c>
      <c r="J2599">
        <v>3.1740599999999999</v>
      </c>
      <c r="K2599">
        <v>7.1041670000000003</v>
      </c>
      <c r="L2599">
        <v>-3.545944</v>
      </c>
      <c r="M2599">
        <v>104.57360799999999</v>
      </c>
      <c r="N2599">
        <v>71.990050999999994</v>
      </c>
      <c r="O2599">
        <v>-32.583556999999999</v>
      </c>
      <c r="P2599">
        <v>2153.5539549999999</v>
      </c>
      <c r="Q2599">
        <v>59.038688999999998</v>
      </c>
      <c r="R2599">
        <v>7.0813769999999998</v>
      </c>
      <c r="S2599">
        <v>33.908627000000003</v>
      </c>
      <c r="T2599">
        <v>2202.1130370000001</v>
      </c>
      <c r="U2599">
        <v>0</v>
      </c>
      <c r="V2599">
        <v>1927.6621090000001</v>
      </c>
      <c r="W2599">
        <v>10643.958008</v>
      </c>
      <c r="X2599">
        <v>2141.6369629999999</v>
      </c>
    </row>
    <row r="2600" spans="1:24" x14ac:dyDescent="0.3">
      <c r="A2600">
        <v>2597</v>
      </c>
      <c r="B2600">
        <v>2017</v>
      </c>
      <c r="C2600">
        <v>2</v>
      </c>
      <c r="D2600">
        <v>10</v>
      </c>
      <c r="E2600">
        <v>0</v>
      </c>
      <c r="F2600">
        <v>97.991005000000001</v>
      </c>
      <c r="G2600">
        <v>96.630950999999996</v>
      </c>
      <c r="H2600">
        <f t="shared" si="41"/>
        <v>-1.3600540000000052</v>
      </c>
      <c r="J2600">
        <v>4.3945780000000001</v>
      </c>
      <c r="K2600">
        <v>6.9104169999999998</v>
      </c>
      <c r="L2600">
        <v>3.8360439999999998</v>
      </c>
      <c r="M2600">
        <v>71.072472000000005</v>
      </c>
      <c r="N2600">
        <v>97.991005000000001</v>
      </c>
      <c r="O2600">
        <v>26.918531000000002</v>
      </c>
      <c r="P2600">
        <v>2001.9208980000001</v>
      </c>
      <c r="Q2600">
        <v>57.019955000000003</v>
      </c>
      <c r="R2600">
        <v>7.0617650000000003</v>
      </c>
      <c r="S2600">
        <v>33.908627000000003</v>
      </c>
      <c r="T2600">
        <v>2126.8151859999998</v>
      </c>
      <c r="U2600">
        <v>8.0920000000000002E-3</v>
      </c>
      <c r="V2600">
        <v>1913.45874</v>
      </c>
      <c r="W2600">
        <v>13512.5</v>
      </c>
      <c r="X2600">
        <v>2201.1206050000001</v>
      </c>
    </row>
    <row r="2601" spans="1:24" x14ac:dyDescent="0.3">
      <c r="A2601">
        <v>2598</v>
      </c>
      <c r="B2601">
        <v>2017</v>
      </c>
      <c r="C2601">
        <v>2</v>
      </c>
      <c r="D2601">
        <v>11</v>
      </c>
      <c r="E2601">
        <v>7.158639</v>
      </c>
      <c r="F2601">
        <v>93.149901999999997</v>
      </c>
      <c r="G2601">
        <v>96.052550999999994</v>
      </c>
      <c r="H2601">
        <f t="shared" si="41"/>
        <v>2.9026489999999967</v>
      </c>
      <c r="J2601">
        <v>4.8714370000000002</v>
      </c>
      <c r="K2601">
        <v>6.4958330000000002</v>
      </c>
      <c r="L2601">
        <v>3.9551000000000003E-2</v>
      </c>
      <c r="M2601">
        <v>85.408028000000002</v>
      </c>
      <c r="N2601">
        <v>93.149901999999997</v>
      </c>
      <c r="O2601">
        <v>7.741873</v>
      </c>
      <c r="P2601">
        <v>1933.468384</v>
      </c>
      <c r="Q2601">
        <v>56.818179999999998</v>
      </c>
      <c r="R2601">
        <v>6.9864860000000002</v>
      </c>
      <c r="S2601">
        <v>33.908627000000003</v>
      </c>
      <c r="T2601">
        <v>2119.2890630000002</v>
      </c>
      <c r="U2601">
        <v>2.0899999999999998E-3</v>
      </c>
      <c r="V2601">
        <v>1859.547607</v>
      </c>
      <c r="W2601">
        <v>11857.291992</v>
      </c>
      <c r="X2601">
        <v>2146.701172</v>
      </c>
    </row>
    <row r="2602" spans="1:24" x14ac:dyDescent="0.3">
      <c r="A2602">
        <v>2599</v>
      </c>
      <c r="B2602">
        <v>2017</v>
      </c>
      <c r="C2602">
        <v>2</v>
      </c>
      <c r="D2602">
        <v>12</v>
      </c>
      <c r="E2602">
        <v>0</v>
      </c>
      <c r="F2602">
        <v>113.386948</v>
      </c>
      <c r="G2602">
        <v>110.23794599999999</v>
      </c>
      <c r="H2602">
        <f t="shared" si="41"/>
        <v>-3.1490020000000101</v>
      </c>
      <c r="J2602">
        <v>5.0819619999999999</v>
      </c>
      <c r="K2602">
        <v>6.078125</v>
      </c>
      <c r="L2602">
        <v>0.501556</v>
      </c>
      <c r="M2602">
        <v>102.322639</v>
      </c>
      <c r="N2602">
        <v>113.386948</v>
      </c>
      <c r="O2602">
        <v>11.064304999999999</v>
      </c>
      <c r="P2602">
        <v>1926.6264650000001</v>
      </c>
      <c r="Q2602">
        <v>152.93348700000001</v>
      </c>
      <c r="R2602">
        <v>7.8995689999999996</v>
      </c>
      <c r="S2602">
        <v>33.908627000000003</v>
      </c>
      <c r="T2602">
        <v>5704.3408200000003</v>
      </c>
      <c r="U2602">
        <v>1.139E-3</v>
      </c>
      <c r="V2602">
        <v>2580.2358399999998</v>
      </c>
      <c r="W2602">
        <v>9920.1044920000004</v>
      </c>
      <c r="X2602">
        <v>1106.6453859999999</v>
      </c>
    </row>
    <row r="2603" spans="1:24" x14ac:dyDescent="0.3">
      <c r="A2603">
        <v>2600</v>
      </c>
      <c r="B2603">
        <v>2017</v>
      </c>
      <c r="C2603">
        <v>2</v>
      </c>
      <c r="D2603">
        <v>13</v>
      </c>
      <c r="E2603">
        <v>15.591415</v>
      </c>
      <c r="F2603">
        <v>114.247986</v>
      </c>
      <c r="G2603">
        <v>109.45358299999999</v>
      </c>
      <c r="H2603">
        <f t="shared" si="41"/>
        <v>-4.7944030000000026</v>
      </c>
      <c r="J2603">
        <v>5.3782459999999999</v>
      </c>
      <c r="K2603">
        <v>6.3656249999999996</v>
      </c>
      <c r="L2603">
        <v>2.252548</v>
      </c>
      <c r="M2603">
        <v>86.813416000000004</v>
      </c>
      <c r="N2603">
        <v>114.247986</v>
      </c>
      <c r="O2603">
        <v>27.434571999999999</v>
      </c>
      <c r="P2603">
        <v>5185.7641599999997</v>
      </c>
      <c r="Q2603">
        <v>204.74920700000001</v>
      </c>
      <c r="R2603">
        <v>8.3433519999999994</v>
      </c>
      <c r="S2603">
        <v>33.908627000000003</v>
      </c>
      <c r="T2603">
        <v>7637.0405270000001</v>
      </c>
      <c r="U2603">
        <v>6.0270000000000002E-3</v>
      </c>
      <c r="V2603">
        <v>2985.0986330000001</v>
      </c>
      <c r="W2603">
        <v>8049.0625</v>
      </c>
      <c r="X2603">
        <v>956.28668200000004</v>
      </c>
    </row>
    <row r="2604" spans="1:24" x14ac:dyDescent="0.3">
      <c r="A2604">
        <v>2601</v>
      </c>
      <c r="B2604">
        <v>2017</v>
      </c>
      <c r="C2604">
        <v>2</v>
      </c>
      <c r="D2604">
        <v>14</v>
      </c>
      <c r="E2604">
        <v>11.520325</v>
      </c>
      <c r="F2604">
        <v>116.814865</v>
      </c>
      <c r="G2604">
        <v>112.521332</v>
      </c>
      <c r="H2604">
        <f t="shared" si="41"/>
        <v>-4.2935329999999965</v>
      </c>
      <c r="J2604">
        <v>5.5342599999999997</v>
      </c>
      <c r="K2604">
        <v>6.3489579999999997</v>
      </c>
      <c r="L2604">
        <v>3.323547</v>
      </c>
      <c r="M2604">
        <v>82.796402</v>
      </c>
      <c r="N2604">
        <v>116.814865</v>
      </c>
      <c r="O2604">
        <v>34.018462999999997</v>
      </c>
      <c r="P2604">
        <v>6942.7641599999997</v>
      </c>
      <c r="Q2604">
        <v>294.984711</v>
      </c>
      <c r="R2604">
        <v>9.0691039999999994</v>
      </c>
      <c r="S2604">
        <v>33.908627000000003</v>
      </c>
      <c r="T2604">
        <v>11002.779296999999</v>
      </c>
      <c r="U2604">
        <v>7.2420000000000002E-3</v>
      </c>
      <c r="V2604">
        <v>3728.6826169999999</v>
      </c>
      <c r="W2604">
        <v>7478.8540039999998</v>
      </c>
      <c r="X2604">
        <v>829.10119599999996</v>
      </c>
    </row>
    <row r="2605" spans="1:24" x14ac:dyDescent="0.3">
      <c r="A2605">
        <v>2602</v>
      </c>
      <c r="B2605">
        <v>2017</v>
      </c>
      <c r="C2605">
        <v>2</v>
      </c>
      <c r="D2605">
        <v>15</v>
      </c>
      <c r="E2605">
        <v>0.321328</v>
      </c>
      <c r="F2605">
        <v>113.98994399999999</v>
      </c>
      <c r="G2605">
        <v>113.933701</v>
      </c>
      <c r="H2605">
        <f t="shared" si="41"/>
        <v>-5.6242999999994936E-2</v>
      </c>
      <c r="J2605">
        <v>5.5283470000000001</v>
      </c>
      <c r="K2605">
        <v>7.0885420000000003</v>
      </c>
      <c r="L2605">
        <v>6.397049</v>
      </c>
      <c r="M2605">
        <v>70.074935999999994</v>
      </c>
      <c r="N2605">
        <v>113.98994399999999</v>
      </c>
      <c r="O2605">
        <v>43.915008999999998</v>
      </c>
      <c r="P2605">
        <v>10002.526367</v>
      </c>
      <c r="Q2605">
        <v>573.78869599999996</v>
      </c>
      <c r="R2605">
        <v>11.068103000000001</v>
      </c>
      <c r="S2605">
        <v>33.908627000000003</v>
      </c>
      <c r="T2605">
        <v>21402.025390999999</v>
      </c>
      <c r="U2605">
        <v>7.639E-3</v>
      </c>
      <c r="V2605">
        <v>6342.2822269999997</v>
      </c>
      <c r="W2605">
        <v>6791.875</v>
      </c>
      <c r="X2605">
        <v>725.01208499999996</v>
      </c>
    </row>
    <row r="2606" spans="1:24" x14ac:dyDescent="0.3">
      <c r="A2606">
        <v>2603</v>
      </c>
      <c r="B2606">
        <v>2017</v>
      </c>
      <c r="C2606">
        <v>2</v>
      </c>
      <c r="D2606">
        <v>16</v>
      </c>
      <c r="E2606">
        <v>5.3228759999999999</v>
      </c>
      <c r="F2606">
        <v>112.113297</v>
      </c>
      <c r="G2606">
        <v>109.40988900000001</v>
      </c>
      <c r="H2606">
        <f t="shared" si="41"/>
        <v>-2.703407999999996</v>
      </c>
      <c r="J2606">
        <v>5.9334709999999999</v>
      </c>
      <c r="K2606">
        <v>7.5229169999999996</v>
      </c>
      <c r="L2606">
        <v>9.7445529999999998</v>
      </c>
      <c r="M2606">
        <v>47.822310999999999</v>
      </c>
      <c r="N2606">
        <v>112.113297</v>
      </c>
      <c r="O2606">
        <v>64.290985000000006</v>
      </c>
      <c r="P2606">
        <v>19456.386718999998</v>
      </c>
      <c r="Q2606">
        <v>681.62298599999997</v>
      </c>
      <c r="R2606">
        <v>11.726732</v>
      </c>
      <c r="S2606">
        <v>33.908627000000003</v>
      </c>
      <c r="T2606">
        <v>25424.1875</v>
      </c>
      <c r="U2606">
        <v>2.0289000000000001E-2</v>
      </c>
      <c r="V2606">
        <v>7399.2734380000002</v>
      </c>
      <c r="W2606">
        <v>7848.75</v>
      </c>
      <c r="X2606">
        <v>712.02703899999995</v>
      </c>
    </row>
    <row r="2607" spans="1:24" x14ac:dyDescent="0.3">
      <c r="A2607">
        <v>2604</v>
      </c>
      <c r="B2607">
        <v>2017</v>
      </c>
      <c r="C2607">
        <v>2</v>
      </c>
      <c r="D2607">
        <v>17</v>
      </c>
      <c r="E2607">
        <v>18.139692</v>
      </c>
      <c r="F2607">
        <v>98.483688000000001</v>
      </c>
      <c r="G2607">
        <v>111.436577</v>
      </c>
      <c r="H2607">
        <f t="shared" si="41"/>
        <v>12.952888999999999</v>
      </c>
      <c r="J2607">
        <v>5.7671150000000004</v>
      </c>
      <c r="K2607">
        <v>7.172917</v>
      </c>
      <c r="L2607">
        <v>5.719055</v>
      </c>
      <c r="M2607">
        <v>62.826500000000003</v>
      </c>
      <c r="N2607">
        <v>98.483688000000001</v>
      </c>
      <c r="O2607">
        <v>35.657187999999998</v>
      </c>
      <c r="P2607">
        <v>23112.898438</v>
      </c>
      <c r="Q2607">
        <v>830.49084500000004</v>
      </c>
      <c r="R2607">
        <v>12.581773999999999</v>
      </c>
      <c r="S2607">
        <v>33.908627000000003</v>
      </c>
      <c r="T2607">
        <v>30976.884765999999</v>
      </c>
      <c r="U2607">
        <v>9.8209999999999999E-3</v>
      </c>
      <c r="V2607">
        <v>8926.7919920000004</v>
      </c>
      <c r="W2607">
        <v>9116.6669920000004</v>
      </c>
      <c r="X2607">
        <v>705.03753700000004</v>
      </c>
    </row>
    <row r="2608" spans="1:24" x14ac:dyDescent="0.3">
      <c r="A2608">
        <v>2605</v>
      </c>
      <c r="B2608">
        <v>2017</v>
      </c>
      <c r="C2608">
        <v>2</v>
      </c>
      <c r="D2608">
        <v>18</v>
      </c>
      <c r="E2608">
        <v>13.378442</v>
      </c>
      <c r="F2608">
        <v>92.99736</v>
      </c>
      <c r="G2608">
        <v>91.877892000000003</v>
      </c>
      <c r="H2608">
        <f t="shared" si="41"/>
        <v>-1.1194679999999977</v>
      </c>
      <c r="J2608">
        <v>5.3918910000000002</v>
      </c>
      <c r="K2608">
        <v>7.1875</v>
      </c>
      <c r="L2608">
        <v>3.698563</v>
      </c>
      <c r="M2608">
        <v>72.331810000000004</v>
      </c>
      <c r="N2608">
        <v>92.99736</v>
      </c>
      <c r="O2608">
        <v>20.665552000000002</v>
      </c>
      <c r="P2608">
        <v>28160.804688</v>
      </c>
      <c r="Q2608">
        <v>1389.6757809999999</v>
      </c>
      <c r="R2608">
        <v>15.466181000000001</v>
      </c>
      <c r="S2608">
        <v>33.908627000000003</v>
      </c>
      <c r="T2608">
        <v>51834.195312999997</v>
      </c>
      <c r="U2608">
        <v>3.8790000000000001E-3</v>
      </c>
      <c r="V2608">
        <v>15478.848633</v>
      </c>
      <c r="W2608">
        <v>8412.3955079999996</v>
      </c>
      <c r="X2608">
        <v>730.59521500000005</v>
      </c>
    </row>
    <row r="2609" spans="1:24" x14ac:dyDescent="0.3">
      <c r="A2609">
        <v>2606</v>
      </c>
      <c r="B2609">
        <v>2017</v>
      </c>
      <c r="C2609">
        <v>2</v>
      </c>
      <c r="D2609">
        <v>19</v>
      </c>
      <c r="E2609">
        <v>0</v>
      </c>
      <c r="F2609">
        <v>119.996323</v>
      </c>
      <c r="G2609">
        <v>112.83577</v>
      </c>
      <c r="H2609">
        <f t="shared" si="41"/>
        <v>-7.1605530000000073</v>
      </c>
      <c r="J2609">
        <v>5.6982670000000004</v>
      </c>
      <c r="K2609">
        <v>7.0406250000000004</v>
      </c>
      <c r="L2609">
        <v>4.1630399999999996</v>
      </c>
      <c r="M2609">
        <v>81.135024999999999</v>
      </c>
      <c r="N2609">
        <v>119.996323</v>
      </c>
      <c r="O2609">
        <v>38.861300999999997</v>
      </c>
      <c r="P2609">
        <v>47121.996094000002</v>
      </c>
      <c r="Q2609">
        <v>1637.78772</v>
      </c>
      <c r="R2609">
        <v>16.547556</v>
      </c>
      <c r="S2609">
        <v>33.908627000000003</v>
      </c>
      <c r="T2609">
        <v>61088.648437999997</v>
      </c>
      <c r="U2609">
        <v>1.0378E-2</v>
      </c>
      <c r="V2609">
        <v>18535.632813</v>
      </c>
      <c r="W2609">
        <v>7969.5834960000002</v>
      </c>
      <c r="X2609">
        <v>742.33758499999999</v>
      </c>
    </row>
    <row r="2610" spans="1:24" x14ac:dyDescent="0.3">
      <c r="A2610">
        <v>2607</v>
      </c>
      <c r="B2610">
        <v>2017</v>
      </c>
      <c r="C2610">
        <v>2</v>
      </c>
      <c r="D2610">
        <v>20</v>
      </c>
      <c r="E2610">
        <v>21.512243000000002</v>
      </c>
      <c r="F2610">
        <v>124.014442</v>
      </c>
      <c r="G2610">
        <v>117.94227600000001</v>
      </c>
      <c r="H2610">
        <f t="shared" si="41"/>
        <v>-6.0721659999999957</v>
      </c>
      <c r="J2610">
        <v>6.2727050000000002</v>
      </c>
      <c r="K2610">
        <v>6.984375</v>
      </c>
      <c r="L2610">
        <v>6.7080539999999997</v>
      </c>
      <c r="M2610">
        <v>60.772410999999998</v>
      </c>
      <c r="N2610">
        <v>124.014442</v>
      </c>
      <c r="O2610">
        <v>63.242030999999997</v>
      </c>
      <c r="P2610">
        <v>55535.132812999997</v>
      </c>
      <c r="Q2610">
        <v>1433.2741699999999</v>
      </c>
      <c r="R2610">
        <v>15.684010000000001</v>
      </c>
      <c r="S2610">
        <v>33.908627000000003</v>
      </c>
      <c r="T2610">
        <v>53460.394530999998</v>
      </c>
      <c r="U2610">
        <v>2.4809000000000001E-2</v>
      </c>
      <c r="V2610">
        <v>16067.045898</v>
      </c>
      <c r="W2610">
        <v>7800.8334960000002</v>
      </c>
      <c r="X2610">
        <v>735.28955099999996</v>
      </c>
    </row>
    <row r="2611" spans="1:24" x14ac:dyDescent="0.3">
      <c r="A2611">
        <v>2608</v>
      </c>
      <c r="B2611">
        <v>2017</v>
      </c>
      <c r="C2611">
        <v>2</v>
      </c>
      <c r="D2611">
        <v>21</v>
      </c>
      <c r="E2611">
        <v>20.120750000000001</v>
      </c>
      <c r="F2611">
        <v>91.094727000000006</v>
      </c>
      <c r="G2611">
        <v>77.896591000000001</v>
      </c>
      <c r="H2611">
        <f t="shared" si="41"/>
        <v>-13.198136000000005</v>
      </c>
      <c r="J2611">
        <v>5.8465410000000002</v>
      </c>
      <c r="K2611">
        <v>6.8989580000000004</v>
      </c>
      <c r="L2611">
        <v>4.5605469999999997</v>
      </c>
      <c r="M2611">
        <v>67.590889000000004</v>
      </c>
      <c r="N2611">
        <v>91.094727000000006</v>
      </c>
      <c r="O2611">
        <v>23.503838999999999</v>
      </c>
      <c r="P2611">
        <v>48600.359375</v>
      </c>
      <c r="Q2611">
        <v>1483.03772</v>
      </c>
      <c r="R2611">
        <v>15.901294999999999</v>
      </c>
      <c r="S2611">
        <v>33.908627000000003</v>
      </c>
      <c r="T2611">
        <v>55316.550780999998</v>
      </c>
      <c r="U2611">
        <v>7.4409999999999997E-3</v>
      </c>
      <c r="V2611">
        <v>16667.496093999998</v>
      </c>
      <c r="W2611">
        <v>9789.5830079999996</v>
      </c>
      <c r="X2611">
        <v>737.17370600000004</v>
      </c>
    </row>
    <row r="2612" spans="1:24" x14ac:dyDescent="0.3">
      <c r="A2612">
        <v>2609</v>
      </c>
      <c r="B2612">
        <v>2017</v>
      </c>
      <c r="C2612">
        <v>2</v>
      </c>
      <c r="D2612">
        <v>22</v>
      </c>
      <c r="E2612">
        <v>2.640482</v>
      </c>
      <c r="F2612">
        <v>89.401947000000007</v>
      </c>
      <c r="G2612">
        <v>70.255172999999999</v>
      </c>
      <c r="H2612">
        <f t="shared" si="41"/>
        <v>-19.146774000000008</v>
      </c>
      <c r="J2612">
        <v>5.2479979999999999</v>
      </c>
      <c r="K2612">
        <v>6.6437499999999998</v>
      </c>
      <c r="L2612">
        <v>-1.4204410000000001</v>
      </c>
      <c r="M2612">
        <v>90.964995999999999</v>
      </c>
      <c r="N2612">
        <v>89.401947000000007</v>
      </c>
      <c r="O2612">
        <v>-1.563048</v>
      </c>
      <c r="P2612">
        <v>50287.773437999997</v>
      </c>
      <c r="Q2612">
        <v>1624.4564210000001</v>
      </c>
      <c r="R2612">
        <v>16.506014</v>
      </c>
      <c r="S2612">
        <v>33.908627000000003</v>
      </c>
      <c r="T2612">
        <v>60591.394530999998</v>
      </c>
      <c r="U2612">
        <v>0</v>
      </c>
      <c r="V2612">
        <v>18411.800781000002</v>
      </c>
      <c r="W2612">
        <v>10608.75</v>
      </c>
      <c r="X2612">
        <v>743.42962599999998</v>
      </c>
    </row>
    <row r="2613" spans="1:24" x14ac:dyDescent="0.3">
      <c r="A2613">
        <v>2610</v>
      </c>
      <c r="B2613">
        <v>2017</v>
      </c>
      <c r="C2613">
        <v>2</v>
      </c>
      <c r="D2613">
        <v>23</v>
      </c>
      <c r="E2613">
        <v>12.978877000000001</v>
      </c>
      <c r="F2613">
        <v>124.145218</v>
      </c>
      <c r="G2613">
        <v>120.397217</v>
      </c>
      <c r="H2613">
        <f t="shared" si="41"/>
        <v>-3.7480010000000021</v>
      </c>
      <c r="J2613">
        <v>5.454752</v>
      </c>
      <c r="K2613">
        <v>6.4322920000000003</v>
      </c>
      <c r="L2613">
        <v>-3.330444</v>
      </c>
      <c r="M2613">
        <v>101.849739</v>
      </c>
      <c r="N2613">
        <v>124.145218</v>
      </c>
      <c r="O2613">
        <v>22.295479</v>
      </c>
      <c r="P2613">
        <v>55083.085937999997</v>
      </c>
      <c r="Q2613">
        <v>1473.1082759999999</v>
      </c>
      <c r="R2613">
        <v>15.868078000000001</v>
      </c>
      <c r="S2613">
        <v>33.908627000000003</v>
      </c>
      <c r="T2613">
        <v>54946.1875</v>
      </c>
      <c r="U2613">
        <v>6.1619999999999999E-3</v>
      </c>
      <c r="V2613">
        <v>16574.8125</v>
      </c>
      <c r="W2613">
        <v>8660.1044920000004</v>
      </c>
      <c r="X2613">
        <v>738.01574700000003</v>
      </c>
    </row>
    <row r="2614" spans="1:24" x14ac:dyDescent="0.3">
      <c r="A2614">
        <v>2611</v>
      </c>
      <c r="B2614">
        <v>2017</v>
      </c>
      <c r="C2614">
        <v>2</v>
      </c>
      <c r="D2614">
        <v>24</v>
      </c>
      <c r="E2614">
        <v>14.94876</v>
      </c>
      <c r="F2614">
        <v>117.79805</v>
      </c>
      <c r="G2614">
        <v>116.644165</v>
      </c>
      <c r="H2614">
        <f t="shared" si="41"/>
        <v>-1.1538850000000025</v>
      </c>
      <c r="J2614">
        <v>5.6048799999999996</v>
      </c>
      <c r="K2614">
        <v>6.0229169999999996</v>
      </c>
      <c r="L2614">
        <v>-4.0034479999999997</v>
      </c>
      <c r="M2614">
        <v>105.563202</v>
      </c>
      <c r="N2614">
        <v>117.79805</v>
      </c>
      <c r="O2614">
        <v>12.234849000000001</v>
      </c>
      <c r="P2614">
        <v>49951.078125</v>
      </c>
      <c r="Q2614">
        <v>1346.944092</v>
      </c>
      <c r="R2614">
        <v>15.315578</v>
      </c>
      <c r="S2614">
        <v>33.908627000000003</v>
      </c>
      <c r="T2614">
        <v>50240.328125</v>
      </c>
      <c r="U2614">
        <v>3.313E-3</v>
      </c>
      <c r="V2614">
        <v>15080.164063</v>
      </c>
      <c r="W2614">
        <v>7274.0625</v>
      </c>
      <c r="X2614">
        <v>734.358521</v>
      </c>
    </row>
    <row r="2615" spans="1:24" x14ac:dyDescent="0.3">
      <c r="A2615">
        <v>2612</v>
      </c>
      <c r="B2615">
        <v>2017</v>
      </c>
      <c r="C2615">
        <v>2</v>
      </c>
      <c r="D2615">
        <v>25</v>
      </c>
      <c r="E2615">
        <v>68.487671000000006</v>
      </c>
      <c r="F2615">
        <v>115.24733000000001</v>
      </c>
      <c r="G2615">
        <v>111.38767199999999</v>
      </c>
      <c r="H2615">
        <f t="shared" si="41"/>
        <v>-3.8596580000000102</v>
      </c>
      <c r="J2615">
        <v>5.6598629999999996</v>
      </c>
      <c r="K2615">
        <v>6.0250000000000004</v>
      </c>
      <c r="L2615">
        <v>-4.3549499999999997</v>
      </c>
      <c r="M2615">
        <v>109.439903</v>
      </c>
      <c r="N2615">
        <v>115.24733000000001</v>
      </c>
      <c r="O2615">
        <v>5.8074250000000003</v>
      </c>
      <c r="P2615">
        <v>45673.023437999997</v>
      </c>
      <c r="Q2615">
        <v>1012.569214</v>
      </c>
      <c r="R2615">
        <v>13.764091000000001</v>
      </c>
      <c r="S2615">
        <v>33.908627000000003</v>
      </c>
      <c r="T2615">
        <v>37768.316405999998</v>
      </c>
      <c r="U2615">
        <v>1.903E-3</v>
      </c>
      <c r="V2615">
        <v>11342.543944999999</v>
      </c>
      <c r="W2615">
        <v>6255.1040039999998</v>
      </c>
      <c r="X2615">
        <v>734.746216</v>
      </c>
    </row>
    <row r="2616" spans="1:24" x14ac:dyDescent="0.3">
      <c r="A2616">
        <v>2613</v>
      </c>
      <c r="B2616">
        <v>2017</v>
      </c>
      <c r="C2616">
        <v>2</v>
      </c>
      <c r="D2616">
        <v>26</v>
      </c>
      <c r="E2616">
        <v>0</v>
      </c>
      <c r="F2616">
        <v>109.52836600000001</v>
      </c>
      <c r="G2616">
        <v>98.66713</v>
      </c>
      <c r="H2616">
        <f t="shared" si="41"/>
        <v>-10.861236000000005</v>
      </c>
      <c r="J2616">
        <v>5.3666520000000002</v>
      </c>
      <c r="K2616">
        <v>5.811458</v>
      </c>
      <c r="L2616">
        <v>-5.3649440000000004</v>
      </c>
      <c r="M2616">
        <v>124.974129</v>
      </c>
      <c r="N2616">
        <v>109.52836600000001</v>
      </c>
      <c r="O2616">
        <v>-15.445765</v>
      </c>
      <c r="P2616">
        <v>34334.832030999998</v>
      </c>
      <c r="Q2616">
        <v>597.402466</v>
      </c>
      <c r="R2616">
        <v>11.573527</v>
      </c>
      <c r="S2616">
        <v>33.908627000000003</v>
      </c>
      <c r="T2616">
        <v>22282.806640999999</v>
      </c>
      <c r="U2616">
        <v>0</v>
      </c>
      <c r="V2616">
        <v>7144.2905270000001</v>
      </c>
      <c r="W2616">
        <v>5606.4584960000002</v>
      </c>
      <c r="X2616">
        <v>784.41107199999999</v>
      </c>
    </row>
    <row r="2617" spans="1:24" x14ac:dyDescent="0.3">
      <c r="A2617">
        <v>2614</v>
      </c>
      <c r="B2617">
        <v>2017</v>
      </c>
      <c r="C2617">
        <v>2</v>
      </c>
      <c r="D2617">
        <v>27</v>
      </c>
      <c r="E2617">
        <v>5.4290539999999998</v>
      </c>
      <c r="F2617">
        <v>115.693573</v>
      </c>
      <c r="G2617">
        <v>128.19653299999999</v>
      </c>
      <c r="H2617">
        <f t="shared" si="41"/>
        <v>12.502959999999987</v>
      </c>
      <c r="J2617">
        <v>5.162255</v>
      </c>
      <c r="K2617">
        <v>5.5031249999999998</v>
      </c>
      <c r="L2617">
        <v>-9.7114560000000001</v>
      </c>
      <c r="M2617">
        <v>129.594223</v>
      </c>
      <c r="N2617">
        <v>115.693573</v>
      </c>
      <c r="O2617">
        <v>-13.900653</v>
      </c>
      <c r="P2617">
        <v>20257.097656000002</v>
      </c>
      <c r="Q2617">
        <v>286.98672499999998</v>
      </c>
      <c r="R2617">
        <v>9.6180649999999996</v>
      </c>
      <c r="S2617">
        <v>33.908627000000003</v>
      </c>
      <c r="T2617">
        <v>10704.458984000001</v>
      </c>
      <c r="U2617">
        <v>0</v>
      </c>
      <c r="V2617">
        <v>4361.3164059999999</v>
      </c>
      <c r="W2617">
        <v>5372.7084960000002</v>
      </c>
      <c r="X2617">
        <v>996.79858400000001</v>
      </c>
    </row>
    <row r="2618" spans="1:24" x14ac:dyDescent="0.3">
      <c r="A2618">
        <v>2615</v>
      </c>
      <c r="B2618">
        <v>2017</v>
      </c>
      <c r="C2618">
        <v>2</v>
      </c>
      <c r="D2618">
        <v>28</v>
      </c>
      <c r="E2618">
        <v>11.538162</v>
      </c>
      <c r="F2618">
        <v>133.00732400000001</v>
      </c>
      <c r="G2618">
        <v>128.942566</v>
      </c>
      <c r="H2618">
        <f t="shared" si="41"/>
        <v>-4.0647580000000119</v>
      </c>
      <c r="J2618">
        <v>5.4999770000000003</v>
      </c>
      <c r="K2618">
        <v>5.9124999999999996</v>
      </c>
      <c r="L2618">
        <v>-4.5324099999999996</v>
      </c>
      <c r="M2618">
        <v>108.65005499999999</v>
      </c>
      <c r="N2618">
        <v>133.00732400000001</v>
      </c>
      <c r="O2618">
        <v>24.357268999999999</v>
      </c>
      <c r="P2618">
        <v>9731.3261719999991</v>
      </c>
      <c r="Q2618">
        <v>102.11037399999999</v>
      </c>
      <c r="R2618">
        <v>8.2302250000000008</v>
      </c>
      <c r="S2618">
        <v>33.908627000000003</v>
      </c>
      <c r="T2618">
        <v>3808.665039</v>
      </c>
      <c r="U2618">
        <v>1.6518000000000001E-2</v>
      </c>
      <c r="V2618">
        <v>2878.380615</v>
      </c>
      <c r="W2618">
        <v>5228.8540039999998</v>
      </c>
      <c r="X2618">
        <v>1848.970581</v>
      </c>
    </row>
    <row r="2619" spans="1:24" x14ac:dyDescent="0.3">
      <c r="A2619">
        <v>2616</v>
      </c>
      <c r="B2619">
        <v>2017</v>
      </c>
      <c r="C2619">
        <v>3</v>
      </c>
      <c r="D2619">
        <v>1</v>
      </c>
      <c r="E2619">
        <v>1.558311</v>
      </c>
      <c r="F2619">
        <v>119.13964799999999</v>
      </c>
      <c r="G2619">
        <v>99.365891000000005</v>
      </c>
      <c r="H2619">
        <f t="shared" si="41"/>
        <v>-19.773756999999989</v>
      </c>
      <c r="J2619">
        <v>5.3198100000000004</v>
      </c>
      <c r="K2619">
        <v>6.563542</v>
      </c>
      <c r="L2619">
        <v>-4.4649200000000002</v>
      </c>
      <c r="M2619">
        <v>106.97485399999999</v>
      </c>
      <c r="N2619">
        <v>119.13964799999999</v>
      </c>
      <c r="O2619">
        <v>12.164792</v>
      </c>
      <c r="P2619">
        <v>3462.422607</v>
      </c>
      <c r="Q2619">
        <v>56.818179999999998</v>
      </c>
      <c r="R2619">
        <v>7.5408809999999997</v>
      </c>
      <c r="S2619">
        <v>33.908627000000003</v>
      </c>
      <c r="T2619">
        <v>2119.2890630000002</v>
      </c>
      <c r="U2619">
        <v>5.3489999999999996E-3</v>
      </c>
      <c r="V2619">
        <v>2279.5161130000001</v>
      </c>
      <c r="W2619">
        <v>5109.2709960000002</v>
      </c>
      <c r="X2619">
        <v>2631.5219729999999</v>
      </c>
    </row>
    <row r="2620" spans="1:24" x14ac:dyDescent="0.3">
      <c r="A2620">
        <v>2617</v>
      </c>
      <c r="B2620">
        <v>2017</v>
      </c>
      <c r="C2620">
        <v>3</v>
      </c>
      <c r="D2620">
        <v>2</v>
      </c>
      <c r="E2620">
        <v>0</v>
      </c>
      <c r="F2620">
        <v>128.393799</v>
      </c>
      <c r="G2620">
        <v>115.594559</v>
      </c>
      <c r="H2620">
        <f t="shared" si="41"/>
        <v>-12.799239999999998</v>
      </c>
      <c r="J2620">
        <v>5.2197589999999998</v>
      </c>
      <c r="K2620">
        <v>6.375</v>
      </c>
      <c r="L2620">
        <v>-3.687408</v>
      </c>
      <c r="M2620">
        <v>117.575829</v>
      </c>
      <c r="N2620">
        <v>128.393799</v>
      </c>
      <c r="O2620">
        <v>10.817971</v>
      </c>
      <c r="P2620">
        <v>1926.6264650000001</v>
      </c>
      <c r="Q2620">
        <v>56.818179999999998</v>
      </c>
      <c r="R2620">
        <v>7.4623730000000004</v>
      </c>
      <c r="S2620">
        <v>33.908627000000003</v>
      </c>
      <c r="T2620">
        <v>2119.2890630000002</v>
      </c>
      <c r="U2620">
        <v>2.6900000000000001E-3</v>
      </c>
      <c r="V2620">
        <v>2216.7783199999999</v>
      </c>
      <c r="W2620">
        <v>4809.5834960000002</v>
      </c>
      <c r="X2620">
        <v>2559.0959469999998</v>
      </c>
    </row>
    <row r="2621" spans="1:24" x14ac:dyDescent="0.3">
      <c r="A2621">
        <v>2618</v>
      </c>
      <c r="B2621">
        <v>2017</v>
      </c>
      <c r="C2621">
        <v>3</v>
      </c>
      <c r="D2621">
        <v>3</v>
      </c>
      <c r="E2621">
        <v>9.9770020000000006</v>
      </c>
      <c r="F2621">
        <v>151.27603099999999</v>
      </c>
      <c r="G2621">
        <v>144.152435</v>
      </c>
      <c r="H2621">
        <f t="shared" si="41"/>
        <v>-7.123595999999992</v>
      </c>
      <c r="J2621">
        <v>6.2249790000000003</v>
      </c>
      <c r="K2621">
        <v>6.6031250000000004</v>
      </c>
      <c r="L2621">
        <v>5.2860870000000002</v>
      </c>
      <c r="M2621">
        <v>65.910774000000004</v>
      </c>
      <c r="N2621">
        <v>151.27603099999999</v>
      </c>
      <c r="O2621">
        <v>85.365257</v>
      </c>
      <c r="P2621">
        <v>1926.6264650000001</v>
      </c>
      <c r="Q2621">
        <v>56.818179999999998</v>
      </c>
      <c r="R2621">
        <v>7.4294099999999998</v>
      </c>
      <c r="S2621">
        <v>33.908627000000003</v>
      </c>
      <c r="T2621">
        <v>2119.2890630000002</v>
      </c>
      <c r="U2621">
        <v>2.7647999999999999E-2</v>
      </c>
      <c r="V2621">
        <v>2190.7624510000001</v>
      </c>
      <c r="W2621">
        <v>4645.3125</v>
      </c>
      <c r="X2621">
        <v>2529.0627439999998</v>
      </c>
    </row>
    <row r="2622" spans="1:24" x14ac:dyDescent="0.3">
      <c r="A2622">
        <v>2619</v>
      </c>
      <c r="B2622">
        <v>2017</v>
      </c>
      <c r="C2622">
        <v>3</v>
      </c>
      <c r="D2622">
        <v>4</v>
      </c>
      <c r="E2622">
        <v>8.6359960000000004</v>
      </c>
      <c r="F2622">
        <v>109.1782</v>
      </c>
      <c r="G2622">
        <v>150.44824199999999</v>
      </c>
      <c r="H2622">
        <f t="shared" si="41"/>
        <v>41.270041999999989</v>
      </c>
      <c r="J2622">
        <v>6.4933199999999998</v>
      </c>
      <c r="K2622">
        <v>6.766667</v>
      </c>
      <c r="L2622">
        <v>6.8910679999999997</v>
      </c>
      <c r="M2622">
        <v>62.294144000000003</v>
      </c>
      <c r="N2622">
        <v>109.1782</v>
      </c>
      <c r="O2622">
        <v>46.884056000000001</v>
      </c>
      <c r="P2622">
        <v>1926.6264650000001</v>
      </c>
      <c r="Q2622">
        <v>60.029701000000003</v>
      </c>
      <c r="R2622">
        <v>7.4591010000000004</v>
      </c>
      <c r="S2622">
        <v>33.908627000000003</v>
      </c>
      <c r="T2622">
        <v>2239.0771479999999</v>
      </c>
      <c r="U2622">
        <v>1.5571E-2</v>
      </c>
      <c r="V2622">
        <v>2214.1870119999999</v>
      </c>
      <c r="W2622">
        <v>5325.7290039999998</v>
      </c>
      <c r="X2622">
        <v>2419.3559570000002</v>
      </c>
    </row>
    <row r="2623" spans="1:24" x14ac:dyDescent="0.3">
      <c r="A2623">
        <v>2620</v>
      </c>
      <c r="B2623">
        <v>2017</v>
      </c>
      <c r="C2623">
        <v>3</v>
      </c>
      <c r="D2623">
        <v>5</v>
      </c>
      <c r="E2623">
        <v>12.642809</v>
      </c>
      <c r="F2623">
        <v>149.48284899999999</v>
      </c>
      <c r="G2623">
        <v>156.706085</v>
      </c>
      <c r="H2623">
        <f t="shared" si="41"/>
        <v>7.2232360000000142</v>
      </c>
      <c r="J2623">
        <v>5.6553500000000003</v>
      </c>
      <c r="K2623">
        <v>6.1510420000000003</v>
      </c>
      <c r="L2623">
        <v>5.7920680000000004</v>
      </c>
      <c r="M2623">
        <v>62.427483000000002</v>
      </c>
      <c r="N2623">
        <v>149.48284899999999</v>
      </c>
      <c r="O2623">
        <v>87.055367000000004</v>
      </c>
      <c r="P2623">
        <v>2035.524658</v>
      </c>
      <c r="Q2623">
        <v>643.04669200000001</v>
      </c>
      <c r="R2623">
        <v>12.190765000000001</v>
      </c>
      <c r="S2623">
        <v>33.908627000000003</v>
      </c>
      <c r="T2623">
        <v>23985.314452999999</v>
      </c>
      <c r="U2623">
        <v>2.7820000000000002E-3</v>
      </c>
      <c r="V2623">
        <v>8206.0273440000001</v>
      </c>
      <c r="W2623">
        <v>5466.3540039999998</v>
      </c>
      <c r="X2623">
        <v>837.032104</v>
      </c>
    </row>
    <row r="2624" spans="1:24" x14ac:dyDescent="0.3">
      <c r="A2624">
        <v>2621</v>
      </c>
      <c r="B2624">
        <v>2017</v>
      </c>
      <c r="C2624">
        <v>3</v>
      </c>
      <c r="D2624">
        <v>6</v>
      </c>
      <c r="E2624">
        <v>15.392488</v>
      </c>
      <c r="F2624">
        <v>150.53779599999999</v>
      </c>
      <c r="G2624">
        <v>144.36471599999999</v>
      </c>
      <c r="H2624">
        <f t="shared" si="41"/>
        <v>-6.1730799999999988</v>
      </c>
      <c r="J2624">
        <v>5.4302760000000001</v>
      </c>
      <c r="K2624">
        <v>5.4395829999999998</v>
      </c>
      <c r="L2624">
        <v>-4.812424</v>
      </c>
      <c r="M2624">
        <v>105.943939</v>
      </c>
      <c r="N2624">
        <v>150.53779599999999</v>
      </c>
      <c r="O2624">
        <v>44.593857</v>
      </c>
      <c r="P2624">
        <v>21804.830077999999</v>
      </c>
      <c r="Q2624">
        <v>1442.6857910000001</v>
      </c>
      <c r="R2624">
        <v>16.354158000000002</v>
      </c>
      <c r="S2624">
        <v>33.908627000000003</v>
      </c>
      <c r="T2624">
        <v>53811.445312999997</v>
      </c>
      <c r="U2624">
        <v>4.8419999999999999E-3</v>
      </c>
      <c r="V2624">
        <v>17963.552734000001</v>
      </c>
      <c r="W2624">
        <v>5247.0834960000002</v>
      </c>
      <c r="X2624">
        <v>816.71801800000003</v>
      </c>
    </row>
    <row r="2625" spans="1:24" x14ac:dyDescent="0.3">
      <c r="A2625">
        <v>2622</v>
      </c>
      <c r="B2625">
        <v>2017</v>
      </c>
      <c r="C2625">
        <v>3</v>
      </c>
      <c r="D2625">
        <v>7</v>
      </c>
      <c r="E2625">
        <v>23.627234000000001</v>
      </c>
      <c r="F2625">
        <v>166.43730199999999</v>
      </c>
      <c r="G2625">
        <v>155.204758</v>
      </c>
      <c r="H2625">
        <f t="shared" si="41"/>
        <v>-11.23254399999999</v>
      </c>
      <c r="J2625">
        <v>5.8604240000000001</v>
      </c>
      <c r="K2625">
        <v>5.328125</v>
      </c>
      <c r="L2625">
        <v>-5.711411</v>
      </c>
      <c r="M2625">
        <v>118.11206799999999</v>
      </c>
      <c r="N2625">
        <v>166.43730199999999</v>
      </c>
      <c r="O2625">
        <v>48.325237000000001</v>
      </c>
      <c r="P2625">
        <v>48919.496094000002</v>
      </c>
      <c r="Q2625">
        <v>1119.61438</v>
      </c>
      <c r="R2625">
        <v>14.958219</v>
      </c>
      <c r="S2625">
        <v>33.908627000000003</v>
      </c>
      <c r="T2625">
        <v>41761.042969000002</v>
      </c>
      <c r="U2625">
        <v>1.4663000000000001E-2</v>
      </c>
      <c r="V2625">
        <v>14160.003906</v>
      </c>
      <c r="W2625">
        <v>5654.7915039999998</v>
      </c>
      <c r="X2625">
        <v>829.55767800000001</v>
      </c>
    </row>
    <row r="2626" spans="1:24" x14ac:dyDescent="0.3">
      <c r="A2626">
        <v>2623</v>
      </c>
      <c r="B2626">
        <v>2017</v>
      </c>
      <c r="C2626">
        <v>3</v>
      </c>
      <c r="D2626">
        <v>8</v>
      </c>
      <c r="E2626">
        <v>17.179542999999999</v>
      </c>
      <c r="F2626">
        <v>125.093323</v>
      </c>
      <c r="G2626">
        <v>122.67100499999999</v>
      </c>
      <c r="H2626">
        <f t="shared" si="41"/>
        <v>-2.4223180000000042</v>
      </c>
      <c r="J2626">
        <v>5.5565030000000002</v>
      </c>
      <c r="K2626">
        <v>6.2697919999999998</v>
      </c>
      <c r="L2626">
        <v>-6.8489069999999996</v>
      </c>
      <c r="M2626">
        <v>123.36151099999999</v>
      </c>
      <c r="N2626">
        <v>125.093323</v>
      </c>
      <c r="O2626">
        <v>1.731808</v>
      </c>
      <c r="P2626">
        <v>37964.585937999997</v>
      </c>
      <c r="Q2626">
        <v>721.41345200000001</v>
      </c>
      <c r="R2626">
        <v>13.048124</v>
      </c>
      <c r="S2626">
        <v>33.908627000000003</v>
      </c>
      <c r="T2626">
        <v>26908.353515999999</v>
      </c>
      <c r="U2626">
        <v>6.2200000000000005E-4</v>
      </c>
      <c r="V2626">
        <v>9836.6064449999994</v>
      </c>
      <c r="W2626">
        <v>9707.7080079999996</v>
      </c>
      <c r="X2626">
        <v>894.36071800000002</v>
      </c>
    </row>
    <row r="2627" spans="1:24" x14ac:dyDescent="0.3">
      <c r="A2627">
        <v>2624</v>
      </c>
      <c r="B2627">
        <v>2017</v>
      </c>
      <c r="C2627">
        <v>3</v>
      </c>
      <c r="D2627">
        <v>9</v>
      </c>
      <c r="E2627">
        <v>8.1518250000000005</v>
      </c>
      <c r="F2627">
        <v>97.137557999999999</v>
      </c>
      <c r="G2627">
        <v>69.629822000000004</v>
      </c>
      <c r="H2627">
        <f t="shared" si="41"/>
        <v>-27.507735999999994</v>
      </c>
      <c r="J2627">
        <v>4.6796990000000003</v>
      </c>
      <c r="K2627">
        <v>6.953125</v>
      </c>
      <c r="L2627">
        <v>-11.700912000000001</v>
      </c>
      <c r="M2627">
        <v>142.605087</v>
      </c>
      <c r="N2627">
        <v>97.137557999999999</v>
      </c>
      <c r="O2627">
        <v>-45.467525000000002</v>
      </c>
      <c r="P2627">
        <v>24462.138672000001</v>
      </c>
      <c r="Q2627">
        <v>464.84579500000001</v>
      </c>
      <c r="R2627">
        <v>11.647774999999999</v>
      </c>
      <c r="S2627">
        <v>33.908627000000003</v>
      </c>
      <c r="T2627">
        <v>17338.509765999999</v>
      </c>
      <c r="U2627">
        <v>0</v>
      </c>
      <c r="V2627">
        <v>7267.1635740000002</v>
      </c>
      <c r="W2627">
        <v>16579.166015999999</v>
      </c>
      <c r="X2627">
        <v>1025.4339600000001</v>
      </c>
    </row>
    <row r="2628" spans="1:24" x14ac:dyDescent="0.3">
      <c r="A2628">
        <v>2625</v>
      </c>
      <c r="B2628">
        <v>2017</v>
      </c>
      <c r="C2628">
        <v>3</v>
      </c>
      <c r="D2628">
        <v>10</v>
      </c>
      <c r="E2628">
        <v>0</v>
      </c>
      <c r="F2628">
        <v>103.388626</v>
      </c>
      <c r="G2628">
        <v>97.534012000000004</v>
      </c>
      <c r="H2628">
        <f t="shared" ref="H2628:H2691" si="42">G2628-F2628</f>
        <v>-5.854613999999998</v>
      </c>
      <c r="J2628">
        <v>4.2519929999999997</v>
      </c>
      <c r="K2628">
        <v>7.3406250000000002</v>
      </c>
      <c r="L2628">
        <v>-12.962921</v>
      </c>
      <c r="M2628">
        <v>152.67373699999999</v>
      </c>
      <c r="N2628">
        <v>103.388626</v>
      </c>
      <c r="O2628">
        <v>-49.285114</v>
      </c>
      <c r="P2628">
        <v>15762.282227</v>
      </c>
      <c r="Q2628">
        <v>256.55017099999998</v>
      </c>
      <c r="R2628">
        <v>10.373257000000001</v>
      </c>
      <c r="S2628">
        <v>33.908627000000003</v>
      </c>
      <c r="T2628">
        <v>9569.1904300000006</v>
      </c>
      <c r="U2628">
        <v>0</v>
      </c>
      <c r="V2628">
        <v>5335.2827150000003</v>
      </c>
      <c r="W2628">
        <v>19937.5</v>
      </c>
      <c r="X2628">
        <v>1364.0703129999999</v>
      </c>
    </row>
    <row r="2629" spans="1:24" x14ac:dyDescent="0.3">
      <c r="A2629">
        <v>2626</v>
      </c>
      <c r="B2629">
        <v>2017</v>
      </c>
      <c r="C2629">
        <v>3</v>
      </c>
      <c r="D2629">
        <v>11</v>
      </c>
      <c r="E2629">
        <v>2.286476</v>
      </c>
      <c r="F2629">
        <v>145.18987999999999</v>
      </c>
      <c r="G2629">
        <v>157.71792600000001</v>
      </c>
      <c r="H2629">
        <f t="shared" si="42"/>
        <v>12.528046000000018</v>
      </c>
      <c r="J2629">
        <v>4.8467120000000001</v>
      </c>
      <c r="K2629">
        <v>6.954167</v>
      </c>
      <c r="L2629">
        <v>-11.844925</v>
      </c>
      <c r="M2629">
        <v>137.162567</v>
      </c>
      <c r="N2629">
        <v>145.18987999999999</v>
      </c>
      <c r="O2629">
        <v>8.0273149999999998</v>
      </c>
      <c r="P2629">
        <v>8699.2646480000003</v>
      </c>
      <c r="Q2629">
        <v>56.818179999999998</v>
      </c>
      <c r="R2629">
        <v>8.5290850000000002</v>
      </c>
      <c r="S2629">
        <v>33.908627000000003</v>
      </c>
      <c r="T2629">
        <v>2119.2890630000002</v>
      </c>
      <c r="U2629">
        <v>6.868E-3</v>
      </c>
      <c r="V2629">
        <v>3165.6062010000001</v>
      </c>
      <c r="W2629">
        <v>14569.791992</v>
      </c>
      <c r="X2629">
        <v>3654.443115</v>
      </c>
    </row>
    <row r="2630" spans="1:24" x14ac:dyDescent="0.3">
      <c r="A2630">
        <v>2627</v>
      </c>
      <c r="B2630">
        <v>2017</v>
      </c>
      <c r="C2630">
        <v>3</v>
      </c>
      <c r="D2630">
        <v>12</v>
      </c>
      <c r="E2630">
        <v>0</v>
      </c>
      <c r="F2630">
        <v>105.233818</v>
      </c>
      <c r="G2630">
        <v>96.936072999999993</v>
      </c>
      <c r="H2630">
        <f t="shared" si="42"/>
        <v>-8.2977450000000061</v>
      </c>
      <c r="J2630">
        <v>4.411543</v>
      </c>
      <c r="K2630">
        <v>7.3989130000000003</v>
      </c>
      <c r="L2630">
        <v>-12.575424</v>
      </c>
      <c r="M2630">
        <v>149.08836400000001</v>
      </c>
      <c r="N2630">
        <v>105.233818</v>
      </c>
      <c r="O2630">
        <v>-43.854545999999999</v>
      </c>
      <c r="P2630">
        <v>1926.6264650000001</v>
      </c>
      <c r="Q2630">
        <v>56.818179999999998</v>
      </c>
      <c r="R2630">
        <v>7.5667350000000004</v>
      </c>
      <c r="S2630">
        <v>33.908627000000003</v>
      </c>
      <c r="T2630">
        <v>2119.2890630000002</v>
      </c>
      <c r="U2630">
        <v>0</v>
      </c>
      <c r="V2630">
        <v>2300.4167480000001</v>
      </c>
      <c r="W2630">
        <v>12605.434569999999</v>
      </c>
      <c r="X2630">
        <v>2655.6499020000001</v>
      </c>
    </row>
    <row r="2631" spans="1:24" x14ac:dyDescent="0.3">
      <c r="A2631">
        <v>2628</v>
      </c>
      <c r="B2631">
        <v>2017</v>
      </c>
      <c r="C2631">
        <v>3</v>
      </c>
      <c r="D2631">
        <v>13</v>
      </c>
      <c r="E2631">
        <v>6.6754790000000002</v>
      </c>
      <c r="F2631">
        <v>133.48083500000001</v>
      </c>
      <c r="G2631">
        <v>126.203369</v>
      </c>
      <c r="H2631">
        <f t="shared" si="42"/>
        <v>-7.2774660000000182</v>
      </c>
      <c r="J2631">
        <v>4.7734540000000001</v>
      </c>
      <c r="K2631">
        <v>7.2520829999999998</v>
      </c>
      <c r="L2631">
        <v>-10.160416</v>
      </c>
      <c r="M2631">
        <v>127.299019</v>
      </c>
      <c r="N2631">
        <v>133.48083500000001</v>
      </c>
      <c r="O2631">
        <v>6.1818140000000001</v>
      </c>
      <c r="P2631">
        <v>1926.6264650000001</v>
      </c>
      <c r="Q2631">
        <v>56.818179999999998</v>
      </c>
      <c r="R2631">
        <v>7.5156499999999999</v>
      </c>
      <c r="S2631">
        <v>33.908627000000003</v>
      </c>
      <c r="T2631">
        <v>2119.2890630000002</v>
      </c>
      <c r="U2631">
        <v>1.235E-3</v>
      </c>
      <c r="V2631">
        <v>2259.2341310000002</v>
      </c>
      <c r="W2631">
        <v>11007.291992</v>
      </c>
      <c r="X2631">
        <v>2608.1079100000002</v>
      </c>
    </row>
    <row r="2632" spans="1:24" x14ac:dyDescent="0.3">
      <c r="A2632">
        <v>2629</v>
      </c>
      <c r="B2632">
        <v>2017</v>
      </c>
      <c r="C2632">
        <v>3</v>
      </c>
      <c r="D2632">
        <v>14</v>
      </c>
      <c r="E2632">
        <v>0.77963199999999999</v>
      </c>
      <c r="F2632">
        <v>158.36561599999999</v>
      </c>
      <c r="G2632">
        <v>149.770309</v>
      </c>
      <c r="H2632">
        <f t="shared" si="42"/>
        <v>-8.5953069999999911</v>
      </c>
      <c r="J2632">
        <v>5.7978040000000002</v>
      </c>
      <c r="K2632">
        <v>7.3031249999999996</v>
      </c>
      <c r="L2632">
        <v>-2.1104280000000002</v>
      </c>
      <c r="M2632">
        <v>91.585517999999993</v>
      </c>
      <c r="N2632">
        <v>158.36561599999999</v>
      </c>
      <c r="O2632">
        <v>66.780097999999995</v>
      </c>
      <c r="P2632">
        <v>1926.6264650000001</v>
      </c>
      <c r="Q2632">
        <v>56.818179999999998</v>
      </c>
      <c r="R2632">
        <v>7.473725</v>
      </c>
      <c r="S2632">
        <v>33.908627000000003</v>
      </c>
      <c r="T2632">
        <v>2119.2890630000002</v>
      </c>
      <c r="U2632">
        <v>1.7062999999999998E-2</v>
      </c>
      <c r="V2632">
        <v>2225.7822270000001</v>
      </c>
      <c r="W2632">
        <v>11711.458008</v>
      </c>
      <c r="X2632">
        <v>2569.4904790000001</v>
      </c>
    </row>
    <row r="2633" spans="1:24" x14ac:dyDescent="0.3">
      <c r="A2633">
        <v>2630</v>
      </c>
      <c r="B2633">
        <v>2017</v>
      </c>
      <c r="C2633">
        <v>3</v>
      </c>
      <c r="D2633">
        <v>15</v>
      </c>
      <c r="E2633">
        <v>14.711026</v>
      </c>
      <c r="F2633">
        <v>135.89428699999999</v>
      </c>
      <c r="G2633">
        <v>142.852203</v>
      </c>
      <c r="H2633">
        <f t="shared" si="42"/>
        <v>6.9579160000000115</v>
      </c>
      <c r="J2633">
        <v>6.215166</v>
      </c>
      <c r="K2633">
        <v>7.3729170000000002</v>
      </c>
      <c r="L2633">
        <v>7.4290770000000004</v>
      </c>
      <c r="M2633">
        <v>53.497062999999997</v>
      </c>
      <c r="N2633">
        <v>135.89428699999999</v>
      </c>
      <c r="O2633">
        <v>82.397223999999994</v>
      </c>
      <c r="P2633">
        <v>1926.6264650000001</v>
      </c>
      <c r="Q2633">
        <v>155.29844700000001</v>
      </c>
      <c r="R2633">
        <v>8.351153</v>
      </c>
      <c r="S2633">
        <v>33.908627000000003</v>
      </c>
      <c r="T2633">
        <v>5792.5527339999999</v>
      </c>
      <c r="U2633">
        <v>1.0612E-2</v>
      </c>
      <c r="V2633">
        <v>2992.546875</v>
      </c>
      <c r="W2633">
        <v>11302.083008</v>
      </c>
      <c r="X2633">
        <v>1263.937134</v>
      </c>
    </row>
    <row r="2634" spans="1:24" x14ac:dyDescent="0.3">
      <c r="A2634">
        <v>2631</v>
      </c>
      <c r="B2634">
        <v>2017</v>
      </c>
      <c r="C2634">
        <v>3</v>
      </c>
      <c r="D2634">
        <v>16</v>
      </c>
      <c r="E2634">
        <v>0.85206700000000002</v>
      </c>
      <c r="F2634">
        <v>135.341095</v>
      </c>
      <c r="G2634">
        <v>146.647232</v>
      </c>
      <c r="H2634">
        <f t="shared" si="42"/>
        <v>11.306137000000007</v>
      </c>
      <c r="J2634">
        <v>5.8227099999999998</v>
      </c>
      <c r="K2634">
        <v>7.295833</v>
      </c>
      <c r="L2634">
        <v>7.4005890000000001</v>
      </c>
      <c r="M2634">
        <v>50.757815999999998</v>
      </c>
      <c r="N2634">
        <v>135.341095</v>
      </c>
      <c r="O2634">
        <v>84.583275</v>
      </c>
      <c r="P2634">
        <v>5265.9570309999999</v>
      </c>
      <c r="Q2634">
        <v>635.53027299999997</v>
      </c>
      <c r="R2634">
        <v>11.944494000000001</v>
      </c>
      <c r="S2634">
        <v>33.908627000000003</v>
      </c>
      <c r="T2634">
        <v>23704.955077999999</v>
      </c>
      <c r="U2634">
        <v>7.3629999999999998E-3</v>
      </c>
      <c r="V2634">
        <v>7771.3745120000003</v>
      </c>
      <c r="W2634">
        <v>12832.291992</v>
      </c>
      <c r="X2634">
        <v>802.071777</v>
      </c>
    </row>
    <row r="2635" spans="1:24" x14ac:dyDescent="0.3">
      <c r="A2635">
        <v>2632</v>
      </c>
      <c r="B2635">
        <v>2017</v>
      </c>
      <c r="C2635">
        <v>3</v>
      </c>
      <c r="D2635">
        <v>17</v>
      </c>
      <c r="E2635">
        <v>4.9275019999999996</v>
      </c>
      <c r="F2635">
        <v>189.92378199999999</v>
      </c>
      <c r="G2635">
        <v>188.25878900000001</v>
      </c>
      <c r="H2635">
        <f t="shared" si="42"/>
        <v>-1.6649929999999813</v>
      </c>
      <c r="J2635">
        <v>6.1088709999999997</v>
      </c>
      <c r="K2635">
        <v>6.765625</v>
      </c>
      <c r="L2635">
        <v>3.507584</v>
      </c>
      <c r="M2635">
        <v>73.580742000000001</v>
      </c>
      <c r="N2635">
        <v>189.92378199999999</v>
      </c>
      <c r="O2635">
        <v>116.34304</v>
      </c>
      <c r="P2635">
        <v>21549.958984000001</v>
      </c>
      <c r="Q2635">
        <v>1326.804077</v>
      </c>
      <c r="R2635">
        <v>15.640305</v>
      </c>
      <c r="S2635">
        <v>33.908627000000003</v>
      </c>
      <c r="T2635">
        <v>49489.113280999998</v>
      </c>
      <c r="U2635">
        <v>1.7434999999999999E-2</v>
      </c>
      <c r="V2635">
        <v>15947.928711</v>
      </c>
      <c r="W2635">
        <v>11643.75</v>
      </c>
      <c r="X2635">
        <v>788.40454099999999</v>
      </c>
    </row>
    <row r="2636" spans="1:24" x14ac:dyDescent="0.3">
      <c r="A2636">
        <v>2633</v>
      </c>
      <c r="B2636">
        <v>2017</v>
      </c>
      <c r="C2636">
        <v>3</v>
      </c>
      <c r="D2636">
        <v>18</v>
      </c>
      <c r="E2636">
        <v>9.0915750000000006</v>
      </c>
      <c r="F2636">
        <v>186.38812300000001</v>
      </c>
      <c r="G2636">
        <v>185.88874799999999</v>
      </c>
      <c r="H2636">
        <f t="shared" si="42"/>
        <v>-0.49937500000001478</v>
      </c>
      <c r="J2636">
        <v>6.8253199999999996</v>
      </c>
      <c r="K2636">
        <v>7.2916670000000003</v>
      </c>
      <c r="L2636">
        <v>11.245575000000001</v>
      </c>
      <c r="M2636">
        <v>36.679893</v>
      </c>
      <c r="N2636">
        <v>186.38812300000001</v>
      </c>
      <c r="O2636">
        <v>149.70822100000001</v>
      </c>
      <c r="P2636">
        <v>44990.105469000002</v>
      </c>
      <c r="Q2636">
        <v>1743.62915</v>
      </c>
      <c r="R2636">
        <v>17.416820999999999</v>
      </c>
      <c r="S2636">
        <v>33.908627000000003</v>
      </c>
      <c r="T2636">
        <v>65036.476562999997</v>
      </c>
      <c r="U2636">
        <v>4.5498999999999998E-2</v>
      </c>
      <c r="V2636">
        <v>21247.150390999999</v>
      </c>
      <c r="W2636">
        <v>10946.875</v>
      </c>
      <c r="X2636">
        <v>799.27868699999999</v>
      </c>
    </row>
    <row r="2637" spans="1:24" x14ac:dyDescent="0.3">
      <c r="A2637">
        <v>2634</v>
      </c>
      <c r="B2637">
        <v>2017</v>
      </c>
      <c r="C2637">
        <v>3</v>
      </c>
      <c r="D2637">
        <v>19</v>
      </c>
      <c r="E2637">
        <v>0.29450599999999999</v>
      </c>
      <c r="F2637">
        <v>168.203644</v>
      </c>
      <c r="G2637">
        <v>111.047028</v>
      </c>
      <c r="H2637">
        <f t="shared" si="42"/>
        <v>-57.156616</v>
      </c>
      <c r="J2637">
        <v>6.5797150000000002</v>
      </c>
      <c r="K2637">
        <v>7.405208</v>
      </c>
      <c r="L2637">
        <v>7.1745910000000004</v>
      </c>
      <c r="M2637">
        <v>59.648594000000003</v>
      </c>
      <c r="N2637">
        <v>168.203644</v>
      </c>
      <c r="O2637">
        <v>108.555054</v>
      </c>
      <c r="P2637">
        <v>59124.070312999997</v>
      </c>
      <c r="Q2637">
        <v>2054.0214839999999</v>
      </c>
      <c r="R2637">
        <v>18.618582</v>
      </c>
      <c r="S2637">
        <v>33.908627000000003</v>
      </c>
      <c r="T2637">
        <v>76613.953125</v>
      </c>
      <c r="U2637">
        <v>3.3222000000000002E-2</v>
      </c>
      <c r="V2637">
        <v>25384.855468999998</v>
      </c>
      <c r="W2637">
        <v>12585.416992</v>
      </c>
      <c r="X2637">
        <v>810.62756300000001</v>
      </c>
    </row>
    <row r="2638" spans="1:24" x14ac:dyDescent="0.3">
      <c r="A2638">
        <v>2635</v>
      </c>
      <c r="B2638">
        <v>2017</v>
      </c>
      <c r="C2638">
        <v>3</v>
      </c>
      <c r="D2638">
        <v>20</v>
      </c>
      <c r="E2638">
        <v>9.5061719999999994</v>
      </c>
      <c r="F2638">
        <v>197.513733</v>
      </c>
      <c r="G2638">
        <v>179.342804</v>
      </c>
      <c r="H2638">
        <f t="shared" si="42"/>
        <v>-18.170929000000001</v>
      </c>
      <c r="J2638">
        <v>6.6212970000000002</v>
      </c>
      <c r="K2638">
        <v>7.4885419999999998</v>
      </c>
      <c r="L2638">
        <v>2.9150849999999999</v>
      </c>
      <c r="M2638">
        <v>90.515915000000007</v>
      </c>
      <c r="N2638">
        <v>197.513733</v>
      </c>
      <c r="O2638">
        <v>106.997818</v>
      </c>
      <c r="P2638">
        <v>69649.046875</v>
      </c>
      <c r="Q2638">
        <v>2211.6171880000002</v>
      </c>
      <c r="R2638">
        <v>19.195501</v>
      </c>
      <c r="S2638">
        <v>33.908627000000003</v>
      </c>
      <c r="T2638">
        <v>82492.1875</v>
      </c>
      <c r="U2638">
        <v>3.1302999999999997E-2</v>
      </c>
      <c r="V2638">
        <v>27536.935547000001</v>
      </c>
      <c r="W2638">
        <v>11287.5</v>
      </c>
      <c r="X2638">
        <v>816.69012499999997</v>
      </c>
    </row>
    <row r="2639" spans="1:24" x14ac:dyDescent="0.3">
      <c r="A2639">
        <v>2636</v>
      </c>
      <c r="B2639">
        <v>2017</v>
      </c>
      <c r="C2639">
        <v>3</v>
      </c>
      <c r="D2639">
        <v>21</v>
      </c>
      <c r="E2639">
        <v>3.3120059999999998</v>
      </c>
      <c r="F2639">
        <v>152.635437</v>
      </c>
      <c r="G2639">
        <v>111.962738</v>
      </c>
      <c r="H2639">
        <f t="shared" si="42"/>
        <v>-40.672698999999994</v>
      </c>
      <c r="J2639">
        <v>6.153937</v>
      </c>
      <c r="K2639">
        <v>7.688542</v>
      </c>
      <c r="L2639">
        <v>0.64758300000000002</v>
      </c>
      <c r="M2639">
        <v>99.091010999999995</v>
      </c>
      <c r="N2639">
        <v>152.635437</v>
      </c>
      <c r="O2639">
        <v>53.544429999999998</v>
      </c>
      <c r="P2639">
        <v>74992.898438000004</v>
      </c>
      <c r="Q2639">
        <v>2046.5133060000001</v>
      </c>
      <c r="R2639">
        <v>18.598604000000002</v>
      </c>
      <c r="S2639">
        <v>33.908627000000003</v>
      </c>
      <c r="T2639">
        <v>76333.898438000004</v>
      </c>
      <c r="U2639">
        <v>1.7073999999999999E-2</v>
      </c>
      <c r="V2639">
        <v>25312.28125</v>
      </c>
      <c r="W2639">
        <v>10843.75</v>
      </c>
      <c r="X2639">
        <v>811.27551300000005</v>
      </c>
    </row>
    <row r="2640" spans="1:24" x14ac:dyDescent="0.3">
      <c r="A2640">
        <v>2637</v>
      </c>
      <c r="B2640">
        <v>2017</v>
      </c>
      <c r="C2640">
        <v>3</v>
      </c>
      <c r="D2640">
        <v>22</v>
      </c>
      <c r="E2640">
        <v>1.335286</v>
      </c>
      <c r="F2640">
        <v>162.151093</v>
      </c>
      <c r="G2640">
        <v>149.74389600000001</v>
      </c>
      <c r="H2640">
        <f t="shared" si="42"/>
        <v>-12.407196999999996</v>
      </c>
      <c r="J2640">
        <v>6.8643530000000004</v>
      </c>
      <c r="K2640">
        <v>7.6343750000000004</v>
      </c>
      <c r="L2640">
        <v>8.1945800000000002</v>
      </c>
      <c r="M2640">
        <v>53.759757999999998</v>
      </c>
      <c r="N2640">
        <v>162.151093</v>
      </c>
      <c r="O2640">
        <v>108.391335</v>
      </c>
      <c r="P2640">
        <v>69394.453125</v>
      </c>
      <c r="Q2640">
        <v>1722.1987300000001</v>
      </c>
      <c r="R2640">
        <v>17.374796</v>
      </c>
      <c r="S2640">
        <v>33.908627000000003</v>
      </c>
      <c r="T2640">
        <v>64237.136719000002</v>
      </c>
      <c r="U2640">
        <v>4.6918000000000001E-2</v>
      </c>
      <c r="V2640">
        <v>21110.71875</v>
      </c>
      <c r="W2640">
        <v>10568.420898</v>
      </c>
      <c r="X2640">
        <v>804.02844200000004</v>
      </c>
    </row>
    <row r="2641" spans="1:24" x14ac:dyDescent="0.3">
      <c r="A2641">
        <v>2638</v>
      </c>
      <c r="B2641">
        <v>2017</v>
      </c>
      <c r="C2641">
        <v>3</v>
      </c>
      <c r="D2641">
        <v>23</v>
      </c>
      <c r="E2641">
        <v>20.756508</v>
      </c>
      <c r="F2641">
        <v>174.79789700000001</v>
      </c>
      <c r="G2641">
        <v>148.93850699999999</v>
      </c>
      <c r="H2641">
        <f t="shared" si="42"/>
        <v>-25.859390000000019</v>
      </c>
      <c r="J2641">
        <v>7.3389150000000001</v>
      </c>
      <c r="K2641">
        <v>7.3947919999999998</v>
      </c>
      <c r="L2641">
        <v>8.6040799999999997</v>
      </c>
      <c r="M2641">
        <v>53.455257000000003</v>
      </c>
      <c r="N2641">
        <v>174.79789700000001</v>
      </c>
      <c r="O2641">
        <v>121.342636</v>
      </c>
      <c r="P2641">
        <v>58397.394530999998</v>
      </c>
      <c r="Q2641">
        <v>1535.9179690000001</v>
      </c>
      <c r="R2641">
        <v>16.62809</v>
      </c>
      <c r="S2641">
        <v>33.908627000000003</v>
      </c>
      <c r="T2641">
        <v>57288.953125</v>
      </c>
      <c r="U2641">
        <v>5.1272999999999999E-2</v>
      </c>
      <c r="V2641">
        <v>18777.164063</v>
      </c>
      <c r="W2641">
        <v>9685.3125</v>
      </c>
      <c r="X2641">
        <v>801.887878</v>
      </c>
    </row>
    <row r="2642" spans="1:24" x14ac:dyDescent="0.3">
      <c r="A2642">
        <v>2639</v>
      </c>
      <c r="B2642">
        <v>2017</v>
      </c>
      <c r="C2642">
        <v>3</v>
      </c>
      <c r="D2642">
        <v>24</v>
      </c>
      <c r="E2642">
        <v>12.104309000000001</v>
      </c>
      <c r="F2642">
        <v>207.05233799999999</v>
      </c>
      <c r="G2642">
        <v>205.47399899999999</v>
      </c>
      <c r="H2642">
        <f t="shared" si="42"/>
        <v>-1.5783389999999997</v>
      </c>
      <c r="J2642">
        <v>7.3780979999999996</v>
      </c>
      <c r="K2642">
        <v>7.6281249999999998</v>
      </c>
      <c r="L2642">
        <v>9.4135740000000006</v>
      </c>
      <c r="M2642">
        <v>59.419089999999997</v>
      </c>
      <c r="N2642">
        <v>207.05233799999999</v>
      </c>
      <c r="O2642">
        <v>147.63324</v>
      </c>
      <c r="P2642">
        <v>52080.867187999997</v>
      </c>
      <c r="Q2642">
        <v>1801.8833010000001</v>
      </c>
      <c r="R2642">
        <v>17.707975000000001</v>
      </c>
      <c r="S2642">
        <v>33.908627000000003</v>
      </c>
      <c r="T2642">
        <v>67209.328125</v>
      </c>
      <c r="U2642">
        <v>4.9296E-2</v>
      </c>
      <c r="V2642">
        <v>22207.560547000001</v>
      </c>
      <c r="W2642">
        <v>10260</v>
      </c>
      <c r="X2642">
        <v>808.39910899999995</v>
      </c>
    </row>
    <row r="2643" spans="1:24" x14ac:dyDescent="0.3">
      <c r="A2643">
        <v>2640</v>
      </c>
      <c r="B2643">
        <v>2017</v>
      </c>
      <c r="C2643">
        <v>3</v>
      </c>
      <c r="D2643">
        <v>25</v>
      </c>
      <c r="E2643">
        <v>5.7967250000000003</v>
      </c>
      <c r="F2643">
        <v>180.96433999999999</v>
      </c>
      <c r="G2643">
        <v>159.61914100000001</v>
      </c>
      <c r="H2643">
        <f t="shared" si="42"/>
        <v>-21.34519899999998</v>
      </c>
      <c r="J2643">
        <v>7.1086830000000001</v>
      </c>
      <c r="K2643">
        <v>7.5572920000000003</v>
      </c>
      <c r="L2643">
        <v>9.6155849999999994</v>
      </c>
      <c r="M2643">
        <v>58.711685000000003</v>
      </c>
      <c r="N2643">
        <v>180.96433999999999</v>
      </c>
      <c r="O2643">
        <v>122.252655</v>
      </c>
      <c r="P2643">
        <v>61099.390625</v>
      </c>
      <c r="Q2643">
        <v>2061.6809079999998</v>
      </c>
      <c r="R2643">
        <v>18.700876000000001</v>
      </c>
      <c r="S2643">
        <v>33.908627000000003</v>
      </c>
      <c r="T2643">
        <v>76899.648438000004</v>
      </c>
      <c r="U2643">
        <v>4.2160000000000003E-2</v>
      </c>
      <c r="V2643">
        <v>25685.162109000001</v>
      </c>
      <c r="W2643">
        <v>11700</v>
      </c>
      <c r="X2643">
        <v>817.17016599999999</v>
      </c>
    </row>
    <row r="2644" spans="1:24" x14ac:dyDescent="0.3">
      <c r="A2644">
        <v>2641</v>
      </c>
      <c r="B2644">
        <v>2017</v>
      </c>
      <c r="C2644">
        <v>3</v>
      </c>
      <c r="D2644">
        <v>26</v>
      </c>
      <c r="E2644">
        <v>11.725930999999999</v>
      </c>
      <c r="F2644">
        <v>209.27293399999999</v>
      </c>
      <c r="G2644">
        <v>204.77676400000001</v>
      </c>
      <c r="H2644">
        <f t="shared" si="42"/>
        <v>-4.496169999999978</v>
      </c>
      <c r="J2644">
        <v>7.7537659999999997</v>
      </c>
      <c r="K2644">
        <v>7.2895830000000004</v>
      </c>
      <c r="L2644">
        <v>8.9205780000000008</v>
      </c>
      <c r="M2644">
        <v>67.587119999999999</v>
      </c>
      <c r="N2644">
        <v>209.27293399999999</v>
      </c>
      <c r="O2644">
        <v>141.68580600000001</v>
      </c>
      <c r="P2644">
        <v>69908.765625</v>
      </c>
      <c r="Q2644">
        <v>1901.160889</v>
      </c>
      <c r="R2644">
        <v>18.105324</v>
      </c>
      <c r="S2644">
        <v>33.908627000000003</v>
      </c>
      <c r="T2644">
        <v>70912.328125</v>
      </c>
      <c r="U2644">
        <v>5.8890999999999999E-2</v>
      </c>
      <c r="V2644">
        <v>23561.373047000001</v>
      </c>
      <c r="W2644">
        <v>11278.125</v>
      </c>
      <c r="X2644">
        <v>812.89294400000006</v>
      </c>
    </row>
    <row r="2645" spans="1:24" x14ac:dyDescent="0.3">
      <c r="A2645">
        <v>2642</v>
      </c>
      <c r="B2645">
        <v>2017</v>
      </c>
      <c r="C2645">
        <v>3</v>
      </c>
      <c r="D2645">
        <v>27</v>
      </c>
      <c r="E2645">
        <v>3.2414770000000002</v>
      </c>
      <c r="F2645">
        <v>151.91890000000001</v>
      </c>
      <c r="G2645">
        <v>150.96963500000001</v>
      </c>
      <c r="H2645">
        <f t="shared" si="42"/>
        <v>-0.94926499999999692</v>
      </c>
      <c r="J2645">
        <v>6.9199359999999999</v>
      </c>
      <c r="K2645">
        <v>7.45</v>
      </c>
      <c r="L2645">
        <v>8.9725800000000007</v>
      </c>
      <c r="M2645">
        <v>65.013656999999995</v>
      </c>
      <c r="N2645">
        <v>151.91890000000001</v>
      </c>
      <c r="O2645">
        <v>86.905242999999999</v>
      </c>
      <c r="P2645">
        <v>64465.753905999998</v>
      </c>
      <c r="Q2645">
        <v>2091.998779</v>
      </c>
      <c r="R2645">
        <v>18.821932</v>
      </c>
      <c r="S2645">
        <v>33.908627000000003</v>
      </c>
      <c r="T2645">
        <v>78030.484375</v>
      </c>
      <c r="U2645">
        <v>3.0915000000000002E-2</v>
      </c>
      <c r="V2645">
        <v>26130.935547000001</v>
      </c>
      <c r="W2645">
        <v>13248.958008</v>
      </c>
      <c r="X2645">
        <v>819.30419900000004</v>
      </c>
    </row>
    <row r="2646" spans="1:24" x14ac:dyDescent="0.3">
      <c r="A2646">
        <v>2643</v>
      </c>
      <c r="B2646">
        <v>2017</v>
      </c>
      <c r="C2646">
        <v>3</v>
      </c>
      <c r="D2646">
        <v>28</v>
      </c>
      <c r="E2646">
        <v>4.9865940000000002</v>
      </c>
      <c r="F2646">
        <v>167.24520899999999</v>
      </c>
      <c r="G2646">
        <v>144.21154799999999</v>
      </c>
      <c r="H2646">
        <f t="shared" si="42"/>
        <v>-23.033660999999995</v>
      </c>
      <c r="J2646">
        <v>6.9848569999999999</v>
      </c>
      <c r="K2646">
        <v>7.6697920000000002</v>
      </c>
      <c r="L2646">
        <v>7.4795680000000004</v>
      </c>
      <c r="M2646">
        <v>61.343043999999999</v>
      </c>
      <c r="N2646">
        <v>167.24520899999999</v>
      </c>
      <c r="O2646">
        <v>105.90216100000001</v>
      </c>
      <c r="P2646">
        <v>70936.804688000004</v>
      </c>
      <c r="Q2646">
        <v>1986.1838379999999</v>
      </c>
      <c r="R2646">
        <v>18.433256</v>
      </c>
      <c r="S2646">
        <v>33.908627000000003</v>
      </c>
      <c r="T2646">
        <v>74083.648438000004</v>
      </c>
      <c r="U2646">
        <v>4.0703000000000003E-2</v>
      </c>
      <c r="V2646">
        <v>24716.628906000002</v>
      </c>
      <c r="W2646">
        <v>12757.291992</v>
      </c>
      <c r="X2646">
        <v>816.24664299999995</v>
      </c>
    </row>
    <row r="2647" spans="1:24" x14ac:dyDescent="0.3">
      <c r="A2647">
        <v>2644</v>
      </c>
      <c r="B2647">
        <v>2017</v>
      </c>
      <c r="C2647">
        <v>3</v>
      </c>
      <c r="D2647">
        <v>29</v>
      </c>
      <c r="E2647">
        <v>8.5406870000000001</v>
      </c>
      <c r="F2647">
        <v>208.51892100000001</v>
      </c>
      <c r="G2647">
        <v>207.78260800000001</v>
      </c>
      <c r="H2647">
        <f t="shared" si="42"/>
        <v>-0.73631299999999555</v>
      </c>
      <c r="J2647">
        <v>7.8925809999999998</v>
      </c>
      <c r="K2647">
        <v>7.7906250000000004</v>
      </c>
      <c r="L2647">
        <v>9.4465789999999998</v>
      </c>
      <c r="M2647">
        <v>59.598457000000003</v>
      </c>
      <c r="N2647">
        <v>208.51892100000001</v>
      </c>
      <c r="O2647">
        <v>148.92047099999999</v>
      </c>
      <c r="P2647">
        <v>67348.765625</v>
      </c>
      <c r="Q2647">
        <v>1708.934082</v>
      </c>
      <c r="R2647">
        <v>17.380875</v>
      </c>
      <c r="S2647">
        <v>33.908627000000003</v>
      </c>
      <c r="T2647">
        <v>63742.367187999997</v>
      </c>
      <c r="U2647">
        <v>6.7151000000000002E-2</v>
      </c>
      <c r="V2647">
        <v>21130.417968999998</v>
      </c>
      <c r="W2647">
        <v>11962.5</v>
      </c>
      <c r="X2647">
        <v>811.02533000000005</v>
      </c>
    </row>
    <row r="2648" spans="1:24" x14ac:dyDescent="0.3">
      <c r="A2648">
        <v>2645</v>
      </c>
      <c r="B2648">
        <v>2017</v>
      </c>
      <c r="C2648">
        <v>3</v>
      </c>
      <c r="D2648">
        <v>30</v>
      </c>
      <c r="E2648">
        <v>2.7163210000000002</v>
      </c>
      <c r="F2648">
        <v>173.57302899999999</v>
      </c>
      <c r="G2648">
        <v>181.226212</v>
      </c>
      <c r="H2648">
        <f t="shared" si="42"/>
        <v>7.6531830000000127</v>
      </c>
      <c r="J2648">
        <v>7.2866350000000004</v>
      </c>
      <c r="K2648">
        <v>7.626042</v>
      </c>
      <c r="L2648">
        <v>11.366089000000001</v>
      </c>
      <c r="M2648">
        <v>49.388953999999998</v>
      </c>
      <c r="N2648">
        <v>173.57302899999999</v>
      </c>
      <c r="O2648">
        <v>124.184074</v>
      </c>
      <c r="P2648">
        <v>57947.605469000002</v>
      </c>
      <c r="Q2648">
        <v>2176.7482909999999</v>
      </c>
      <c r="R2648">
        <v>19.179604000000001</v>
      </c>
      <c r="S2648">
        <v>33.908627000000003</v>
      </c>
      <c r="T2648">
        <v>81191.601563000004</v>
      </c>
      <c r="U2648">
        <v>4.1175000000000003E-2</v>
      </c>
      <c r="V2648">
        <v>27476.162109000001</v>
      </c>
      <c r="W2648">
        <v>14211.458008</v>
      </c>
      <c r="X2648">
        <v>827.94122300000004</v>
      </c>
    </row>
    <row r="2649" spans="1:24" x14ac:dyDescent="0.3">
      <c r="A2649">
        <v>2646</v>
      </c>
      <c r="B2649">
        <v>2017</v>
      </c>
      <c r="C2649">
        <v>3</v>
      </c>
      <c r="D2649">
        <v>31</v>
      </c>
      <c r="E2649">
        <v>0</v>
      </c>
      <c r="F2649">
        <v>158.08157299999999</v>
      </c>
      <c r="G2649">
        <v>109.532776</v>
      </c>
      <c r="H2649">
        <f t="shared" si="42"/>
        <v>-48.548796999999993</v>
      </c>
      <c r="J2649">
        <v>7.1208960000000001</v>
      </c>
      <c r="K2649">
        <v>7.7614580000000002</v>
      </c>
      <c r="L2649">
        <v>6.1390380000000002</v>
      </c>
      <c r="M2649">
        <v>73.746803</v>
      </c>
      <c r="N2649">
        <v>158.08157299999999</v>
      </c>
      <c r="O2649">
        <v>84.334770000000006</v>
      </c>
      <c r="P2649">
        <v>73810.546875</v>
      </c>
      <c r="Q2649">
        <v>2018.303467</v>
      </c>
      <c r="R2649">
        <v>18.606629999999999</v>
      </c>
      <c r="S2649">
        <v>33.908627000000003</v>
      </c>
      <c r="T2649">
        <v>75281.6875</v>
      </c>
      <c r="U2649">
        <v>3.2250000000000001E-2</v>
      </c>
      <c r="V2649">
        <v>25341.423827999999</v>
      </c>
      <c r="W2649">
        <v>12793.75</v>
      </c>
      <c r="X2649">
        <v>823.56182899999999</v>
      </c>
    </row>
    <row r="2650" spans="1:24" x14ac:dyDescent="0.3">
      <c r="A2650">
        <v>2647</v>
      </c>
      <c r="B2650">
        <v>2017</v>
      </c>
      <c r="C2650">
        <v>4</v>
      </c>
      <c r="D2650">
        <v>1</v>
      </c>
      <c r="E2650">
        <v>0.39118000000000003</v>
      </c>
      <c r="F2650">
        <v>207.56179800000001</v>
      </c>
      <c r="G2650">
        <v>214.23876999999999</v>
      </c>
      <c r="H2650">
        <f t="shared" si="42"/>
        <v>6.6769719999999779</v>
      </c>
      <c r="J2650">
        <v>8.0382960000000008</v>
      </c>
      <c r="K2650">
        <v>7.8770829999999998</v>
      </c>
      <c r="L2650">
        <v>9.8100430000000003</v>
      </c>
      <c r="M2650">
        <v>44.886761</v>
      </c>
      <c r="N2650">
        <v>207.56179800000001</v>
      </c>
      <c r="O2650">
        <v>162.67503400000001</v>
      </c>
      <c r="P2650">
        <v>68437.898438000004</v>
      </c>
      <c r="Q2650">
        <v>1841.7493899999999</v>
      </c>
      <c r="R2650">
        <v>17.947545999999999</v>
      </c>
      <c r="S2650">
        <v>33.908627000000003</v>
      </c>
      <c r="T2650">
        <v>68696.3125</v>
      </c>
      <c r="U2650">
        <v>7.0213999999999999E-2</v>
      </c>
      <c r="V2650">
        <v>23017.806640999999</v>
      </c>
      <c r="W2650">
        <v>10752.5</v>
      </c>
      <c r="X2650">
        <v>819.75689699999998</v>
      </c>
    </row>
    <row r="2651" spans="1:24" x14ac:dyDescent="0.3">
      <c r="A2651">
        <v>2648</v>
      </c>
      <c r="B2651">
        <v>2017</v>
      </c>
      <c r="C2651">
        <v>4</v>
      </c>
      <c r="D2651">
        <v>2</v>
      </c>
      <c r="E2651">
        <v>0</v>
      </c>
      <c r="F2651">
        <v>204.27029400000001</v>
      </c>
      <c r="G2651">
        <v>203.44296299999999</v>
      </c>
      <c r="H2651">
        <f t="shared" si="42"/>
        <v>-0.82733100000001514</v>
      </c>
      <c r="J2651">
        <v>8.4422149999999991</v>
      </c>
      <c r="K2651">
        <v>8.203125</v>
      </c>
      <c r="L2651">
        <v>8.1640470000000001</v>
      </c>
      <c r="M2651">
        <v>75.544487000000004</v>
      </c>
      <c r="N2651">
        <v>204.27029400000001</v>
      </c>
      <c r="O2651">
        <v>128.72579999999999</v>
      </c>
      <c r="P2651">
        <v>62451.191405999998</v>
      </c>
      <c r="Q2651">
        <v>1535.278442</v>
      </c>
      <c r="R2651">
        <v>16.748777</v>
      </c>
      <c r="S2651">
        <v>33.908627000000003</v>
      </c>
      <c r="T2651">
        <v>57265.101562999997</v>
      </c>
      <c r="U2651">
        <v>5.9520000000000003E-2</v>
      </c>
      <c r="V2651">
        <v>19142.794922000001</v>
      </c>
      <c r="W2651">
        <v>9454.0625</v>
      </c>
      <c r="X2651">
        <v>817.84277299999997</v>
      </c>
    </row>
    <row r="2652" spans="1:24" x14ac:dyDescent="0.3">
      <c r="A2652">
        <v>2649</v>
      </c>
      <c r="B2652">
        <v>2017</v>
      </c>
      <c r="C2652">
        <v>4</v>
      </c>
      <c r="D2652">
        <v>3</v>
      </c>
      <c r="E2652">
        <v>0</v>
      </c>
      <c r="F2652">
        <v>214.99844400000001</v>
      </c>
      <c r="G2652">
        <v>202.10443100000001</v>
      </c>
      <c r="H2652">
        <f t="shared" si="42"/>
        <v>-12.894013000000001</v>
      </c>
      <c r="J2652">
        <v>8.1365590000000001</v>
      </c>
      <c r="K2652">
        <v>7.8177079999999997</v>
      </c>
      <c r="L2652">
        <v>5.5415340000000004</v>
      </c>
      <c r="M2652">
        <v>90.331397999999993</v>
      </c>
      <c r="N2652">
        <v>214.99844400000001</v>
      </c>
      <c r="O2652">
        <v>124.667046</v>
      </c>
      <c r="P2652">
        <v>52059.183594000002</v>
      </c>
      <c r="Q2652">
        <v>1451.638794</v>
      </c>
      <c r="R2652">
        <v>16.403549000000002</v>
      </c>
      <c r="S2652">
        <v>33.908627000000003</v>
      </c>
      <c r="T2652">
        <v>54145.382812999997</v>
      </c>
      <c r="U2652">
        <v>4.7635999999999998E-2</v>
      </c>
      <c r="V2652">
        <v>18108.591797000001</v>
      </c>
      <c r="W2652">
        <v>8844.4794920000004</v>
      </c>
      <c r="X2652">
        <v>818.23443599999996</v>
      </c>
    </row>
    <row r="2653" spans="1:24" x14ac:dyDescent="0.3">
      <c r="A2653">
        <v>2650</v>
      </c>
      <c r="B2653">
        <v>2017</v>
      </c>
      <c r="C2653">
        <v>4</v>
      </c>
      <c r="D2653">
        <v>4</v>
      </c>
      <c r="E2653">
        <v>0</v>
      </c>
      <c r="F2653">
        <v>171.776825</v>
      </c>
      <c r="G2653">
        <v>185.47071800000001</v>
      </c>
      <c r="H2653">
        <f t="shared" si="42"/>
        <v>13.693893000000003</v>
      </c>
      <c r="J2653">
        <v>7.5249509999999997</v>
      </c>
      <c r="K2653">
        <v>7.7364579999999998</v>
      </c>
      <c r="L2653">
        <v>4.1325380000000003</v>
      </c>
      <c r="M2653">
        <v>92.832199000000003</v>
      </c>
      <c r="N2653">
        <v>171.776825</v>
      </c>
      <c r="O2653">
        <v>78.944626</v>
      </c>
      <c r="P2653">
        <v>49223.078125</v>
      </c>
      <c r="Q2653">
        <v>1310.3919679999999</v>
      </c>
      <c r="R2653">
        <v>15.805004</v>
      </c>
      <c r="S2653">
        <v>33.908627000000003</v>
      </c>
      <c r="T2653">
        <v>48876.949219000002</v>
      </c>
      <c r="U2653">
        <v>3.0027999999999999E-2</v>
      </c>
      <c r="V2653">
        <v>16399.705077999999</v>
      </c>
      <c r="W2653">
        <v>8195.625</v>
      </c>
      <c r="X2653">
        <v>820.89288299999998</v>
      </c>
    </row>
    <row r="2654" spans="1:24" x14ac:dyDescent="0.3">
      <c r="A2654">
        <v>2651</v>
      </c>
      <c r="B2654">
        <v>2017</v>
      </c>
      <c r="C2654">
        <v>4</v>
      </c>
      <c r="D2654">
        <v>5</v>
      </c>
      <c r="E2654">
        <v>1.469651</v>
      </c>
      <c r="F2654">
        <v>238.0224</v>
      </c>
      <c r="G2654">
        <v>243.08346599999999</v>
      </c>
      <c r="H2654">
        <f t="shared" si="42"/>
        <v>5.0610659999999825</v>
      </c>
      <c r="J2654">
        <v>8.2541209999999996</v>
      </c>
      <c r="K2654">
        <v>8.1656250000000004</v>
      </c>
      <c r="L2654">
        <v>6.1075590000000002</v>
      </c>
      <c r="M2654">
        <v>78.431113999999994</v>
      </c>
      <c r="N2654">
        <v>238.0224</v>
      </c>
      <c r="O2654">
        <v>159.59129300000001</v>
      </c>
      <c r="P2654">
        <v>44433.589844000002</v>
      </c>
      <c r="Q2654">
        <v>1250.2416989999999</v>
      </c>
      <c r="R2654">
        <v>15.542329000000001</v>
      </c>
      <c r="S2654">
        <v>33.908627000000003</v>
      </c>
      <c r="T2654">
        <v>46633.378905999998</v>
      </c>
      <c r="U2654">
        <v>5.9697E-2</v>
      </c>
      <c r="V2654">
        <v>15682.911133</v>
      </c>
      <c r="W2654">
        <v>7615</v>
      </c>
      <c r="X2654">
        <v>822.78118900000004</v>
      </c>
    </row>
    <row r="2655" spans="1:24" x14ac:dyDescent="0.3">
      <c r="A2655">
        <v>2652</v>
      </c>
      <c r="B2655">
        <v>2017</v>
      </c>
      <c r="C2655">
        <v>4</v>
      </c>
      <c r="D2655">
        <v>6</v>
      </c>
      <c r="E2655">
        <v>3.4489260000000002</v>
      </c>
      <c r="F2655">
        <v>214.39068599999999</v>
      </c>
      <c r="G2655">
        <v>235.50408899999999</v>
      </c>
      <c r="H2655">
        <f t="shared" si="42"/>
        <v>21.113403000000005</v>
      </c>
      <c r="J2655">
        <v>8.7308459999999997</v>
      </c>
      <c r="K2655">
        <v>8.7249999999999996</v>
      </c>
      <c r="L2655">
        <v>11.630034999999999</v>
      </c>
      <c r="M2655">
        <v>51.483199999999997</v>
      </c>
      <c r="N2655">
        <v>214.39068599999999</v>
      </c>
      <c r="O2655">
        <v>162.90748600000001</v>
      </c>
      <c r="P2655">
        <v>42393.980469000002</v>
      </c>
      <c r="Q2655">
        <v>1201.3045649999999</v>
      </c>
      <c r="R2655">
        <v>15.325295000000001</v>
      </c>
      <c r="S2655">
        <v>33.908627000000003</v>
      </c>
      <c r="T2655">
        <v>44808.046875</v>
      </c>
      <c r="U2655">
        <v>7.2942999999999994E-2</v>
      </c>
      <c r="V2655">
        <v>15105.694336</v>
      </c>
      <c r="W2655">
        <v>7322.8125</v>
      </c>
      <c r="X2655">
        <v>824.78204300000004</v>
      </c>
    </row>
    <row r="2656" spans="1:24" x14ac:dyDescent="0.3">
      <c r="A2656">
        <v>2653</v>
      </c>
      <c r="B2656">
        <v>2017</v>
      </c>
      <c r="C2656">
        <v>4</v>
      </c>
      <c r="D2656">
        <v>7</v>
      </c>
      <c r="E2656">
        <v>6.4786200000000003</v>
      </c>
      <c r="F2656">
        <v>228.54922500000001</v>
      </c>
      <c r="G2656">
        <v>241.460205</v>
      </c>
      <c r="H2656">
        <f t="shared" si="42"/>
        <v>12.910979999999995</v>
      </c>
      <c r="J2656">
        <v>9.3046430000000004</v>
      </c>
      <c r="K2656">
        <v>8.59375</v>
      </c>
      <c r="L2656">
        <v>15.064056000000001</v>
      </c>
      <c r="M2656">
        <v>31.488461000000001</v>
      </c>
      <c r="N2656">
        <v>228.54922500000001</v>
      </c>
      <c r="O2656">
        <v>197.06075999999999</v>
      </c>
      <c r="P2656">
        <v>40734.589844000002</v>
      </c>
      <c r="Q2656">
        <v>1150.5081789999999</v>
      </c>
      <c r="R2656">
        <v>15.096856000000001</v>
      </c>
      <c r="S2656">
        <v>33.908627000000003</v>
      </c>
      <c r="T2656">
        <v>42913.367187999997</v>
      </c>
      <c r="U2656">
        <v>9.9495E-2</v>
      </c>
      <c r="V2656">
        <v>14512.684569999999</v>
      </c>
      <c r="W2656">
        <v>7139.2709960000002</v>
      </c>
      <c r="X2656">
        <v>827.38891599999999</v>
      </c>
    </row>
    <row r="2657" spans="1:24" x14ac:dyDescent="0.3">
      <c r="A2657">
        <v>2654</v>
      </c>
      <c r="B2657">
        <v>2017</v>
      </c>
      <c r="C2657">
        <v>4</v>
      </c>
      <c r="D2657">
        <v>8</v>
      </c>
      <c r="E2657">
        <v>4.2671299999999999</v>
      </c>
      <c r="F2657">
        <v>202.39996300000001</v>
      </c>
      <c r="G2657">
        <v>155.84556599999999</v>
      </c>
      <c r="H2657">
        <f t="shared" si="42"/>
        <v>-46.554397000000023</v>
      </c>
      <c r="J2657">
        <v>8.4538229999999999</v>
      </c>
      <c r="K2657">
        <v>8.0541669999999996</v>
      </c>
      <c r="L2657">
        <v>10.244536999999999</v>
      </c>
      <c r="M2657">
        <v>61.889243999999998</v>
      </c>
      <c r="N2657">
        <v>202.39996300000001</v>
      </c>
      <c r="O2657">
        <v>140.51071200000001</v>
      </c>
      <c r="P2657">
        <v>39012.152344000002</v>
      </c>
      <c r="Q2657">
        <v>1214.7707519999999</v>
      </c>
      <c r="R2657">
        <v>15.388125</v>
      </c>
      <c r="S2657">
        <v>33.908627000000003</v>
      </c>
      <c r="T2657">
        <v>45310.328125</v>
      </c>
      <c r="U2657">
        <v>5.6680000000000001E-2</v>
      </c>
      <c r="V2657">
        <v>15271.40625</v>
      </c>
      <c r="W2657">
        <v>6974.5834960000002</v>
      </c>
      <c r="X2657">
        <v>824.58673099999999</v>
      </c>
    </row>
    <row r="2658" spans="1:24" x14ac:dyDescent="0.3">
      <c r="A2658">
        <v>2655</v>
      </c>
      <c r="B2658">
        <v>2017</v>
      </c>
      <c r="C2658">
        <v>4</v>
      </c>
      <c r="D2658">
        <v>9</v>
      </c>
      <c r="E2658">
        <v>5.6736630000000003</v>
      </c>
      <c r="F2658">
        <v>182.940552</v>
      </c>
      <c r="G2658">
        <v>176.064041</v>
      </c>
      <c r="H2658">
        <f t="shared" si="42"/>
        <v>-6.8765109999999936</v>
      </c>
      <c r="J2658">
        <v>7.7117399999999998</v>
      </c>
      <c r="K2658">
        <v>7.547917</v>
      </c>
      <c r="L2658">
        <v>2.6265559999999999</v>
      </c>
      <c r="M2658">
        <v>87.102051000000003</v>
      </c>
      <c r="N2658">
        <v>182.940552</v>
      </c>
      <c r="O2658">
        <v>95.838500999999994</v>
      </c>
      <c r="P2658">
        <v>41191.207030999998</v>
      </c>
      <c r="Q2658">
        <v>1309.5101320000001</v>
      </c>
      <c r="R2658">
        <v>15.808182</v>
      </c>
      <c r="S2658">
        <v>33.908627000000003</v>
      </c>
      <c r="T2658">
        <v>48844.058594000002</v>
      </c>
      <c r="U2658">
        <v>2.9526E-2</v>
      </c>
      <c r="V2658">
        <v>16408.5</v>
      </c>
      <c r="W2658">
        <v>6829.0625</v>
      </c>
      <c r="X2658">
        <v>821.886169</v>
      </c>
    </row>
    <row r="2659" spans="1:24" x14ac:dyDescent="0.3">
      <c r="A2659">
        <v>2656</v>
      </c>
      <c r="B2659">
        <v>2017</v>
      </c>
      <c r="C2659">
        <v>4</v>
      </c>
      <c r="D2659">
        <v>10</v>
      </c>
      <c r="E2659">
        <v>0.70755199999999996</v>
      </c>
      <c r="F2659">
        <v>191.92363</v>
      </c>
      <c r="G2659">
        <v>187.23843400000001</v>
      </c>
      <c r="H2659">
        <f t="shared" si="42"/>
        <v>-4.6851959999999906</v>
      </c>
      <c r="J2659">
        <v>7.9825249999999999</v>
      </c>
      <c r="K2659">
        <v>7.9729169999999998</v>
      </c>
      <c r="L2659">
        <v>4.6170499999999999</v>
      </c>
      <c r="M2659">
        <v>80.502548000000004</v>
      </c>
      <c r="N2659">
        <v>191.92363</v>
      </c>
      <c r="O2659">
        <v>111.421082</v>
      </c>
      <c r="P2659">
        <v>44403.691405999998</v>
      </c>
      <c r="Q2659">
        <v>1073.5371090000001</v>
      </c>
      <c r="R2659">
        <v>14.760355000000001</v>
      </c>
      <c r="S2659">
        <v>33.908627000000003</v>
      </c>
      <c r="T2659">
        <v>40042.386719000002</v>
      </c>
      <c r="U2659">
        <v>4.6691999999999997E-2</v>
      </c>
      <c r="V2659">
        <v>13666.014648</v>
      </c>
      <c r="W2659">
        <v>6645.2084960000002</v>
      </c>
      <c r="X2659">
        <v>834.98071300000004</v>
      </c>
    </row>
    <row r="2660" spans="1:24" x14ac:dyDescent="0.3">
      <c r="A2660">
        <v>2657</v>
      </c>
      <c r="B2660">
        <v>2017</v>
      </c>
      <c r="C2660">
        <v>4</v>
      </c>
      <c r="D2660">
        <v>11</v>
      </c>
      <c r="E2660">
        <v>4.6403869999999996</v>
      </c>
      <c r="F2660">
        <v>251.38299599999999</v>
      </c>
      <c r="G2660">
        <v>256.03027300000002</v>
      </c>
      <c r="H2660">
        <f t="shared" si="42"/>
        <v>4.647277000000031</v>
      </c>
      <c r="J2660">
        <v>9.1742989999999995</v>
      </c>
      <c r="K2660">
        <v>7.7593750000000004</v>
      </c>
      <c r="L2660">
        <v>6.9700470000000001</v>
      </c>
      <c r="M2660">
        <v>75.186256</v>
      </c>
      <c r="N2660">
        <v>251.38299599999999</v>
      </c>
      <c r="O2660">
        <v>176.19674699999999</v>
      </c>
      <c r="P2660">
        <v>36402.171875</v>
      </c>
      <c r="Q2660">
        <v>774.88824499999998</v>
      </c>
      <c r="R2660">
        <v>13.324878999999999</v>
      </c>
      <c r="S2660">
        <v>33.908627000000003</v>
      </c>
      <c r="T2660">
        <v>28902.935547000001</v>
      </c>
      <c r="U2660">
        <v>9.0659000000000003E-2</v>
      </c>
      <c r="V2660">
        <v>10402.853515999999</v>
      </c>
      <c r="W2660">
        <v>6223.6459960000002</v>
      </c>
      <c r="X2660">
        <v>880.57232699999997</v>
      </c>
    </row>
    <row r="2661" spans="1:24" x14ac:dyDescent="0.3">
      <c r="A2661">
        <v>2658</v>
      </c>
      <c r="B2661">
        <v>2017</v>
      </c>
      <c r="C2661">
        <v>4</v>
      </c>
      <c r="D2661">
        <v>12</v>
      </c>
      <c r="E2661">
        <v>6.832395</v>
      </c>
      <c r="F2661">
        <v>225.77964800000001</v>
      </c>
      <c r="G2661">
        <v>195.542664</v>
      </c>
      <c r="H2661">
        <f t="shared" si="42"/>
        <v>-30.236984000000007</v>
      </c>
      <c r="J2661">
        <v>8.8729189999999996</v>
      </c>
      <c r="K2661">
        <v>8.0218749999999996</v>
      </c>
      <c r="L2661">
        <v>8.5330510000000004</v>
      </c>
      <c r="M2661">
        <v>73.838668999999996</v>
      </c>
      <c r="N2661">
        <v>225.77964800000001</v>
      </c>
      <c r="O2661">
        <v>151.940979</v>
      </c>
      <c r="P2661">
        <v>26275.396484000001</v>
      </c>
      <c r="Q2661">
        <v>595.08245799999997</v>
      </c>
      <c r="R2661">
        <v>12.376143000000001</v>
      </c>
      <c r="S2661">
        <v>33.908627000000003</v>
      </c>
      <c r="T2661">
        <v>22196.271484000001</v>
      </c>
      <c r="U2661">
        <v>7.9821000000000003E-2</v>
      </c>
      <c r="V2661">
        <v>8543.0175780000009</v>
      </c>
      <c r="W2661">
        <v>5981.7709960000002</v>
      </c>
      <c r="X2661">
        <v>941.64196800000002</v>
      </c>
    </row>
    <row r="2662" spans="1:24" x14ac:dyDescent="0.3">
      <c r="A2662">
        <v>2659</v>
      </c>
      <c r="B2662">
        <v>2017</v>
      </c>
      <c r="C2662">
        <v>4</v>
      </c>
      <c r="D2662">
        <v>13</v>
      </c>
      <c r="E2662">
        <v>10.208074</v>
      </c>
      <c r="F2662">
        <v>247.82595800000001</v>
      </c>
      <c r="G2662">
        <v>255.36331200000001</v>
      </c>
      <c r="H2662">
        <f t="shared" si="42"/>
        <v>7.5373539999999934</v>
      </c>
      <c r="J2662">
        <v>9.0564459999999993</v>
      </c>
      <c r="K2662">
        <v>7.9437499999999996</v>
      </c>
      <c r="L2662">
        <v>14.478546</v>
      </c>
      <c r="M2662">
        <v>32.959541000000002</v>
      </c>
      <c r="N2662">
        <v>247.82595800000001</v>
      </c>
      <c r="O2662">
        <v>214.86642499999999</v>
      </c>
      <c r="P2662">
        <v>20178.427734000001</v>
      </c>
      <c r="Q2662">
        <v>530.55413799999997</v>
      </c>
      <c r="R2662">
        <v>12.014772000000001</v>
      </c>
      <c r="S2662">
        <v>33.908627000000003</v>
      </c>
      <c r="T2662">
        <v>19789.398438</v>
      </c>
      <c r="U2662">
        <v>0.11496199999999999</v>
      </c>
      <c r="V2662">
        <v>7893.9038090000004</v>
      </c>
      <c r="W2662">
        <v>6007.5</v>
      </c>
      <c r="X2662">
        <v>975.91894500000001</v>
      </c>
    </row>
    <row r="2663" spans="1:24" x14ac:dyDescent="0.3">
      <c r="A2663">
        <v>2660</v>
      </c>
      <c r="B2663">
        <v>2017</v>
      </c>
      <c r="C2663">
        <v>4</v>
      </c>
      <c r="D2663">
        <v>14</v>
      </c>
      <c r="E2663">
        <v>4.0653059999999996</v>
      </c>
      <c r="F2663">
        <v>250.88583399999999</v>
      </c>
      <c r="G2663">
        <v>253.72020000000001</v>
      </c>
      <c r="H2663">
        <f t="shared" si="42"/>
        <v>2.834366000000017</v>
      </c>
      <c r="J2663">
        <v>8.8949929999999995</v>
      </c>
      <c r="K2663">
        <v>7.9083329999999998</v>
      </c>
      <c r="L2663">
        <v>9.5595400000000001</v>
      </c>
      <c r="M2663">
        <v>55.823653999999998</v>
      </c>
      <c r="N2663">
        <v>250.88583399999999</v>
      </c>
      <c r="O2663">
        <v>195.06218000000001</v>
      </c>
      <c r="P2663">
        <v>17990.363281000002</v>
      </c>
      <c r="Q2663">
        <v>514.96887200000003</v>
      </c>
      <c r="R2663">
        <v>11.925613999999999</v>
      </c>
      <c r="S2663">
        <v>33.908627000000003</v>
      </c>
      <c r="T2663">
        <v>19208.074218999998</v>
      </c>
      <c r="U2663">
        <v>8.3262000000000003E-2</v>
      </c>
      <c r="V2663">
        <v>7738.6596680000002</v>
      </c>
      <c r="W2663">
        <v>6021.7709960000002</v>
      </c>
      <c r="X2663">
        <v>985.68109100000004</v>
      </c>
    </row>
    <row r="2664" spans="1:24" x14ac:dyDescent="0.3">
      <c r="A2664">
        <v>2661</v>
      </c>
      <c r="B2664">
        <v>2017</v>
      </c>
      <c r="C2664">
        <v>4</v>
      </c>
      <c r="D2664">
        <v>15</v>
      </c>
      <c r="E2664">
        <v>0</v>
      </c>
      <c r="F2664">
        <v>175.51554899999999</v>
      </c>
      <c r="G2664">
        <v>200.55358899999999</v>
      </c>
      <c r="H2664">
        <f t="shared" si="42"/>
        <v>25.038039999999995</v>
      </c>
      <c r="J2664">
        <v>7.5187049999999997</v>
      </c>
      <c r="K2664">
        <v>8.1812500000000004</v>
      </c>
      <c r="L2664">
        <v>5.3730469999999997</v>
      </c>
      <c r="M2664">
        <v>100.16892199999999</v>
      </c>
      <c r="N2664">
        <v>175.51554899999999</v>
      </c>
      <c r="O2664">
        <v>75.346626000000001</v>
      </c>
      <c r="P2664">
        <v>17461.886718999998</v>
      </c>
      <c r="Q2664">
        <v>515.65057400000001</v>
      </c>
      <c r="R2664">
        <v>11.929617</v>
      </c>
      <c r="S2664">
        <v>33.908627000000003</v>
      </c>
      <c r="T2664">
        <v>19233.501952999999</v>
      </c>
      <c r="U2664">
        <v>2.7444E-2</v>
      </c>
      <c r="V2664">
        <v>7745.5878910000001</v>
      </c>
      <c r="W2664">
        <v>5854.0625</v>
      </c>
      <c r="X2664">
        <v>985.259277</v>
      </c>
    </row>
    <row r="2665" spans="1:24" x14ac:dyDescent="0.3">
      <c r="A2665">
        <v>2662</v>
      </c>
      <c r="B2665">
        <v>2017</v>
      </c>
      <c r="C2665">
        <v>4</v>
      </c>
      <c r="D2665">
        <v>16</v>
      </c>
      <c r="E2665">
        <v>9.9813130000000001</v>
      </c>
      <c r="F2665">
        <v>188.06912199999999</v>
      </c>
      <c r="G2665">
        <v>258.85732999999999</v>
      </c>
      <c r="H2665">
        <f t="shared" si="42"/>
        <v>70.788207999999997</v>
      </c>
      <c r="J2665">
        <v>8.1239399999999993</v>
      </c>
      <c r="K2665">
        <v>8.4312500000000004</v>
      </c>
      <c r="L2665">
        <v>0.73004199999999997</v>
      </c>
      <c r="M2665">
        <v>99.578468000000001</v>
      </c>
      <c r="N2665">
        <v>188.06912199999999</v>
      </c>
      <c r="O2665">
        <v>88.490654000000006</v>
      </c>
      <c r="P2665">
        <v>17485.001952999999</v>
      </c>
      <c r="Q2665">
        <v>403.00531000000001</v>
      </c>
      <c r="R2665">
        <v>11.269147999999999</v>
      </c>
      <c r="S2665">
        <v>33.908627000000003</v>
      </c>
      <c r="T2665">
        <v>15031.892578000001</v>
      </c>
      <c r="U2665">
        <v>3.4512000000000001E-2</v>
      </c>
      <c r="V2665">
        <v>6654.1611329999996</v>
      </c>
      <c r="W2665">
        <v>5361.5625</v>
      </c>
      <c r="X2665">
        <v>1083.0142820000001</v>
      </c>
    </row>
    <row r="2666" spans="1:24" x14ac:dyDescent="0.3">
      <c r="A2666">
        <v>2663</v>
      </c>
      <c r="B2666">
        <v>2017</v>
      </c>
      <c r="C2666">
        <v>4</v>
      </c>
      <c r="D2666">
        <v>17</v>
      </c>
      <c r="E2666">
        <v>10.87978</v>
      </c>
      <c r="F2666">
        <v>207.365509</v>
      </c>
      <c r="G2666">
        <v>210.938614</v>
      </c>
      <c r="H2666">
        <f t="shared" si="42"/>
        <v>3.5731049999999982</v>
      </c>
      <c r="J2666">
        <v>8.324014</v>
      </c>
      <c r="K2666">
        <v>8.4885420000000007</v>
      </c>
      <c r="L2666">
        <v>3.983536</v>
      </c>
      <c r="M2666">
        <v>86.251198000000002</v>
      </c>
      <c r="N2666">
        <v>207.365509</v>
      </c>
      <c r="O2666">
        <v>121.114311</v>
      </c>
      <c r="P2666">
        <v>13665.357421999999</v>
      </c>
      <c r="Q2666">
        <v>316.00201399999997</v>
      </c>
      <c r="R2666">
        <v>10.730494</v>
      </c>
      <c r="S2666">
        <v>33.908627000000003</v>
      </c>
      <c r="T2666">
        <v>11786.712890999999</v>
      </c>
      <c r="U2666">
        <v>5.2783999999999998E-2</v>
      </c>
      <c r="V2666">
        <v>5839.419922</v>
      </c>
      <c r="W2666">
        <v>5216.1459960000002</v>
      </c>
      <c r="X2666">
        <v>1212.080688</v>
      </c>
    </row>
    <row r="2667" spans="1:24" x14ac:dyDescent="0.3">
      <c r="A2667">
        <v>2664</v>
      </c>
      <c r="B2667">
        <v>2017</v>
      </c>
      <c r="C2667">
        <v>4</v>
      </c>
      <c r="D2667">
        <v>18</v>
      </c>
      <c r="E2667">
        <v>1.95356</v>
      </c>
      <c r="F2667">
        <v>241.51179500000001</v>
      </c>
      <c r="G2667">
        <v>235.10394299999999</v>
      </c>
      <c r="H2667">
        <f t="shared" si="42"/>
        <v>-6.4078520000000196</v>
      </c>
      <c r="J2667">
        <v>8.2379409999999993</v>
      </c>
      <c r="K2667">
        <v>9.1281250000000007</v>
      </c>
      <c r="L2667">
        <v>8.7355350000000005</v>
      </c>
      <c r="M2667">
        <v>59.677920999999998</v>
      </c>
      <c r="N2667">
        <v>241.51179500000001</v>
      </c>
      <c r="O2667">
        <v>181.833878</v>
      </c>
      <c r="P2667">
        <v>10715.193359000001</v>
      </c>
      <c r="Q2667">
        <v>340.42520100000002</v>
      </c>
      <c r="R2667">
        <v>10.886434</v>
      </c>
      <c r="S2667">
        <v>33.908627000000003</v>
      </c>
      <c r="T2667">
        <v>12697.685546999999</v>
      </c>
      <c r="U2667">
        <v>6.6750000000000004E-2</v>
      </c>
      <c r="V2667">
        <v>6068.4628910000001</v>
      </c>
      <c r="W2667">
        <v>5995.2084960000002</v>
      </c>
      <c r="X2667">
        <v>1169.253418</v>
      </c>
    </row>
    <row r="2668" spans="1:24" x14ac:dyDescent="0.3">
      <c r="A2668">
        <v>2665</v>
      </c>
      <c r="B2668">
        <v>2017</v>
      </c>
      <c r="C2668">
        <v>4</v>
      </c>
      <c r="D2668">
        <v>19</v>
      </c>
      <c r="E2668">
        <v>6.6757679999999997</v>
      </c>
      <c r="F2668">
        <v>158.42334</v>
      </c>
      <c r="G2668">
        <v>131.772156</v>
      </c>
      <c r="H2668">
        <f t="shared" si="42"/>
        <v>-26.651184000000001</v>
      </c>
      <c r="J2668">
        <v>7.2190580000000004</v>
      </c>
      <c r="K2668">
        <v>8.6489580000000004</v>
      </c>
      <c r="L2668">
        <v>7.1985469999999996</v>
      </c>
      <c r="M2668">
        <v>57.563999000000003</v>
      </c>
      <c r="N2668">
        <v>158.42334</v>
      </c>
      <c r="O2668">
        <v>100.85934399999999</v>
      </c>
      <c r="P2668">
        <v>11543.350586</v>
      </c>
      <c r="Q2668">
        <v>389.49648999999999</v>
      </c>
      <c r="R2668">
        <v>11.193853000000001</v>
      </c>
      <c r="S2668">
        <v>33.908627000000003</v>
      </c>
      <c r="T2668">
        <v>14528.019531</v>
      </c>
      <c r="U2668">
        <v>3.3223000000000003E-2</v>
      </c>
      <c r="V2668">
        <v>6536.2607420000004</v>
      </c>
      <c r="W2668">
        <v>6403.5415039999998</v>
      </c>
      <c r="X2668">
        <v>1100.721558</v>
      </c>
    </row>
    <row r="2669" spans="1:24" x14ac:dyDescent="0.3">
      <c r="A2669">
        <v>2666</v>
      </c>
      <c r="B2669">
        <v>2017</v>
      </c>
      <c r="C2669">
        <v>4</v>
      </c>
      <c r="D2669">
        <v>20</v>
      </c>
      <c r="E2669">
        <v>4.7759749999999999</v>
      </c>
      <c r="F2669">
        <v>268.84860200000003</v>
      </c>
      <c r="G2669">
        <v>272.68872099999999</v>
      </c>
      <c r="H2669">
        <f t="shared" si="42"/>
        <v>3.8401189999999588</v>
      </c>
      <c r="J2669">
        <v>7.9750059999999996</v>
      </c>
      <c r="K2669">
        <v>8.5656250000000007</v>
      </c>
      <c r="L2669">
        <v>8.7490539999999992</v>
      </c>
      <c r="M2669">
        <v>54.967486999999998</v>
      </c>
      <c r="N2669">
        <v>268.84860200000003</v>
      </c>
      <c r="O2669">
        <v>213.88111900000001</v>
      </c>
      <c r="P2669">
        <v>13207.291015999999</v>
      </c>
      <c r="Q2669">
        <v>501.85845899999998</v>
      </c>
      <c r="R2669">
        <v>11.872318999999999</v>
      </c>
      <c r="S2669">
        <v>33.908627000000003</v>
      </c>
      <c r="T2669">
        <v>18719.064452999999</v>
      </c>
      <c r="U2669">
        <v>6.3506999999999994E-2</v>
      </c>
      <c r="V2669">
        <v>7646.7797849999997</v>
      </c>
      <c r="W2669">
        <v>6749.5834960000002</v>
      </c>
      <c r="X2669">
        <v>999.42224099999999</v>
      </c>
    </row>
    <row r="2670" spans="1:24" x14ac:dyDescent="0.3">
      <c r="A2670">
        <v>2667</v>
      </c>
      <c r="B2670">
        <v>2017</v>
      </c>
      <c r="C2670">
        <v>4</v>
      </c>
      <c r="D2670">
        <v>21</v>
      </c>
      <c r="E2670">
        <v>0.27273500000000001</v>
      </c>
      <c r="F2670">
        <v>245.12356600000001</v>
      </c>
      <c r="G2670">
        <v>243.41915900000001</v>
      </c>
      <c r="H2670">
        <f t="shared" si="42"/>
        <v>-1.7044070000000033</v>
      </c>
      <c r="J2670">
        <v>8.4584220000000006</v>
      </c>
      <c r="K2670">
        <v>9.1052079999999993</v>
      </c>
      <c r="L2670">
        <v>10.542557</v>
      </c>
      <c r="M2670">
        <v>51.877265999999999</v>
      </c>
      <c r="N2670">
        <v>245.12356600000001</v>
      </c>
      <c r="O2670">
        <v>193.246307</v>
      </c>
      <c r="P2670">
        <v>17017.330077999999</v>
      </c>
      <c r="Q2670">
        <v>543.09454300000004</v>
      </c>
      <c r="R2670">
        <v>12.109914</v>
      </c>
      <c r="S2670">
        <v>33.908627000000003</v>
      </c>
      <c r="T2670">
        <v>20257.148438</v>
      </c>
      <c r="U2670">
        <v>7.3752999999999999E-2</v>
      </c>
      <c r="V2670">
        <v>8061.6992190000001</v>
      </c>
      <c r="W2670">
        <v>6722.0834960000002</v>
      </c>
      <c r="X2670">
        <v>973.649902</v>
      </c>
    </row>
    <row r="2671" spans="1:24" x14ac:dyDescent="0.3">
      <c r="A2671">
        <v>2668</v>
      </c>
      <c r="B2671">
        <v>2017</v>
      </c>
      <c r="C2671">
        <v>4</v>
      </c>
      <c r="D2671">
        <v>22</v>
      </c>
      <c r="E2671">
        <v>0.96314299999999997</v>
      </c>
      <c r="F2671">
        <v>218.26944</v>
      </c>
      <c r="G2671">
        <v>233.30050700000001</v>
      </c>
      <c r="H2671">
        <f t="shared" si="42"/>
        <v>15.031067000000007</v>
      </c>
      <c r="J2671">
        <v>9.3264940000000003</v>
      </c>
      <c r="K2671">
        <v>9.6927079999999997</v>
      </c>
      <c r="L2671">
        <v>7.3910369999999999</v>
      </c>
      <c r="M2671">
        <v>59.092491000000003</v>
      </c>
      <c r="N2671">
        <v>218.26944</v>
      </c>
      <c r="O2671">
        <v>159.176941</v>
      </c>
      <c r="P2671">
        <v>18415.589843999998</v>
      </c>
      <c r="Q2671">
        <v>447.809326</v>
      </c>
      <c r="R2671">
        <v>11.561465</v>
      </c>
      <c r="S2671">
        <v>33.908627000000003</v>
      </c>
      <c r="T2671">
        <v>16703.058593999998</v>
      </c>
      <c r="U2671">
        <v>7.3672000000000001E-2</v>
      </c>
      <c r="V2671">
        <v>7124.4506840000004</v>
      </c>
      <c r="W2671">
        <v>6551.7709960000002</v>
      </c>
      <c r="X2671">
        <v>1043.5419919999999</v>
      </c>
    </row>
    <row r="2672" spans="1:24" x14ac:dyDescent="0.3">
      <c r="A2672">
        <v>2669</v>
      </c>
      <c r="B2672">
        <v>2017</v>
      </c>
      <c r="C2672">
        <v>4</v>
      </c>
      <c r="D2672">
        <v>23</v>
      </c>
      <c r="E2672">
        <v>14.497021999999999</v>
      </c>
      <c r="F2672">
        <v>187.88653600000001</v>
      </c>
      <c r="G2672">
        <v>233.86998</v>
      </c>
      <c r="H2672">
        <f t="shared" si="42"/>
        <v>45.983443999999992</v>
      </c>
      <c r="J2672">
        <v>8.9787649999999992</v>
      </c>
      <c r="K2672">
        <v>9.0812500000000007</v>
      </c>
      <c r="L2672">
        <v>3.5355530000000002</v>
      </c>
      <c r="M2672">
        <v>76.203818999999996</v>
      </c>
      <c r="N2672">
        <v>187.88653600000001</v>
      </c>
      <c r="O2672">
        <v>111.682716</v>
      </c>
      <c r="P2672">
        <v>15184.598633</v>
      </c>
      <c r="Q2672">
        <v>365.95800800000001</v>
      </c>
      <c r="R2672">
        <v>11.068352000000001</v>
      </c>
      <c r="S2672">
        <v>33.908627000000003</v>
      </c>
      <c r="T2672">
        <v>13650.046875</v>
      </c>
      <c r="U2672">
        <v>4.7934999999999998E-2</v>
      </c>
      <c r="V2672">
        <v>6342.6621089999999</v>
      </c>
      <c r="W2672">
        <v>6476.7709960000002</v>
      </c>
      <c r="X2672">
        <v>1136.8206789999999</v>
      </c>
    </row>
    <row r="2673" spans="1:24" x14ac:dyDescent="0.3">
      <c r="A2673">
        <v>2670</v>
      </c>
      <c r="B2673">
        <v>2017</v>
      </c>
      <c r="C2673">
        <v>4</v>
      </c>
      <c r="D2673">
        <v>24</v>
      </c>
      <c r="E2673">
        <v>3.1115140000000001</v>
      </c>
      <c r="F2673">
        <v>216.057571</v>
      </c>
      <c r="G2673">
        <v>218.58789100000001</v>
      </c>
      <c r="H2673">
        <f t="shared" si="42"/>
        <v>2.5303200000000174</v>
      </c>
      <c r="J2673">
        <v>8.0088220000000003</v>
      </c>
      <c r="K2673">
        <v>8.4281249999999996</v>
      </c>
      <c r="L2673">
        <v>2.440048</v>
      </c>
      <c r="M2673">
        <v>80.424842999999996</v>
      </c>
      <c r="N2673">
        <v>216.057571</v>
      </c>
      <c r="O2673">
        <v>135.63273599999999</v>
      </c>
      <c r="P2673">
        <v>12409.133789</v>
      </c>
      <c r="Q2673">
        <v>432.60128800000001</v>
      </c>
      <c r="R2673">
        <v>11.477969</v>
      </c>
      <c r="S2673">
        <v>33.908627000000003</v>
      </c>
      <c r="T2673">
        <v>16135.807617</v>
      </c>
      <c r="U2673">
        <v>3.8561999999999999E-2</v>
      </c>
      <c r="V2673">
        <v>6988.0703130000002</v>
      </c>
      <c r="W2673">
        <v>7985.9375</v>
      </c>
      <c r="X2673">
        <v>1059.549072</v>
      </c>
    </row>
    <row r="2674" spans="1:24" x14ac:dyDescent="0.3">
      <c r="A2674">
        <v>2671</v>
      </c>
      <c r="B2674">
        <v>2017</v>
      </c>
      <c r="C2674">
        <v>4</v>
      </c>
      <c r="D2674">
        <v>25</v>
      </c>
      <c r="E2674">
        <v>14.478318</v>
      </c>
      <c r="F2674">
        <v>259.59387199999998</v>
      </c>
      <c r="G2674">
        <v>239.162781</v>
      </c>
      <c r="H2674">
        <f t="shared" si="42"/>
        <v>-20.431090999999981</v>
      </c>
      <c r="J2674">
        <v>7.5636799999999997</v>
      </c>
      <c r="K2674">
        <v>7.9958330000000002</v>
      </c>
      <c r="L2674">
        <v>1.266052</v>
      </c>
      <c r="M2674">
        <v>94.276848000000001</v>
      </c>
      <c r="N2674">
        <v>259.59387199999998</v>
      </c>
      <c r="O2674">
        <v>165.31703200000001</v>
      </c>
      <c r="P2674">
        <v>14668.916015999999</v>
      </c>
      <c r="Q2674">
        <v>558.03094499999997</v>
      </c>
      <c r="R2674">
        <v>12.215792</v>
      </c>
      <c r="S2674">
        <v>33.908627000000003</v>
      </c>
      <c r="T2674">
        <v>20814.269531000002</v>
      </c>
      <c r="U2674">
        <v>4.0328000000000003E-2</v>
      </c>
      <c r="V2674">
        <v>8251.0283199999994</v>
      </c>
      <c r="W2674">
        <v>10930.208008</v>
      </c>
      <c r="X2674">
        <v>969.84301800000003</v>
      </c>
    </row>
    <row r="2675" spans="1:24" x14ac:dyDescent="0.3">
      <c r="A2675">
        <v>2672</v>
      </c>
      <c r="B2675">
        <v>2017</v>
      </c>
      <c r="C2675">
        <v>4</v>
      </c>
      <c r="D2675">
        <v>26</v>
      </c>
      <c r="E2675">
        <v>10.165993</v>
      </c>
      <c r="F2675">
        <v>197.28259299999999</v>
      </c>
      <c r="G2675">
        <v>222.66461200000001</v>
      </c>
      <c r="H2675">
        <f t="shared" si="42"/>
        <v>25.382019000000014</v>
      </c>
      <c r="J2675">
        <v>7.6435129999999996</v>
      </c>
      <c r="K2675">
        <v>8.2531250000000007</v>
      </c>
      <c r="L2675">
        <v>3.8275450000000002</v>
      </c>
      <c r="M2675">
        <v>84.550979999999996</v>
      </c>
      <c r="N2675">
        <v>197.28259299999999</v>
      </c>
      <c r="O2675">
        <v>112.731613</v>
      </c>
      <c r="P2675">
        <v>18922.0625</v>
      </c>
      <c r="Q2675">
        <v>594.09661900000003</v>
      </c>
      <c r="R2675">
        <v>12.417885</v>
      </c>
      <c r="S2675">
        <v>33.908627000000003</v>
      </c>
      <c r="T2675">
        <v>22159.5</v>
      </c>
      <c r="U2675">
        <v>3.5374999999999997E-2</v>
      </c>
      <c r="V2675">
        <v>8620.0693360000005</v>
      </c>
      <c r="W2675">
        <v>12658.333008</v>
      </c>
      <c r="X2675">
        <v>951.71148700000003</v>
      </c>
    </row>
    <row r="2676" spans="1:24" x14ac:dyDescent="0.3">
      <c r="A2676">
        <v>2673</v>
      </c>
      <c r="B2676">
        <v>2017</v>
      </c>
      <c r="C2676">
        <v>4</v>
      </c>
      <c r="D2676">
        <v>27</v>
      </c>
      <c r="E2676">
        <v>2.8270909999999998</v>
      </c>
      <c r="F2676">
        <v>236.79892000000001</v>
      </c>
      <c r="G2676">
        <v>233.72753900000001</v>
      </c>
      <c r="H2676">
        <f t="shared" si="42"/>
        <v>-3.0713810000000024</v>
      </c>
      <c r="J2676">
        <v>7.5300120000000001</v>
      </c>
      <c r="K2676">
        <v>8.0531249999999996</v>
      </c>
      <c r="L2676">
        <v>5.6200409999999996</v>
      </c>
      <c r="M2676">
        <v>78.164444000000003</v>
      </c>
      <c r="N2676">
        <v>236.79892000000001</v>
      </c>
      <c r="O2676">
        <v>158.63447600000001</v>
      </c>
      <c r="P2676">
        <v>20145</v>
      </c>
      <c r="Q2676">
        <v>799.80139199999996</v>
      </c>
      <c r="R2676">
        <v>13.528888999999999</v>
      </c>
      <c r="S2676">
        <v>33.908627000000003</v>
      </c>
      <c r="T2676">
        <v>29832.181640999999</v>
      </c>
      <c r="U2676">
        <v>4.1605999999999997E-2</v>
      </c>
      <c r="V2676">
        <v>10833.015625</v>
      </c>
      <c r="W2676">
        <v>13719.791992</v>
      </c>
      <c r="X2676">
        <v>888.42114300000003</v>
      </c>
    </row>
    <row r="2677" spans="1:24" x14ac:dyDescent="0.3">
      <c r="A2677">
        <v>2674</v>
      </c>
      <c r="B2677">
        <v>2017</v>
      </c>
      <c r="C2677">
        <v>4</v>
      </c>
      <c r="D2677">
        <v>28</v>
      </c>
      <c r="E2677">
        <v>0</v>
      </c>
      <c r="F2677">
        <v>246.77179000000001</v>
      </c>
      <c r="G2677">
        <v>254.622162</v>
      </c>
      <c r="H2677">
        <f t="shared" si="42"/>
        <v>7.850371999999993</v>
      </c>
      <c r="J2677">
        <v>7.6398020000000004</v>
      </c>
      <c r="K2677">
        <v>8.1208329999999993</v>
      </c>
      <c r="L2677">
        <v>6.4270480000000001</v>
      </c>
      <c r="M2677">
        <v>91.653114000000002</v>
      </c>
      <c r="N2677">
        <v>246.77179000000001</v>
      </c>
      <c r="O2677">
        <v>155.118683</v>
      </c>
      <c r="P2677">
        <v>27120.166015999999</v>
      </c>
      <c r="Q2677">
        <v>998.84429899999998</v>
      </c>
      <c r="R2677">
        <v>14.51989</v>
      </c>
      <c r="S2677">
        <v>33.908627000000003</v>
      </c>
      <c r="T2677">
        <v>37256.382812999997</v>
      </c>
      <c r="U2677">
        <v>4.4757999999999999E-2</v>
      </c>
      <c r="V2677">
        <v>13080.347656</v>
      </c>
      <c r="W2677">
        <v>11977.083008</v>
      </c>
      <c r="X2677">
        <v>858.96038799999997</v>
      </c>
    </row>
    <row r="2678" spans="1:24" x14ac:dyDescent="0.3">
      <c r="A2678">
        <v>2675</v>
      </c>
      <c r="B2678">
        <v>2017</v>
      </c>
      <c r="C2678">
        <v>4</v>
      </c>
      <c r="D2678">
        <v>29</v>
      </c>
      <c r="E2678">
        <v>2.482666</v>
      </c>
      <c r="F2678">
        <v>247.47103899999999</v>
      </c>
      <c r="G2678">
        <v>266.49740600000001</v>
      </c>
      <c r="H2678">
        <f t="shared" si="42"/>
        <v>19.026367000000022</v>
      </c>
      <c r="J2678">
        <v>8.6442379999999996</v>
      </c>
      <c r="K2678">
        <v>8.4333329999999993</v>
      </c>
      <c r="L2678">
        <v>8.1620480000000004</v>
      </c>
      <c r="M2678">
        <v>71.338829000000004</v>
      </c>
      <c r="N2678">
        <v>247.47103899999999</v>
      </c>
      <c r="O2678">
        <v>176.13220200000001</v>
      </c>
      <c r="P2678">
        <v>33869.4375</v>
      </c>
      <c r="Q2678">
        <v>902.84704599999998</v>
      </c>
      <c r="R2678">
        <v>14.061210000000001</v>
      </c>
      <c r="S2678">
        <v>33.908627000000003</v>
      </c>
      <c r="T2678">
        <v>33675.734375</v>
      </c>
      <c r="U2678">
        <v>7.4192999999999995E-2</v>
      </c>
      <c r="V2678">
        <v>12007.267578000001</v>
      </c>
      <c r="W2678">
        <v>10201.666992</v>
      </c>
      <c r="X2678">
        <v>872.33166500000004</v>
      </c>
    </row>
    <row r="2679" spans="1:24" x14ac:dyDescent="0.3">
      <c r="A2679">
        <v>2676</v>
      </c>
      <c r="B2679">
        <v>2017</v>
      </c>
      <c r="C2679">
        <v>4</v>
      </c>
      <c r="D2679">
        <v>30</v>
      </c>
      <c r="E2679">
        <v>0.65684699999999996</v>
      </c>
      <c r="F2679">
        <v>254.051514</v>
      </c>
      <c r="G2679">
        <v>253.75186199999999</v>
      </c>
      <c r="H2679">
        <f t="shared" si="42"/>
        <v>-0.29965200000000891</v>
      </c>
      <c r="J2679">
        <v>9.4655170000000002</v>
      </c>
      <c r="K2679">
        <v>9.3208330000000004</v>
      </c>
      <c r="L2679">
        <v>10.490387</v>
      </c>
      <c r="M2679">
        <v>57.521934999999999</v>
      </c>
      <c r="N2679">
        <v>254.051514</v>
      </c>
      <c r="O2679">
        <v>196.52958699999999</v>
      </c>
      <c r="P2679">
        <v>30614.304688</v>
      </c>
      <c r="Q2679">
        <v>739.72863800000005</v>
      </c>
      <c r="R2679">
        <v>13.249397</v>
      </c>
      <c r="S2679">
        <v>33.908627000000003</v>
      </c>
      <c r="T2679">
        <v>27591.5</v>
      </c>
      <c r="U2679">
        <v>0.100901</v>
      </c>
      <c r="V2679">
        <v>10246.448242</v>
      </c>
      <c r="W2679">
        <v>9244.4794920000004</v>
      </c>
      <c r="X2679">
        <v>908.55780000000004</v>
      </c>
    </row>
    <row r="2680" spans="1:24" x14ac:dyDescent="0.3">
      <c r="A2680">
        <v>2677</v>
      </c>
      <c r="B2680">
        <v>2017</v>
      </c>
      <c r="C2680">
        <v>5</v>
      </c>
      <c r="D2680">
        <v>1</v>
      </c>
      <c r="E2680">
        <v>0.31005100000000002</v>
      </c>
      <c r="F2680">
        <v>175.04690600000001</v>
      </c>
      <c r="G2680">
        <v>235.019226</v>
      </c>
      <c r="H2680">
        <f t="shared" si="42"/>
        <v>59.972319999999996</v>
      </c>
      <c r="J2680">
        <v>9.1473639999999996</v>
      </c>
      <c r="K2680">
        <v>8.594792</v>
      </c>
      <c r="L2680">
        <v>7.1604000000000001</v>
      </c>
      <c r="M2680">
        <v>68.340812999999997</v>
      </c>
      <c r="N2680">
        <v>175.04690600000001</v>
      </c>
      <c r="O2680">
        <v>106.706093</v>
      </c>
      <c r="P2680">
        <v>25083.181640999999</v>
      </c>
      <c r="Q2680">
        <v>556.99823000000004</v>
      </c>
      <c r="R2680">
        <v>12.278981999999999</v>
      </c>
      <c r="S2680">
        <v>33.908627000000003</v>
      </c>
      <c r="T2680">
        <v>20775.75</v>
      </c>
      <c r="U2680">
        <v>5.5424000000000001E-2</v>
      </c>
      <c r="V2680">
        <v>8365.3369139999995</v>
      </c>
      <c r="W2680">
        <v>8668.5419920000004</v>
      </c>
      <c r="X2680">
        <v>985.10211200000003</v>
      </c>
    </row>
    <row r="2681" spans="1:24" x14ac:dyDescent="0.3">
      <c r="A2681">
        <v>2678</v>
      </c>
      <c r="B2681">
        <v>2017</v>
      </c>
      <c r="C2681">
        <v>5</v>
      </c>
      <c r="D2681">
        <v>2</v>
      </c>
      <c r="E2681">
        <v>0</v>
      </c>
      <c r="F2681">
        <v>233.44639599999999</v>
      </c>
      <c r="G2681">
        <v>225.31764200000001</v>
      </c>
      <c r="H2681">
        <f t="shared" si="42"/>
        <v>-8.1287539999999865</v>
      </c>
      <c r="J2681">
        <v>9.4042569999999994</v>
      </c>
      <c r="K2681">
        <v>9.1177080000000004</v>
      </c>
      <c r="L2681">
        <v>7.7768860000000002</v>
      </c>
      <c r="M2681">
        <v>77.360664</v>
      </c>
      <c r="N2681">
        <v>233.44639599999999</v>
      </c>
      <c r="O2681">
        <v>156.08573899999999</v>
      </c>
      <c r="P2681">
        <v>18887.044922000001</v>
      </c>
      <c r="Q2681">
        <v>353.81970200000001</v>
      </c>
      <c r="R2681">
        <v>11.105684</v>
      </c>
      <c r="S2681">
        <v>33.908627000000003</v>
      </c>
      <c r="T2681">
        <v>13197.294921999999</v>
      </c>
      <c r="U2681">
        <v>9.6881999999999996E-2</v>
      </c>
      <c r="V2681">
        <v>6399.8725590000004</v>
      </c>
      <c r="W2681">
        <v>7765.9375</v>
      </c>
      <c r="X2681">
        <v>1186.4267580000001</v>
      </c>
    </row>
    <row r="2682" spans="1:24" x14ac:dyDescent="0.3">
      <c r="A2682">
        <v>2679</v>
      </c>
      <c r="B2682">
        <v>2017</v>
      </c>
      <c r="C2682">
        <v>5</v>
      </c>
      <c r="D2682">
        <v>3</v>
      </c>
      <c r="E2682">
        <v>0</v>
      </c>
      <c r="F2682">
        <v>296.76745599999998</v>
      </c>
      <c r="G2682">
        <v>282.16043100000002</v>
      </c>
      <c r="H2682">
        <f t="shared" si="42"/>
        <v>-14.607024999999965</v>
      </c>
      <c r="J2682">
        <v>10.249237000000001</v>
      </c>
      <c r="K2682">
        <v>10.553125</v>
      </c>
      <c r="L2682">
        <v>9.7853849999999998</v>
      </c>
      <c r="M2682">
        <v>70.796486000000002</v>
      </c>
      <c r="N2682">
        <v>296.76745599999998</v>
      </c>
      <c r="O2682">
        <v>225.970978</v>
      </c>
      <c r="P2682">
        <v>11997.541015999999</v>
      </c>
      <c r="Q2682">
        <v>162.07011399999999</v>
      </c>
      <c r="R2682">
        <v>9.8747059999999998</v>
      </c>
      <c r="S2682">
        <v>33.908627000000003</v>
      </c>
      <c r="T2682">
        <v>6045.1323240000002</v>
      </c>
      <c r="U2682">
        <v>0.20791999999999999</v>
      </c>
      <c r="V2682">
        <v>4678.5893550000001</v>
      </c>
      <c r="W2682">
        <v>7139.8959960000002</v>
      </c>
      <c r="X2682">
        <v>1893.4926760000001</v>
      </c>
    </row>
    <row r="2683" spans="1:24" x14ac:dyDescent="0.3">
      <c r="A2683">
        <v>2680</v>
      </c>
      <c r="B2683">
        <v>2017</v>
      </c>
      <c r="C2683">
        <v>5</v>
      </c>
      <c r="D2683">
        <v>4</v>
      </c>
      <c r="E2683">
        <v>0</v>
      </c>
      <c r="F2683">
        <v>294.32214399999998</v>
      </c>
      <c r="G2683">
        <v>293.70919800000001</v>
      </c>
      <c r="H2683">
        <f t="shared" si="42"/>
        <v>-0.61294599999996535</v>
      </c>
      <c r="J2683">
        <v>10.75792</v>
      </c>
      <c r="K2683">
        <v>11.273958</v>
      </c>
      <c r="L2683">
        <v>15.68689</v>
      </c>
      <c r="M2683">
        <v>48.119598000000003</v>
      </c>
      <c r="N2683">
        <v>294.32214399999998</v>
      </c>
      <c r="O2683">
        <v>246.20254499999999</v>
      </c>
      <c r="P2683">
        <v>5495.5747069999998</v>
      </c>
      <c r="Q2683">
        <v>56.818179999999998</v>
      </c>
      <c r="R2683">
        <v>8.4532959999999999</v>
      </c>
      <c r="S2683">
        <v>33.908627000000003</v>
      </c>
      <c r="T2683">
        <v>2119.2890630000002</v>
      </c>
      <c r="U2683">
        <v>0.36099799999999999</v>
      </c>
      <c r="V2683">
        <v>3091.1489259999998</v>
      </c>
      <c r="W2683">
        <v>7243.2290039999998</v>
      </c>
      <c r="X2683">
        <v>3568.4880370000001</v>
      </c>
    </row>
    <row r="2684" spans="1:24" x14ac:dyDescent="0.3">
      <c r="A2684">
        <v>2681</v>
      </c>
      <c r="B2684">
        <v>2017</v>
      </c>
      <c r="C2684">
        <v>5</v>
      </c>
      <c r="D2684">
        <v>5</v>
      </c>
      <c r="E2684">
        <v>7.4698510000000002</v>
      </c>
      <c r="F2684">
        <v>298.93713400000001</v>
      </c>
      <c r="G2684">
        <v>296.620453</v>
      </c>
      <c r="H2684">
        <f t="shared" si="42"/>
        <v>-2.3166810000000169</v>
      </c>
      <c r="J2684">
        <v>10.244196000000001</v>
      </c>
      <c r="K2684">
        <v>10.278124999999999</v>
      </c>
      <c r="L2684">
        <v>19.673386000000001</v>
      </c>
      <c r="M2684">
        <v>11.33954</v>
      </c>
      <c r="N2684">
        <v>298.93713400000001</v>
      </c>
      <c r="O2684">
        <v>287.59759500000001</v>
      </c>
      <c r="P2684">
        <v>1926.6264650000001</v>
      </c>
      <c r="Q2684">
        <v>90.384383999999997</v>
      </c>
      <c r="R2684">
        <v>8.7238249999999997</v>
      </c>
      <c r="S2684">
        <v>33.908627000000003</v>
      </c>
      <c r="T2684">
        <v>3371.2915039999998</v>
      </c>
      <c r="U2684">
        <v>0.106046</v>
      </c>
      <c r="V2684">
        <v>3362.0344239999999</v>
      </c>
      <c r="W2684">
        <v>7965</v>
      </c>
      <c r="X2684">
        <v>2439.8344729999999</v>
      </c>
    </row>
    <row r="2685" spans="1:24" x14ac:dyDescent="0.3">
      <c r="A2685">
        <v>2682</v>
      </c>
      <c r="B2685">
        <v>2017</v>
      </c>
      <c r="C2685">
        <v>5</v>
      </c>
      <c r="D2685">
        <v>6</v>
      </c>
      <c r="E2685">
        <v>0</v>
      </c>
      <c r="F2685">
        <v>299.64132699999999</v>
      </c>
      <c r="G2685">
        <v>298.21356200000002</v>
      </c>
      <c r="H2685">
        <f t="shared" si="42"/>
        <v>-1.4277649999999653</v>
      </c>
      <c r="J2685">
        <v>10.056912000000001</v>
      </c>
      <c r="K2685">
        <v>8.748958</v>
      </c>
      <c r="L2685">
        <v>21.908386</v>
      </c>
      <c r="M2685">
        <v>13.361053</v>
      </c>
      <c r="N2685">
        <v>299.64132699999999</v>
      </c>
      <c r="O2685">
        <v>286.28027300000002</v>
      </c>
      <c r="P2685">
        <v>3064.810547</v>
      </c>
      <c r="Q2685">
        <v>169.51097100000001</v>
      </c>
      <c r="R2685">
        <v>9.3352850000000007</v>
      </c>
      <c r="S2685">
        <v>33.908627000000003</v>
      </c>
      <c r="T2685">
        <v>6322.6728519999997</v>
      </c>
      <c r="U2685">
        <v>9.4419000000000003E-2</v>
      </c>
      <c r="V2685">
        <v>4027.701904</v>
      </c>
      <c r="W2685">
        <v>8388.8544920000004</v>
      </c>
      <c r="X2685">
        <v>1558.515625</v>
      </c>
    </row>
    <row r="2686" spans="1:24" x14ac:dyDescent="0.3">
      <c r="A2686">
        <v>2683</v>
      </c>
      <c r="B2686">
        <v>2017</v>
      </c>
      <c r="C2686">
        <v>5</v>
      </c>
      <c r="D2686">
        <v>7</v>
      </c>
      <c r="E2686">
        <v>0</v>
      </c>
      <c r="F2686">
        <v>279.68441799999999</v>
      </c>
      <c r="G2686">
        <v>289.44305400000002</v>
      </c>
      <c r="H2686">
        <f t="shared" si="42"/>
        <v>9.7586360000000241</v>
      </c>
      <c r="J2686">
        <v>11.332793000000001</v>
      </c>
      <c r="K2686">
        <v>8.9302080000000004</v>
      </c>
      <c r="L2686">
        <v>15.726379</v>
      </c>
      <c r="M2686">
        <v>32.494529999999997</v>
      </c>
      <c r="N2686">
        <v>279.68441799999999</v>
      </c>
      <c r="O2686">
        <v>247.189896</v>
      </c>
      <c r="P2686">
        <v>5747.8842770000001</v>
      </c>
      <c r="Q2686">
        <v>129.50027499999999</v>
      </c>
      <c r="R2686">
        <v>9.0378720000000001</v>
      </c>
      <c r="S2686">
        <v>33.908627000000003</v>
      </c>
      <c r="T2686">
        <v>4830.2939450000003</v>
      </c>
      <c r="U2686">
        <v>0.16562399999999999</v>
      </c>
      <c r="V2686">
        <v>3694.538818</v>
      </c>
      <c r="W2686">
        <v>7783.4375</v>
      </c>
      <c r="X2686">
        <v>1871.2905270000001</v>
      </c>
    </row>
    <row r="2687" spans="1:24" x14ac:dyDescent="0.3">
      <c r="A2687">
        <v>2684</v>
      </c>
      <c r="B2687">
        <v>2017</v>
      </c>
      <c r="C2687">
        <v>5</v>
      </c>
      <c r="D2687">
        <v>8</v>
      </c>
      <c r="E2687">
        <v>0</v>
      </c>
      <c r="F2687">
        <v>307.05050699999998</v>
      </c>
      <c r="G2687">
        <v>300.59146099999998</v>
      </c>
      <c r="H2687">
        <f t="shared" si="42"/>
        <v>-6.4590460000000007</v>
      </c>
      <c r="J2687">
        <v>11.446609</v>
      </c>
      <c r="K2687">
        <v>9.6374999999999993</v>
      </c>
      <c r="L2687">
        <v>9.7578890000000005</v>
      </c>
      <c r="M2687">
        <v>72.215439000000003</v>
      </c>
      <c r="N2687">
        <v>307.05050699999998</v>
      </c>
      <c r="O2687">
        <v>234.83506800000001</v>
      </c>
      <c r="P2687">
        <v>4391.1762699999999</v>
      </c>
      <c r="Q2687">
        <v>76.691147000000001</v>
      </c>
      <c r="R2687">
        <v>8.6305899999999998</v>
      </c>
      <c r="S2687">
        <v>33.908627000000003</v>
      </c>
      <c r="T2687">
        <v>2860.5407709999999</v>
      </c>
      <c r="U2687">
        <v>0.17702200000000001</v>
      </c>
      <c r="V2687">
        <v>3267.0703130000002</v>
      </c>
      <c r="W2687">
        <v>7110.4165039999998</v>
      </c>
      <c r="X2687">
        <v>2794.2475589999999</v>
      </c>
    </row>
    <row r="2688" spans="1:24" x14ac:dyDescent="0.3">
      <c r="A2688">
        <v>2685</v>
      </c>
      <c r="B2688">
        <v>2017</v>
      </c>
      <c r="C2688">
        <v>5</v>
      </c>
      <c r="D2688">
        <v>9</v>
      </c>
      <c r="E2688">
        <v>0</v>
      </c>
      <c r="F2688">
        <v>264.334045</v>
      </c>
      <c r="G2688">
        <v>131.83322100000001</v>
      </c>
      <c r="H2688">
        <f t="shared" si="42"/>
        <v>-132.50082399999999</v>
      </c>
      <c r="J2688">
        <v>10.374807000000001</v>
      </c>
      <c r="K2688">
        <v>10.286458</v>
      </c>
      <c r="L2688">
        <v>12.232376</v>
      </c>
      <c r="M2688">
        <v>70.321335000000005</v>
      </c>
      <c r="N2688">
        <v>264.334045</v>
      </c>
      <c r="O2688">
        <v>194.012711</v>
      </c>
      <c r="P2688">
        <v>2600.4914549999999</v>
      </c>
      <c r="Q2688">
        <v>56.818179999999998</v>
      </c>
      <c r="R2688">
        <v>8.3912619999999993</v>
      </c>
      <c r="S2688">
        <v>33.908627000000003</v>
      </c>
      <c r="T2688">
        <v>2119.2890630000002</v>
      </c>
      <c r="U2688">
        <v>0.125946</v>
      </c>
      <c r="V2688">
        <v>3031.0270999999998</v>
      </c>
      <c r="W2688">
        <v>6550</v>
      </c>
      <c r="X2688">
        <v>3499.0822750000002</v>
      </c>
    </row>
    <row r="2689" spans="1:24" x14ac:dyDescent="0.3">
      <c r="A2689">
        <v>2686</v>
      </c>
      <c r="B2689">
        <v>2017</v>
      </c>
      <c r="C2689">
        <v>5</v>
      </c>
      <c r="D2689">
        <v>10</v>
      </c>
      <c r="E2689">
        <v>0.74221499999999996</v>
      </c>
      <c r="F2689">
        <v>295.34310900000003</v>
      </c>
      <c r="G2689">
        <v>302.46258499999999</v>
      </c>
      <c r="H2689">
        <f t="shared" si="42"/>
        <v>7.1194759999999633</v>
      </c>
      <c r="J2689">
        <v>11.156542999999999</v>
      </c>
      <c r="K2689">
        <v>10.788542</v>
      </c>
      <c r="L2689">
        <v>14.204879999999999</v>
      </c>
      <c r="M2689">
        <v>41.512504999999997</v>
      </c>
      <c r="N2689">
        <v>295.34310900000003</v>
      </c>
      <c r="O2689">
        <v>253.83059700000001</v>
      </c>
      <c r="P2689">
        <v>1926.6264650000001</v>
      </c>
      <c r="Q2689">
        <v>56.818179999999998</v>
      </c>
      <c r="R2689">
        <v>8.1437410000000003</v>
      </c>
      <c r="S2689">
        <v>33.908627000000003</v>
      </c>
      <c r="T2689">
        <v>2119.2890630000002</v>
      </c>
      <c r="U2689">
        <v>0.12534200000000001</v>
      </c>
      <c r="V2689">
        <v>2798.4289549999999</v>
      </c>
      <c r="W2689">
        <v>6333.75</v>
      </c>
      <c r="X2689">
        <v>3230.5659179999998</v>
      </c>
    </row>
    <row r="2690" spans="1:24" x14ac:dyDescent="0.3">
      <c r="A2690">
        <v>2687</v>
      </c>
      <c r="B2690">
        <v>2017</v>
      </c>
      <c r="C2690">
        <v>5</v>
      </c>
      <c r="D2690">
        <v>11</v>
      </c>
      <c r="E2690">
        <v>11.407023000000001</v>
      </c>
      <c r="F2690">
        <v>308.10125699999998</v>
      </c>
      <c r="G2690">
        <v>306.379547</v>
      </c>
      <c r="H2690">
        <f t="shared" si="42"/>
        <v>-1.7217099999999732</v>
      </c>
      <c r="J2690">
        <v>12.112482999999999</v>
      </c>
      <c r="K2690">
        <v>10.217708</v>
      </c>
      <c r="L2690">
        <v>16.928391000000001</v>
      </c>
      <c r="M2690">
        <v>31.903545000000001</v>
      </c>
      <c r="N2690">
        <v>308.10125699999998</v>
      </c>
      <c r="O2690">
        <v>276.197723</v>
      </c>
      <c r="P2690">
        <v>1926.6264650000001</v>
      </c>
      <c r="Q2690">
        <v>56.818179999999998</v>
      </c>
      <c r="R2690">
        <v>7.9785709999999996</v>
      </c>
      <c r="S2690">
        <v>33.908627000000003</v>
      </c>
      <c r="T2690">
        <v>2119.2890630000002</v>
      </c>
      <c r="U2690">
        <v>0.151034</v>
      </c>
      <c r="V2690">
        <v>2649.623047</v>
      </c>
      <c r="W2690">
        <v>6335</v>
      </c>
      <c r="X2690">
        <v>3058.7810060000002</v>
      </c>
    </row>
    <row r="2691" spans="1:24" x14ac:dyDescent="0.3">
      <c r="A2691">
        <v>2688</v>
      </c>
      <c r="B2691">
        <v>2017</v>
      </c>
      <c r="C2691">
        <v>5</v>
      </c>
      <c r="D2691">
        <v>12</v>
      </c>
      <c r="E2691">
        <v>10.982493</v>
      </c>
      <c r="F2691">
        <v>291.62057499999997</v>
      </c>
      <c r="G2691">
        <v>308.167328</v>
      </c>
      <c r="H2691">
        <f t="shared" si="42"/>
        <v>16.546753000000024</v>
      </c>
      <c r="J2691">
        <v>10.793245000000001</v>
      </c>
      <c r="K2691">
        <v>8.953125</v>
      </c>
      <c r="L2691">
        <v>20.136887000000002</v>
      </c>
      <c r="M2691">
        <v>16.166108999999999</v>
      </c>
      <c r="N2691">
        <v>291.62057499999997</v>
      </c>
      <c r="O2691">
        <v>275.45446800000002</v>
      </c>
      <c r="P2691">
        <v>1926.6264650000001</v>
      </c>
      <c r="Q2691">
        <v>153.07922400000001</v>
      </c>
      <c r="R2691">
        <v>8.7853080000000006</v>
      </c>
      <c r="S2691">
        <v>33.908627000000003</v>
      </c>
      <c r="T2691">
        <v>5709.7768550000001</v>
      </c>
      <c r="U2691">
        <v>6.3030000000000003E-2</v>
      </c>
      <c r="V2691">
        <v>3425.5920409999999</v>
      </c>
      <c r="W2691">
        <v>6607.8125</v>
      </c>
      <c r="X2691">
        <v>1467.814087</v>
      </c>
    </row>
    <row r="2692" spans="1:24" x14ac:dyDescent="0.3">
      <c r="A2692">
        <v>2689</v>
      </c>
      <c r="B2692">
        <v>2017</v>
      </c>
      <c r="C2692">
        <v>5</v>
      </c>
      <c r="D2692">
        <v>13</v>
      </c>
      <c r="E2692">
        <v>8.7033780000000007</v>
      </c>
      <c r="F2692">
        <v>307.55505399999998</v>
      </c>
      <c r="G2692">
        <v>305.57278400000001</v>
      </c>
      <c r="H2692">
        <f t="shared" ref="H2692:H2755" si="43">G2692-F2692</f>
        <v>-1.9822699999999713</v>
      </c>
      <c r="J2692">
        <v>10.255367</v>
      </c>
      <c r="K2692">
        <v>8.561458</v>
      </c>
      <c r="L2692">
        <v>13.491898000000001</v>
      </c>
      <c r="M2692">
        <v>31.402501999999998</v>
      </c>
      <c r="N2692">
        <v>307.55505399999998</v>
      </c>
      <c r="O2692">
        <v>276.152557</v>
      </c>
      <c r="P2692">
        <v>5190.7060549999997</v>
      </c>
      <c r="Q2692">
        <v>281.877411</v>
      </c>
      <c r="R2692">
        <v>9.7631379999999996</v>
      </c>
      <c r="S2692">
        <v>33.908627000000003</v>
      </c>
      <c r="T2692">
        <v>10513.883789</v>
      </c>
      <c r="U2692">
        <v>7.3400999999999994E-2</v>
      </c>
      <c r="V2692">
        <v>4538.951172</v>
      </c>
      <c r="W2692">
        <v>7115.2084960000002</v>
      </c>
      <c r="X2692">
        <v>1056.2017820000001</v>
      </c>
    </row>
    <row r="2693" spans="1:24" x14ac:dyDescent="0.3">
      <c r="A2693">
        <v>2690</v>
      </c>
      <c r="B2693">
        <v>2017</v>
      </c>
      <c r="C2693">
        <v>5</v>
      </c>
      <c r="D2693">
        <v>14</v>
      </c>
      <c r="E2693">
        <v>0.72790500000000002</v>
      </c>
      <c r="F2693">
        <v>322.73150600000002</v>
      </c>
      <c r="G2693">
        <v>319.910034</v>
      </c>
      <c r="H2693">
        <f t="shared" si="43"/>
        <v>-2.8214720000000284</v>
      </c>
      <c r="J2693">
        <v>10.693708000000001</v>
      </c>
      <c r="K2693">
        <v>8.9770830000000004</v>
      </c>
      <c r="L2693">
        <v>11.781387</v>
      </c>
      <c r="M2693">
        <v>59.576408000000001</v>
      </c>
      <c r="N2693">
        <v>322.73150600000002</v>
      </c>
      <c r="O2693">
        <v>263.15508999999997</v>
      </c>
      <c r="P2693">
        <v>9558.0761719999991</v>
      </c>
      <c r="Q2693">
        <v>368.181915</v>
      </c>
      <c r="R2693">
        <v>10.360598</v>
      </c>
      <c r="S2693">
        <v>33.908627000000003</v>
      </c>
      <c r="T2693">
        <v>13732.997069999999</v>
      </c>
      <c r="U2693">
        <v>9.2339000000000004E-2</v>
      </c>
      <c r="V2693">
        <v>5317.9379879999997</v>
      </c>
      <c r="W2693">
        <v>7136.9790039999998</v>
      </c>
      <c r="X2693">
        <v>947.39801</v>
      </c>
    </row>
    <row r="2694" spans="1:24" x14ac:dyDescent="0.3">
      <c r="A2694">
        <v>2691</v>
      </c>
      <c r="B2694">
        <v>2017</v>
      </c>
      <c r="C2694">
        <v>5</v>
      </c>
      <c r="D2694">
        <v>15</v>
      </c>
      <c r="E2694">
        <v>12.445932000000001</v>
      </c>
      <c r="F2694">
        <v>225.45431500000001</v>
      </c>
      <c r="G2694">
        <v>253.939606</v>
      </c>
      <c r="H2694">
        <f t="shared" si="43"/>
        <v>28.485290999999989</v>
      </c>
      <c r="J2694">
        <v>10.936527999999999</v>
      </c>
      <c r="K2694">
        <v>9.4468750000000004</v>
      </c>
      <c r="L2694">
        <v>10.069381999999999</v>
      </c>
      <c r="M2694">
        <v>57.537109000000001</v>
      </c>
      <c r="N2694">
        <v>225.45431500000001</v>
      </c>
      <c r="O2694">
        <v>167.91720599999999</v>
      </c>
      <c r="P2694">
        <v>12484.542969</v>
      </c>
      <c r="Q2694">
        <v>375.90124500000002</v>
      </c>
      <c r="R2694">
        <v>10.411909</v>
      </c>
      <c r="S2694">
        <v>33.908627000000003</v>
      </c>
      <c r="T2694">
        <v>14020.924805000001</v>
      </c>
      <c r="U2694">
        <v>7.2664000000000006E-2</v>
      </c>
      <c r="V2694">
        <v>5388.4609380000002</v>
      </c>
      <c r="W2694">
        <v>6979.6875</v>
      </c>
      <c r="X2694">
        <v>940.24847399999999</v>
      </c>
    </row>
    <row r="2695" spans="1:24" x14ac:dyDescent="0.3">
      <c r="A2695">
        <v>2692</v>
      </c>
      <c r="B2695">
        <v>2017</v>
      </c>
      <c r="C2695">
        <v>5</v>
      </c>
      <c r="D2695">
        <v>16</v>
      </c>
      <c r="E2695">
        <v>6.030259</v>
      </c>
      <c r="F2695">
        <v>303.59353599999997</v>
      </c>
      <c r="G2695">
        <v>230.47024500000001</v>
      </c>
      <c r="H2695">
        <f t="shared" si="43"/>
        <v>-73.123290999999966</v>
      </c>
      <c r="J2695">
        <v>10.681654999999999</v>
      </c>
      <c r="K2695">
        <v>9.5625</v>
      </c>
      <c r="L2695">
        <v>12.082382000000001</v>
      </c>
      <c r="M2695">
        <v>48.890343000000001</v>
      </c>
      <c r="N2695">
        <v>303.59353599999997</v>
      </c>
      <c r="O2695">
        <v>254.70318599999999</v>
      </c>
      <c r="P2695">
        <v>12746.294921999999</v>
      </c>
      <c r="Q2695">
        <v>500.00375400000001</v>
      </c>
      <c r="R2695">
        <v>11.214072</v>
      </c>
      <c r="S2695">
        <v>33.908627000000003</v>
      </c>
      <c r="T2695">
        <v>18649.884765999999</v>
      </c>
      <c r="U2695">
        <v>9.0329000000000007E-2</v>
      </c>
      <c r="V2695">
        <v>6567.7915039999998</v>
      </c>
      <c r="W2695">
        <v>7846.5625</v>
      </c>
      <c r="X2695">
        <v>861.58422900000005</v>
      </c>
    </row>
    <row r="2696" spans="1:24" x14ac:dyDescent="0.3">
      <c r="A2696">
        <v>2693</v>
      </c>
      <c r="B2696">
        <v>2017</v>
      </c>
      <c r="C2696">
        <v>5</v>
      </c>
      <c r="D2696">
        <v>17</v>
      </c>
      <c r="E2696">
        <v>0</v>
      </c>
      <c r="F2696">
        <v>246.91888399999999</v>
      </c>
      <c r="G2696">
        <v>197.02830499999999</v>
      </c>
      <c r="H2696">
        <f t="shared" si="43"/>
        <v>-49.890579000000002</v>
      </c>
      <c r="J2696">
        <v>9.3316040000000005</v>
      </c>
      <c r="K2696">
        <v>8.7718749999999996</v>
      </c>
      <c r="L2696">
        <v>8.3333890000000004</v>
      </c>
      <c r="M2696">
        <v>77.131264000000002</v>
      </c>
      <c r="N2696">
        <v>246.91888399999999</v>
      </c>
      <c r="O2696">
        <v>169.78762800000001</v>
      </c>
      <c r="P2696">
        <v>16954.441406000002</v>
      </c>
      <c r="Q2696">
        <v>660.16039999999998</v>
      </c>
      <c r="R2696">
        <v>12.172972</v>
      </c>
      <c r="S2696">
        <v>33.908627000000003</v>
      </c>
      <c r="T2696">
        <v>24623.646484000001</v>
      </c>
      <c r="U2696">
        <v>5.4024000000000003E-2</v>
      </c>
      <c r="V2696">
        <v>8174.126953</v>
      </c>
      <c r="W2696">
        <v>9211.9794920000004</v>
      </c>
      <c r="X2696">
        <v>812.163635</v>
      </c>
    </row>
    <row r="2697" spans="1:24" x14ac:dyDescent="0.3">
      <c r="A2697">
        <v>2694</v>
      </c>
      <c r="B2697">
        <v>2017</v>
      </c>
      <c r="C2697">
        <v>5</v>
      </c>
      <c r="D2697">
        <v>18</v>
      </c>
      <c r="E2697">
        <v>0</v>
      </c>
      <c r="F2697">
        <v>325.04754600000001</v>
      </c>
      <c r="G2697">
        <v>316.49389600000001</v>
      </c>
      <c r="H2697">
        <f t="shared" si="43"/>
        <v>-8.5536500000000046</v>
      </c>
      <c r="J2697">
        <v>10.953244</v>
      </c>
      <c r="K2697">
        <v>9.4562500000000007</v>
      </c>
      <c r="L2697">
        <v>7.7378850000000003</v>
      </c>
      <c r="M2697">
        <v>85.198882999999995</v>
      </c>
      <c r="N2697">
        <v>325.04754600000001</v>
      </c>
      <c r="O2697">
        <v>239.84866299999999</v>
      </c>
      <c r="P2697">
        <v>22385.132813</v>
      </c>
      <c r="Q2697">
        <v>611.40777600000001</v>
      </c>
      <c r="R2697">
        <v>11.896034999999999</v>
      </c>
      <c r="S2697">
        <v>33.908627000000003</v>
      </c>
      <c r="T2697">
        <v>22805.199218999998</v>
      </c>
      <c r="U2697">
        <v>0.102574</v>
      </c>
      <c r="V2697">
        <v>7687.5810549999997</v>
      </c>
      <c r="W2697">
        <v>8376.4580079999996</v>
      </c>
      <c r="X2697">
        <v>824.72735599999999</v>
      </c>
    </row>
    <row r="2698" spans="1:24" x14ac:dyDescent="0.3">
      <c r="A2698">
        <v>2695</v>
      </c>
      <c r="B2698">
        <v>2017</v>
      </c>
      <c r="C2698">
        <v>5</v>
      </c>
      <c r="D2698">
        <v>19</v>
      </c>
      <c r="E2698">
        <v>0</v>
      </c>
      <c r="F2698">
        <v>244.01385500000001</v>
      </c>
      <c r="G2698">
        <v>228.804306</v>
      </c>
      <c r="H2698">
        <f t="shared" si="43"/>
        <v>-15.20954900000001</v>
      </c>
      <c r="J2698">
        <v>10.894278999999999</v>
      </c>
      <c r="K2698">
        <v>10.572917</v>
      </c>
      <c r="L2698">
        <v>9.3333739999999992</v>
      </c>
      <c r="M2698">
        <v>92.765502999999995</v>
      </c>
      <c r="N2698">
        <v>244.01385500000001</v>
      </c>
      <c r="O2698">
        <v>151.24835200000001</v>
      </c>
      <c r="P2698">
        <v>20731.998047000001</v>
      </c>
      <c r="Q2698">
        <v>553.20880099999999</v>
      </c>
      <c r="R2698">
        <v>11.556952000000001</v>
      </c>
      <c r="S2698">
        <v>33.908627000000003</v>
      </c>
      <c r="T2698">
        <v>20634.40625</v>
      </c>
      <c r="U2698">
        <v>7.2874999999999995E-2</v>
      </c>
      <c r="V2698">
        <v>7117.0361329999996</v>
      </c>
      <c r="W2698">
        <v>7727.9165039999998</v>
      </c>
      <c r="X2698">
        <v>843.84313999999995</v>
      </c>
    </row>
    <row r="2699" spans="1:24" x14ac:dyDescent="0.3">
      <c r="A2699">
        <v>2696</v>
      </c>
      <c r="B2699">
        <v>2017</v>
      </c>
      <c r="C2699">
        <v>5</v>
      </c>
      <c r="D2699">
        <v>20</v>
      </c>
      <c r="E2699">
        <v>0</v>
      </c>
      <c r="F2699">
        <v>323.86639400000001</v>
      </c>
      <c r="G2699">
        <v>320.45550500000002</v>
      </c>
      <c r="H2699">
        <f t="shared" si="43"/>
        <v>-3.4108889999999974</v>
      </c>
      <c r="J2699">
        <v>12.486670999999999</v>
      </c>
      <c r="K2699">
        <v>10.928125</v>
      </c>
      <c r="L2699">
        <v>12.00238</v>
      </c>
      <c r="M2699">
        <v>75.709914999999995</v>
      </c>
      <c r="N2699">
        <v>323.86639400000001</v>
      </c>
      <c r="O2699">
        <v>248.15647899999999</v>
      </c>
      <c r="P2699">
        <v>18758.550781000002</v>
      </c>
      <c r="Q2699">
        <v>472.15744000000001</v>
      </c>
      <c r="R2699">
        <v>11.068789000000001</v>
      </c>
      <c r="S2699">
        <v>33.908627000000003</v>
      </c>
      <c r="T2699">
        <v>17611.230468999998</v>
      </c>
      <c r="U2699">
        <v>0.13667000000000001</v>
      </c>
      <c r="V2699">
        <v>6343.3305659999996</v>
      </c>
      <c r="W2699">
        <v>7225.2084960000002</v>
      </c>
      <c r="X2699">
        <v>881.21557600000006</v>
      </c>
    </row>
    <row r="2700" spans="1:24" x14ac:dyDescent="0.3">
      <c r="A2700">
        <v>2697</v>
      </c>
      <c r="B2700">
        <v>2017</v>
      </c>
      <c r="C2700">
        <v>5</v>
      </c>
      <c r="D2700">
        <v>21</v>
      </c>
      <c r="E2700">
        <v>0</v>
      </c>
      <c r="F2700">
        <v>283.18411300000002</v>
      </c>
      <c r="G2700">
        <v>250.05639600000001</v>
      </c>
      <c r="H2700">
        <f t="shared" si="43"/>
        <v>-33.127717000000018</v>
      </c>
      <c r="J2700">
        <v>12.853399</v>
      </c>
      <c r="K2700">
        <v>11.259375</v>
      </c>
      <c r="L2700">
        <v>13.759384000000001</v>
      </c>
      <c r="M2700">
        <v>72.113326999999998</v>
      </c>
      <c r="N2700">
        <v>283.18411300000002</v>
      </c>
      <c r="O2700">
        <v>211.070786</v>
      </c>
      <c r="P2700">
        <v>16010.209961</v>
      </c>
      <c r="Q2700">
        <v>357.73782299999999</v>
      </c>
      <c r="R2700">
        <v>10.34352</v>
      </c>
      <c r="S2700">
        <v>33.908627000000003</v>
      </c>
      <c r="T2700">
        <v>13343.438477</v>
      </c>
      <c r="U2700">
        <v>0.14430599999999999</v>
      </c>
      <c r="V2700">
        <v>5294.5947269999997</v>
      </c>
      <c r="W2700">
        <v>6941.0415039999998</v>
      </c>
      <c r="X2700">
        <v>970.77703899999995</v>
      </c>
    </row>
    <row r="2701" spans="1:24" x14ac:dyDescent="0.3">
      <c r="A2701">
        <v>2698</v>
      </c>
      <c r="B2701">
        <v>2017</v>
      </c>
      <c r="C2701">
        <v>5</v>
      </c>
      <c r="D2701">
        <v>22</v>
      </c>
      <c r="E2701">
        <v>0</v>
      </c>
      <c r="F2701">
        <v>220.72294600000001</v>
      </c>
      <c r="G2701">
        <v>241.179779</v>
      </c>
      <c r="H2701">
        <f t="shared" si="43"/>
        <v>20.456832999999989</v>
      </c>
      <c r="J2701">
        <v>12.008305</v>
      </c>
      <c r="K2701">
        <v>11.890625</v>
      </c>
      <c r="L2701">
        <v>11.758881000000001</v>
      </c>
      <c r="M2701">
        <v>76.624961999999996</v>
      </c>
      <c r="N2701">
        <v>220.72294600000001</v>
      </c>
      <c r="O2701">
        <v>144.09797699999999</v>
      </c>
      <c r="P2701">
        <v>12130.398438</v>
      </c>
      <c r="Q2701">
        <v>246.394958</v>
      </c>
      <c r="R2701">
        <v>9.5861560000000008</v>
      </c>
      <c r="S2701">
        <v>33.908627000000003</v>
      </c>
      <c r="T2701">
        <v>9190.40625</v>
      </c>
      <c r="U2701">
        <v>0.103488</v>
      </c>
      <c r="V2701">
        <v>4322.8388670000004</v>
      </c>
      <c r="W2701">
        <v>6771.1459960000002</v>
      </c>
      <c r="X2701">
        <v>1150.770874</v>
      </c>
    </row>
    <row r="2702" spans="1:24" x14ac:dyDescent="0.3">
      <c r="A2702">
        <v>2699</v>
      </c>
      <c r="B2702">
        <v>2017</v>
      </c>
      <c r="C2702">
        <v>5</v>
      </c>
      <c r="D2702">
        <v>23</v>
      </c>
      <c r="E2702">
        <v>0</v>
      </c>
      <c r="F2702">
        <v>310.81997699999999</v>
      </c>
      <c r="G2702">
        <v>312.10327100000001</v>
      </c>
      <c r="H2702">
        <f t="shared" si="43"/>
        <v>1.2832940000000121</v>
      </c>
      <c r="J2702">
        <v>12.474553</v>
      </c>
      <c r="K2702">
        <v>12.132292</v>
      </c>
      <c r="L2702">
        <v>14.536391999999999</v>
      </c>
      <c r="M2702">
        <v>68.502089999999995</v>
      </c>
      <c r="N2702">
        <v>310.81997699999999</v>
      </c>
      <c r="O2702">
        <v>242.31788599999999</v>
      </c>
      <c r="P2702">
        <v>8354.9150389999995</v>
      </c>
      <c r="Q2702">
        <v>161.65718100000001</v>
      </c>
      <c r="R2702">
        <v>8.9660879999999992</v>
      </c>
      <c r="S2702">
        <v>33.908627000000003</v>
      </c>
      <c r="T2702">
        <v>6029.7304690000001</v>
      </c>
      <c r="U2702">
        <v>0.19295899999999999</v>
      </c>
      <c r="V2702">
        <v>3616.804932</v>
      </c>
      <c r="W2702">
        <v>7130.4165039999998</v>
      </c>
      <c r="X2702">
        <v>1467.512207</v>
      </c>
    </row>
    <row r="2703" spans="1:24" x14ac:dyDescent="0.3">
      <c r="A2703">
        <v>2700</v>
      </c>
      <c r="B2703">
        <v>2017</v>
      </c>
      <c r="C2703">
        <v>5</v>
      </c>
      <c r="D2703">
        <v>24</v>
      </c>
      <c r="E2703">
        <v>0</v>
      </c>
      <c r="F2703">
        <v>307.81115699999998</v>
      </c>
      <c r="G2703">
        <v>294.79562399999998</v>
      </c>
      <c r="H2703">
        <f t="shared" si="43"/>
        <v>-13.015533000000005</v>
      </c>
      <c r="J2703">
        <v>12.496846</v>
      </c>
      <c r="K2703">
        <v>11.754167000000001</v>
      </c>
      <c r="L2703">
        <v>16.700393999999999</v>
      </c>
      <c r="M2703">
        <v>56.339362999999999</v>
      </c>
      <c r="N2703">
        <v>307.81115699999998</v>
      </c>
      <c r="O2703">
        <v>251.47178600000001</v>
      </c>
      <c r="P2703">
        <v>5481.5732420000004</v>
      </c>
      <c r="Q2703">
        <v>107.272507</v>
      </c>
      <c r="R2703">
        <v>8.5430709999999994</v>
      </c>
      <c r="S2703">
        <v>33.908627000000003</v>
      </c>
      <c r="T2703">
        <v>4001.2097170000002</v>
      </c>
      <c r="U2703">
        <v>0.21354200000000001</v>
      </c>
      <c r="V2703">
        <v>3179.4682619999999</v>
      </c>
      <c r="W2703">
        <v>7086.7709960000002</v>
      </c>
      <c r="X2703">
        <v>1944.0960689999999</v>
      </c>
    </row>
    <row r="2704" spans="1:24" x14ac:dyDescent="0.3">
      <c r="A2704">
        <v>2701</v>
      </c>
      <c r="B2704">
        <v>2017</v>
      </c>
      <c r="C2704">
        <v>5</v>
      </c>
      <c r="D2704">
        <v>25</v>
      </c>
      <c r="E2704">
        <v>0</v>
      </c>
      <c r="F2704">
        <v>110.75404399999999</v>
      </c>
      <c r="G2704">
        <v>119.64660600000001</v>
      </c>
      <c r="H2704">
        <f t="shared" si="43"/>
        <v>8.8925620000000123</v>
      </c>
      <c r="J2704">
        <v>9.655106</v>
      </c>
      <c r="K2704">
        <v>11.047917</v>
      </c>
      <c r="L2704">
        <v>10.592896</v>
      </c>
      <c r="M2704">
        <v>76.232697000000002</v>
      </c>
      <c r="N2704">
        <v>110.75404399999999</v>
      </c>
      <c r="O2704">
        <v>34.521351000000003</v>
      </c>
      <c r="P2704">
        <v>3637.4633789999998</v>
      </c>
      <c r="Q2704">
        <v>76.081283999999997</v>
      </c>
      <c r="R2704">
        <v>8.2897829999999999</v>
      </c>
      <c r="S2704">
        <v>33.908627000000003</v>
      </c>
      <c r="T2704">
        <v>2837.7932129999999</v>
      </c>
      <c r="U2704">
        <v>2.3049E-2</v>
      </c>
      <c r="V2704">
        <v>2934.2607419999999</v>
      </c>
      <c r="W2704">
        <v>6674.2709960000002</v>
      </c>
      <c r="X2704">
        <v>2529.7204590000001</v>
      </c>
    </row>
    <row r="2705" spans="1:24" x14ac:dyDescent="0.3">
      <c r="A2705">
        <v>2702</v>
      </c>
      <c r="B2705">
        <v>2017</v>
      </c>
      <c r="C2705">
        <v>5</v>
      </c>
      <c r="D2705">
        <v>26</v>
      </c>
      <c r="E2705">
        <v>0</v>
      </c>
      <c r="F2705">
        <v>290.15652499999999</v>
      </c>
      <c r="G2705">
        <v>301.12661700000001</v>
      </c>
      <c r="H2705">
        <f t="shared" si="43"/>
        <v>10.970092000000022</v>
      </c>
      <c r="J2705">
        <v>10.781371</v>
      </c>
      <c r="K2705">
        <v>11.519792000000001</v>
      </c>
      <c r="L2705">
        <v>13.043396</v>
      </c>
      <c r="M2705">
        <v>54.113010000000003</v>
      </c>
      <c r="N2705">
        <v>290.15652499999999</v>
      </c>
      <c r="O2705">
        <v>236.04351800000001</v>
      </c>
      <c r="P2705">
        <v>2579.8120119999999</v>
      </c>
      <c r="Q2705">
        <v>56.818179999999998</v>
      </c>
      <c r="R2705">
        <v>8.1027090000000008</v>
      </c>
      <c r="S2705">
        <v>33.908627000000003</v>
      </c>
      <c r="T2705">
        <v>2119.2890630000002</v>
      </c>
      <c r="U2705">
        <v>0.147731</v>
      </c>
      <c r="V2705">
        <v>2760.9873050000001</v>
      </c>
      <c r="W2705">
        <v>6331.3540039999998</v>
      </c>
      <c r="X2705">
        <v>3187.342529</v>
      </c>
    </row>
    <row r="2706" spans="1:24" x14ac:dyDescent="0.3">
      <c r="A2706">
        <v>2703</v>
      </c>
      <c r="B2706">
        <v>2017</v>
      </c>
      <c r="C2706">
        <v>5</v>
      </c>
      <c r="D2706">
        <v>27</v>
      </c>
      <c r="E2706">
        <v>0</v>
      </c>
      <c r="F2706">
        <v>292.19610599999999</v>
      </c>
      <c r="G2706">
        <v>284.596924</v>
      </c>
      <c r="H2706">
        <f t="shared" si="43"/>
        <v>-7.5991819999999848</v>
      </c>
      <c r="J2706">
        <v>11.517768999999999</v>
      </c>
      <c r="K2706">
        <v>12.235417</v>
      </c>
      <c r="L2706">
        <v>16.282883000000002</v>
      </c>
      <c r="M2706">
        <v>47.189143999999999</v>
      </c>
      <c r="N2706">
        <v>292.19610599999999</v>
      </c>
      <c r="O2706">
        <v>245.006958</v>
      </c>
      <c r="P2706">
        <v>1926.6264650000001</v>
      </c>
      <c r="Q2706">
        <v>56.818179999999998</v>
      </c>
      <c r="R2706">
        <v>7.9586420000000002</v>
      </c>
      <c r="S2706">
        <v>33.908627000000003</v>
      </c>
      <c r="T2706">
        <v>2119.2890630000002</v>
      </c>
      <c r="U2706">
        <v>0.13009799999999999</v>
      </c>
      <c r="V2706">
        <v>2632.0102539999998</v>
      </c>
      <c r="W2706">
        <v>5775.2084960000002</v>
      </c>
      <c r="X2706">
        <v>3038.4487300000001</v>
      </c>
    </row>
    <row r="2707" spans="1:24" x14ac:dyDescent="0.3">
      <c r="A2707">
        <v>2704</v>
      </c>
      <c r="B2707">
        <v>2017</v>
      </c>
      <c r="C2707">
        <v>5</v>
      </c>
      <c r="D2707">
        <v>28</v>
      </c>
      <c r="E2707">
        <v>0</v>
      </c>
      <c r="F2707">
        <v>309.65850799999998</v>
      </c>
      <c r="G2707">
        <v>279.52767899999998</v>
      </c>
      <c r="H2707">
        <f t="shared" si="43"/>
        <v>-30.130829000000006</v>
      </c>
      <c r="J2707">
        <v>11.826216000000001</v>
      </c>
      <c r="K2707">
        <v>12.442708</v>
      </c>
      <c r="L2707">
        <v>13.910888999999999</v>
      </c>
      <c r="M2707">
        <v>60.921574</v>
      </c>
      <c r="N2707">
        <v>309.65850799999998</v>
      </c>
      <c r="O2707">
        <v>248.73693800000001</v>
      </c>
      <c r="P2707">
        <v>1926.6264650000001</v>
      </c>
      <c r="Q2707">
        <v>56.818179999999998</v>
      </c>
      <c r="R2707">
        <v>7.9055</v>
      </c>
      <c r="S2707">
        <v>33.908627000000003</v>
      </c>
      <c r="T2707">
        <v>2119.2890630000002</v>
      </c>
      <c r="U2707">
        <v>0.12583800000000001</v>
      </c>
      <c r="V2707">
        <v>2585.405518</v>
      </c>
      <c r="W2707">
        <v>5653.9584960000002</v>
      </c>
      <c r="X2707">
        <v>2984.6472170000002</v>
      </c>
    </row>
    <row r="2708" spans="1:24" x14ac:dyDescent="0.3">
      <c r="A2708">
        <v>2705</v>
      </c>
      <c r="B2708">
        <v>2017</v>
      </c>
      <c r="C2708">
        <v>5</v>
      </c>
      <c r="D2708">
        <v>29</v>
      </c>
      <c r="E2708">
        <v>0.52756400000000003</v>
      </c>
      <c r="F2708">
        <v>334.20251500000001</v>
      </c>
      <c r="G2708">
        <v>330.13028000000003</v>
      </c>
      <c r="H2708">
        <f t="shared" si="43"/>
        <v>-4.0722349999999778</v>
      </c>
      <c r="J2708">
        <v>12.379205000000001</v>
      </c>
      <c r="K2708">
        <v>12.461458</v>
      </c>
      <c r="L2708">
        <v>12.608383</v>
      </c>
      <c r="M2708">
        <v>58.419395000000002</v>
      </c>
      <c r="N2708">
        <v>334.20251500000001</v>
      </c>
      <c r="O2708">
        <v>275.78311200000002</v>
      </c>
      <c r="P2708">
        <v>1926.6264650000001</v>
      </c>
      <c r="Q2708">
        <v>56.818179999999998</v>
      </c>
      <c r="R2708">
        <v>7.8489979999999999</v>
      </c>
      <c r="S2708">
        <v>33.908627000000003</v>
      </c>
      <c r="T2708">
        <v>2119.2890630000002</v>
      </c>
      <c r="U2708">
        <v>0.13558400000000001</v>
      </c>
      <c r="V2708">
        <v>2536.4223630000001</v>
      </c>
      <c r="W2708">
        <v>5621.3540039999998</v>
      </c>
      <c r="X2708">
        <v>2928.0998540000001</v>
      </c>
    </row>
    <row r="2709" spans="1:24" x14ac:dyDescent="0.3">
      <c r="A2709">
        <v>2706</v>
      </c>
      <c r="B2709">
        <v>2017</v>
      </c>
      <c r="C2709">
        <v>5</v>
      </c>
      <c r="D2709">
        <v>30</v>
      </c>
      <c r="E2709">
        <v>0.29383300000000001</v>
      </c>
      <c r="F2709">
        <v>334.25524899999999</v>
      </c>
      <c r="G2709">
        <v>329.87844799999999</v>
      </c>
      <c r="H2709">
        <f t="shared" si="43"/>
        <v>-4.3768010000000004</v>
      </c>
      <c r="J2709">
        <v>12.804104000000001</v>
      </c>
      <c r="K2709">
        <v>11.903124999999999</v>
      </c>
      <c r="L2709">
        <v>14.275391000000001</v>
      </c>
      <c r="M2709">
        <v>55.733089</v>
      </c>
      <c r="N2709">
        <v>334.25524899999999</v>
      </c>
      <c r="O2709">
        <v>278.522156</v>
      </c>
      <c r="P2709">
        <v>1926.6264650000001</v>
      </c>
      <c r="Q2709">
        <v>56.818179999999998</v>
      </c>
      <c r="R2709">
        <v>7.8012490000000003</v>
      </c>
      <c r="S2709">
        <v>33.908627000000003</v>
      </c>
      <c r="T2709">
        <v>2119.2890630000002</v>
      </c>
      <c r="U2709">
        <v>0.14597099999999999</v>
      </c>
      <c r="V2709">
        <v>2495.4833979999999</v>
      </c>
      <c r="W2709">
        <v>5648.0209960000002</v>
      </c>
      <c r="X2709">
        <v>2880.8391109999998</v>
      </c>
    </row>
    <row r="2710" spans="1:24" x14ac:dyDescent="0.3">
      <c r="A2710">
        <v>2707</v>
      </c>
      <c r="B2710">
        <v>2017</v>
      </c>
      <c r="C2710">
        <v>5</v>
      </c>
      <c r="D2710">
        <v>31</v>
      </c>
      <c r="E2710">
        <v>0.276362</v>
      </c>
      <c r="F2710">
        <v>333.55578600000001</v>
      </c>
      <c r="G2710">
        <v>326.49731400000002</v>
      </c>
      <c r="H2710">
        <f t="shared" si="43"/>
        <v>-7.0584719999999948</v>
      </c>
      <c r="J2710">
        <v>13.439503999999999</v>
      </c>
      <c r="K2710">
        <v>11.480207999999999</v>
      </c>
      <c r="L2710">
        <v>19.196411000000001</v>
      </c>
      <c r="M2710">
        <v>32.118889000000003</v>
      </c>
      <c r="N2710">
        <v>333.55578600000001</v>
      </c>
      <c r="O2710">
        <v>301.43689000000001</v>
      </c>
      <c r="P2710">
        <v>1926.6264650000001</v>
      </c>
      <c r="Q2710">
        <v>56.818179999999998</v>
      </c>
      <c r="R2710">
        <v>7.7625830000000002</v>
      </c>
      <c r="S2710">
        <v>33.908627000000003</v>
      </c>
      <c r="T2710">
        <v>2119.2890630000002</v>
      </c>
      <c r="U2710">
        <v>0.18421699999999999</v>
      </c>
      <c r="V2710">
        <v>2462.6374510000001</v>
      </c>
      <c r="W2710">
        <v>5512.1875</v>
      </c>
      <c r="X2710">
        <v>2842.921143</v>
      </c>
    </row>
    <row r="2711" spans="1:24" x14ac:dyDescent="0.3">
      <c r="A2711">
        <v>2708</v>
      </c>
      <c r="B2711">
        <v>2017</v>
      </c>
      <c r="C2711">
        <v>6</v>
      </c>
      <c r="D2711">
        <v>1</v>
      </c>
      <c r="E2711">
        <v>0.76741700000000002</v>
      </c>
      <c r="F2711">
        <v>319.69894399999998</v>
      </c>
      <c r="G2711">
        <v>318.484711</v>
      </c>
      <c r="H2711">
        <f t="shared" si="43"/>
        <v>-1.2142329999999788</v>
      </c>
      <c r="J2711">
        <v>14.106452000000001</v>
      </c>
      <c r="K2711">
        <v>12.336458</v>
      </c>
      <c r="L2711">
        <v>24.041412000000001</v>
      </c>
      <c r="M2711">
        <v>-3.2649370000000002</v>
      </c>
      <c r="N2711">
        <v>319.69894399999998</v>
      </c>
      <c r="O2711">
        <v>322.96386699999999</v>
      </c>
      <c r="P2711">
        <v>1926.6264650000001</v>
      </c>
      <c r="Q2711">
        <v>56.818179999999998</v>
      </c>
      <c r="R2711">
        <v>7.7364220000000001</v>
      </c>
      <c r="S2711">
        <v>33.908627000000003</v>
      </c>
      <c r="T2711">
        <v>2119.2890630000002</v>
      </c>
      <c r="U2711">
        <v>0.23089299999999999</v>
      </c>
      <c r="V2711">
        <v>2440.5676269999999</v>
      </c>
      <c r="W2711">
        <v>5214.5834960000002</v>
      </c>
      <c r="X2711">
        <v>2817.443115</v>
      </c>
    </row>
    <row r="2712" spans="1:24" x14ac:dyDescent="0.3">
      <c r="A2712">
        <v>2709</v>
      </c>
      <c r="B2712">
        <v>2017</v>
      </c>
      <c r="C2712">
        <v>6</v>
      </c>
      <c r="D2712">
        <v>2</v>
      </c>
      <c r="E2712">
        <v>0</v>
      </c>
      <c r="F2712">
        <v>282.77563500000002</v>
      </c>
      <c r="G2712">
        <v>245.34017900000001</v>
      </c>
      <c r="H2712">
        <f t="shared" si="43"/>
        <v>-37.435456000000016</v>
      </c>
      <c r="J2712">
        <v>13.150656</v>
      </c>
      <c r="K2712">
        <v>12.546875</v>
      </c>
      <c r="L2712">
        <v>18.803405999999999</v>
      </c>
      <c r="M2712">
        <v>40.714019999999998</v>
      </c>
      <c r="N2712">
        <v>282.77563500000002</v>
      </c>
      <c r="O2712">
        <v>242.06161499999999</v>
      </c>
      <c r="P2712">
        <v>1926.6264650000001</v>
      </c>
      <c r="Q2712">
        <v>57.277450999999999</v>
      </c>
      <c r="R2712">
        <v>7.7405720000000002</v>
      </c>
      <c r="S2712">
        <v>33.908627000000003</v>
      </c>
      <c r="T2712">
        <v>2136.4196780000002</v>
      </c>
      <c r="U2712">
        <v>0.150336</v>
      </c>
      <c r="V2712">
        <v>2444.0600589999999</v>
      </c>
      <c r="W2712">
        <v>4944.8959960000002</v>
      </c>
      <c r="X2712">
        <v>2798.851318</v>
      </c>
    </row>
    <row r="2713" spans="1:24" x14ac:dyDescent="0.3">
      <c r="A2713">
        <v>2710</v>
      </c>
      <c r="B2713">
        <v>2017</v>
      </c>
      <c r="C2713">
        <v>6</v>
      </c>
      <c r="D2713">
        <v>3</v>
      </c>
      <c r="E2713">
        <v>0</v>
      </c>
      <c r="F2713">
        <v>330.22622699999999</v>
      </c>
      <c r="G2713">
        <v>329.31130999999999</v>
      </c>
      <c r="H2713">
        <f t="shared" si="43"/>
        <v>-0.91491700000000264</v>
      </c>
      <c r="J2713">
        <v>13.49611</v>
      </c>
      <c r="K2713">
        <v>12.358333</v>
      </c>
      <c r="L2713">
        <v>20.467911000000001</v>
      </c>
      <c r="M2713">
        <v>40.891292999999997</v>
      </c>
      <c r="N2713">
        <v>330.22622699999999</v>
      </c>
      <c r="O2713">
        <v>289.33492999999999</v>
      </c>
      <c r="P2713">
        <v>1942.199707</v>
      </c>
      <c r="Q2713">
        <v>56.885277000000002</v>
      </c>
      <c r="R2713">
        <v>7.7371740000000004</v>
      </c>
      <c r="S2713">
        <v>33.908627000000003</v>
      </c>
      <c r="T2713">
        <v>2121.7917480000001</v>
      </c>
      <c r="U2713">
        <v>0.18642900000000001</v>
      </c>
      <c r="V2713">
        <v>2441.1994629999999</v>
      </c>
      <c r="W2713">
        <v>4786.0415039999998</v>
      </c>
      <c r="X2713">
        <v>2814.8486330000001</v>
      </c>
    </row>
    <row r="2714" spans="1:24" x14ac:dyDescent="0.3">
      <c r="A2714">
        <v>2711</v>
      </c>
      <c r="B2714">
        <v>2017</v>
      </c>
      <c r="C2714">
        <v>6</v>
      </c>
      <c r="D2714">
        <v>4</v>
      </c>
      <c r="E2714">
        <v>0</v>
      </c>
      <c r="F2714">
        <v>317.37463400000001</v>
      </c>
      <c r="G2714">
        <v>315.82064800000001</v>
      </c>
      <c r="H2714">
        <f t="shared" si="43"/>
        <v>-1.553986000000009</v>
      </c>
      <c r="J2714">
        <v>13.939075000000001</v>
      </c>
      <c r="K2714">
        <v>11.716666999999999</v>
      </c>
      <c r="L2714">
        <v>24.830414000000001</v>
      </c>
      <c r="M2714">
        <v>13.733359999999999</v>
      </c>
      <c r="N2714">
        <v>317.37463400000001</v>
      </c>
      <c r="O2714">
        <v>303.64126599999997</v>
      </c>
      <c r="P2714">
        <v>1928.901611</v>
      </c>
      <c r="Q2714">
        <v>57.361378000000002</v>
      </c>
      <c r="R2714">
        <v>7.7415050000000001</v>
      </c>
      <c r="S2714">
        <v>33.908627000000003</v>
      </c>
      <c r="T2714">
        <v>2139.5500489999999</v>
      </c>
      <c r="U2714">
        <v>0.22056500000000001</v>
      </c>
      <c r="V2714">
        <v>2444.8454590000001</v>
      </c>
      <c r="W2714">
        <v>4588.75</v>
      </c>
      <c r="X2714">
        <v>2795.6545409999999</v>
      </c>
    </row>
    <row r="2715" spans="1:24" x14ac:dyDescent="0.3">
      <c r="A2715">
        <v>2712</v>
      </c>
      <c r="B2715">
        <v>2017</v>
      </c>
      <c r="C2715">
        <v>6</v>
      </c>
      <c r="D2715">
        <v>5</v>
      </c>
      <c r="E2715">
        <v>0</v>
      </c>
      <c r="F2715">
        <v>315.993469</v>
      </c>
      <c r="G2715">
        <v>299.961792</v>
      </c>
      <c r="H2715">
        <f t="shared" si="43"/>
        <v>-16.031677000000002</v>
      </c>
      <c r="J2715">
        <v>13.784502</v>
      </c>
      <c r="K2715">
        <v>12.141667</v>
      </c>
      <c r="L2715">
        <v>18.345413000000001</v>
      </c>
      <c r="M2715">
        <v>39.961483000000001</v>
      </c>
      <c r="N2715">
        <v>315.993469</v>
      </c>
      <c r="O2715">
        <v>276.03198200000003</v>
      </c>
      <c r="P2715">
        <v>1945.0455320000001</v>
      </c>
      <c r="Q2715">
        <v>58.270023000000002</v>
      </c>
      <c r="R2715">
        <v>7.7496499999999999</v>
      </c>
      <c r="S2715">
        <v>33.908627000000003</v>
      </c>
      <c r="T2715">
        <v>2173.4421390000002</v>
      </c>
      <c r="U2715">
        <v>0.167154</v>
      </c>
      <c r="V2715">
        <v>2451.7109380000002</v>
      </c>
      <c r="W2715">
        <v>4357.1875</v>
      </c>
      <c r="X2715">
        <v>2759.7878420000002</v>
      </c>
    </row>
    <row r="2716" spans="1:24" x14ac:dyDescent="0.3">
      <c r="A2716">
        <v>2713</v>
      </c>
      <c r="B2716">
        <v>2017</v>
      </c>
      <c r="C2716">
        <v>6</v>
      </c>
      <c r="D2716">
        <v>6</v>
      </c>
      <c r="E2716">
        <v>0</v>
      </c>
      <c r="F2716">
        <v>327.78259300000002</v>
      </c>
      <c r="G2716">
        <v>244.63838200000001</v>
      </c>
      <c r="H2716">
        <f t="shared" si="43"/>
        <v>-83.144211000000013</v>
      </c>
      <c r="J2716">
        <v>13.267602999999999</v>
      </c>
      <c r="K2716">
        <v>13.136457999999999</v>
      </c>
      <c r="L2716">
        <v>16.654404</v>
      </c>
      <c r="M2716">
        <v>52.321072000000001</v>
      </c>
      <c r="N2716">
        <v>327.78259300000002</v>
      </c>
      <c r="O2716">
        <v>275.46151700000001</v>
      </c>
      <c r="P2716">
        <v>1975.8564449999999</v>
      </c>
      <c r="Q2716">
        <v>57.865119999999997</v>
      </c>
      <c r="R2716">
        <v>7.7461320000000002</v>
      </c>
      <c r="S2716">
        <v>33.908627000000003</v>
      </c>
      <c r="T2716">
        <v>2158.3393550000001</v>
      </c>
      <c r="U2716">
        <v>0.16193099999999999</v>
      </c>
      <c r="V2716">
        <v>2448.744385</v>
      </c>
      <c r="W2716">
        <v>4258.5415039999998</v>
      </c>
      <c r="X2716">
        <v>2775.7365719999998</v>
      </c>
    </row>
    <row r="2717" spans="1:24" x14ac:dyDescent="0.3">
      <c r="A2717">
        <v>2714</v>
      </c>
      <c r="B2717">
        <v>2017</v>
      </c>
      <c r="C2717">
        <v>6</v>
      </c>
      <c r="D2717">
        <v>7</v>
      </c>
      <c r="E2717">
        <v>6.7907679999999999</v>
      </c>
      <c r="F2717">
        <v>327.25955199999999</v>
      </c>
      <c r="G2717">
        <v>321.25143400000002</v>
      </c>
      <c r="H2717">
        <f t="shared" si="43"/>
        <v>-6.0081179999999677</v>
      </c>
      <c r="J2717">
        <v>13.747125</v>
      </c>
      <c r="K2717">
        <v>13.285417000000001</v>
      </c>
      <c r="L2717">
        <v>19.266922000000001</v>
      </c>
      <c r="M2717">
        <v>27.100511999999998</v>
      </c>
      <c r="N2717">
        <v>327.25955199999999</v>
      </c>
      <c r="O2717">
        <v>300.15902699999998</v>
      </c>
      <c r="P2717">
        <v>1962.1267089999999</v>
      </c>
      <c r="Q2717">
        <v>56.818179999999998</v>
      </c>
      <c r="R2717">
        <v>7.7034079999999996</v>
      </c>
      <c r="S2717">
        <v>33.908627000000003</v>
      </c>
      <c r="T2717">
        <v>2119.2890630000002</v>
      </c>
      <c r="U2717">
        <v>0.18956200000000001</v>
      </c>
      <c r="V2717">
        <v>2412.8933109999998</v>
      </c>
      <c r="W2717">
        <v>4137.6040039999998</v>
      </c>
      <c r="X2717">
        <v>2785.4951169999999</v>
      </c>
    </row>
    <row r="2718" spans="1:24" x14ac:dyDescent="0.3">
      <c r="A2718">
        <v>2715</v>
      </c>
      <c r="B2718">
        <v>2017</v>
      </c>
      <c r="C2718">
        <v>6</v>
      </c>
      <c r="D2718">
        <v>8</v>
      </c>
      <c r="E2718">
        <v>2.6071759999999999</v>
      </c>
      <c r="F2718">
        <v>314.686554</v>
      </c>
      <c r="G2718">
        <v>318.49060100000003</v>
      </c>
      <c r="H2718">
        <f t="shared" si="43"/>
        <v>3.8040470000000255</v>
      </c>
      <c r="J2718">
        <v>14.395743</v>
      </c>
      <c r="K2718">
        <v>12.304167</v>
      </c>
      <c r="L2718">
        <v>23.856414999999998</v>
      </c>
      <c r="M2718">
        <v>-8.7352410000000003</v>
      </c>
      <c r="N2718">
        <v>314.686554</v>
      </c>
      <c r="O2718">
        <v>323.421783</v>
      </c>
      <c r="P2718">
        <v>1926.6264650000001</v>
      </c>
      <c r="Q2718">
        <v>57.944195000000001</v>
      </c>
      <c r="R2718">
        <v>7.7135590000000001</v>
      </c>
      <c r="S2718">
        <v>33.908627000000003</v>
      </c>
      <c r="T2718">
        <v>2161.288818</v>
      </c>
      <c r="U2718">
        <v>0.2273</v>
      </c>
      <c r="V2718">
        <v>2421.381836</v>
      </c>
      <c r="W2718">
        <v>4282.0834960000002</v>
      </c>
      <c r="X2718">
        <v>2740.974365</v>
      </c>
    </row>
    <row r="2719" spans="1:24" x14ac:dyDescent="0.3">
      <c r="A2719">
        <v>2716</v>
      </c>
      <c r="B2719">
        <v>2017</v>
      </c>
      <c r="C2719">
        <v>6</v>
      </c>
      <c r="D2719">
        <v>9</v>
      </c>
      <c r="E2719">
        <v>5.6936239999999998</v>
      </c>
      <c r="F2719">
        <v>301.63729899999998</v>
      </c>
      <c r="G2719">
        <v>305.19714399999998</v>
      </c>
      <c r="H2719">
        <f t="shared" si="43"/>
        <v>3.5598449999999957</v>
      </c>
      <c r="J2719">
        <v>13.671481999999999</v>
      </c>
      <c r="K2719">
        <v>11.460417</v>
      </c>
      <c r="L2719">
        <v>20.481918</v>
      </c>
      <c r="M2719">
        <v>13.01824</v>
      </c>
      <c r="N2719">
        <v>301.63729899999998</v>
      </c>
      <c r="O2719">
        <v>288.61904900000002</v>
      </c>
      <c r="P2719">
        <v>1964.8081050000001</v>
      </c>
      <c r="Q2719">
        <v>78.045578000000006</v>
      </c>
      <c r="R2719">
        <v>7.8916000000000004</v>
      </c>
      <c r="S2719">
        <v>33.908627000000003</v>
      </c>
      <c r="T2719">
        <v>2911.0603030000002</v>
      </c>
      <c r="U2719">
        <v>0.14182500000000001</v>
      </c>
      <c r="V2719">
        <v>2573.3007809999999</v>
      </c>
      <c r="W2719">
        <v>4404.375</v>
      </c>
      <c r="X2719">
        <v>2162.6879880000001</v>
      </c>
    </row>
    <row r="2720" spans="1:24" x14ac:dyDescent="0.3">
      <c r="A2720">
        <v>2717</v>
      </c>
      <c r="B2720">
        <v>2017</v>
      </c>
      <c r="C2720">
        <v>6</v>
      </c>
      <c r="D2720">
        <v>10</v>
      </c>
      <c r="E2720">
        <v>11.917583</v>
      </c>
      <c r="F2720">
        <v>303.32757600000002</v>
      </c>
      <c r="G2720">
        <v>277.45636000000002</v>
      </c>
      <c r="H2720">
        <f t="shared" si="43"/>
        <v>-25.871216000000004</v>
      </c>
      <c r="J2720">
        <v>12.552925</v>
      </c>
      <c r="K2720">
        <v>10.988542000000001</v>
      </c>
      <c r="L2720">
        <v>17.360413000000001</v>
      </c>
      <c r="M2720">
        <v>38.157623000000001</v>
      </c>
      <c r="N2720">
        <v>303.32757600000002</v>
      </c>
      <c r="O2720">
        <v>265.16995200000002</v>
      </c>
      <c r="P2720">
        <v>2646.4184570000002</v>
      </c>
      <c r="Q2720">
        <v>121.327003</v>
      </c>
      <c r="R2720">
        <v>8.2636749999999992</v>
      </c>
      <c r="S2720">
        <v>33.908627000000003</v>
      </c>
      <c r="T2720">
        <v>4525.4350590000004</v>
      </c>
      <c r="U2720">
        <v>0.101275</v>
      </c>
      <c r="V2720">
        <v>2909.6828609999998</v>
      </c>
      <c r="W2720">
        <v>4496.4584960000002</v>
      </c>
      <c r="X2720">
        <v>1573.040283</v>
      </c>
    </row>
    <row r="2721" spans="1:24" x14ac:dyDescent="0.3">
      <c r="A2721">
        <v>2718</v>
      </c>
      <c r="B2721">
        <v>2017</v>
      </c>
      <c r="C2721">
        <v>6</v>
      </c>
      <c r="D2721">
        <v>11</v>
      </c>
      <c r="E2721">
        <v>0.31440800000000002</v>
      </c>
      <c r="F2721">
        <v>330.26452599999999</v>
      </c>
      <c r="G2721">
        <v>322.65603599999997</v>
      </c>
      <c r="H2721">
        <f t="shared" si="43"/>
        <v>-7.6084900000000175</v>
      </c>
      <c r="J2721">
        <v>12.644527999999999</v>
      </c>
      <c r="K2721">
        <v>10.813542</v>
      </c>
      <c r="L2721">
        <v>16.593903000000001</v>
      </c>
      <c r="M2721">
        <v>40.729187000000003</v>
      </c>
      <c r="N2721">
        <v>330.26452599999999</v>
      </c>
      <c r="O2721">
        <v>289.53533900000002</v>
      </c>
      <c r="P2721">
        <v>4114.0322269999997</v>
      </c>
      <c r="Q2721">
        <v>165.28913900000001</v>
      </c>
      <c r="R2721">
        <v>8.6249830000000003</v>
      </c>
      <c r="S2721">
        <v>33.908627000000003</v>
      </c>
      <c r="T2721">
        <v>6165.2006840000004</v>
      </c>
      <c r="U2721">
        <v>0.11965199999999999</v>
      </c>
      <c r="V2721">
        <v>3261.4121089999999</v>
      </c>
      <c r="W2721">
        <v>4417.5</v>
      </c>
      <c r="X2721">
        <v>1294.2344969999999</v>
      </c>
    </row>
    <row r="2722" spans="1:24" x14ac:dyDescent="0.3">
      <c r="A2722">
        <v>2719</v>
      </c>
      <c r="B2722">
        <v>2017</v>
      </c>
      <c r="C2722">
        <v>6</v>
      </c>
      <c r="D2722">
        <v>12</v>
      </c>
      <c r="E2722">
        <v>0.347964</v>
      </c>
      <c r="F2722">
        <v>318.21667500000001</v>
      </c>
      <c r="G2722">
        <v>296.63174400000003</v>
      </c>
      <c r="H2722">
        <f t="shared" si="43"/>
        <v>-21.584930999999983</v>
      </c>
      <c r="J2722">
        <v>13.97639</v>
      </c>
      <c r="K2722">
        <v>10.913542</v>
      </c>
      <c r="L2722">
        <v>20.342925999999999</v>
      </c>
      <c r="M2722">
        <v>16.661137</v>
      </c>
      <c r="N2722">
        <v>318.21667500000001</v>
      </c>
      <c r="O2722">
        <v>301.555542</v>
      </c>
      <c r="P2722">
        <v>5604.7280270000001</v>
      </c>
      <c r="Q2722">
        <v>169.63752700000001</v>
      </c>
      <c r="R2722">
        <v>8.6598279999999992</v>
      </c>
      <c r="S2722">
        <v>33.908627000000003</v>
      </c>
      <c r="T2722">
        <v>6327.3930659999996</v>
      </c>
      <c r="U2722">
        <v>0.184836</v>
      </c>
      <c r="V2722">
        <v>3296.6672359999998</v>
      </c>
      <c r="W2722">
        <v>4226.0415039999998</v>
      </c>
      <c r="X2722">
        <v>1274.6907960000001</v>
      </c>
    </row>
    <row r="2723" spans="1:24" x14ac:dyDescent="0.3">
      <c r="A2723">
        <v>2720</v>
      </c>
      <c r="B2723">
        <v>2017</v>
      </c>
      <c r="C2723">
        <v>6</v>
      </c>
      <c r="D2723">
        <v>13</v>
      </c>
      <c r="E2723">
        <v>0</v>
      </c>
      <c r="F2723">
        <v>306.46923800000002</v>
      </c>
      <c r="G2723">
        <v>317.42211900000001</v>
      </c>
      <c r="H2723">
        <f t="shared" si="43"/>
        <v>10.952880999999991</v>
      </c>
      <c r="J2723">
        <v>14.261628999999999</v>
      </c>
      <c r="K2723">
        <v>10.672917</v>
      </c>
      <c r="L2723">
        <v>17.641922000000001</v>
      </c>
      <c r="M2723">
        <v>42.974907000000002</v>
      </c>
      <c r="N2723">
        <v>306.46923800000002</v>
      </c>
      <c r="O2723">
        <v>263.49432400000001</v>
      </c>
      <c r="P2723">
        <v>5752.1752930000002</v>
      </c>
      <c r="Q2723">
        <v>182.55123900000001</v>
      </c>
      <c r="R2723">
        <v>8.7621839999999995</v>
      </c>
      <c r="S2723">
        <v>33.908627000000003</v>
      </c>
      <c r="T2723">
        <v>6809.0678710000002</v>
      </c>
      <c r="U2723">
        <v>0.14779200000000001</v>
      </c>
      <c r="V2723">
        <v>3401.6015630000002</v>
      </c>
      <c r="W2723">
        <v>3990</v>
      </c>
      <c r="X2723">
        <v>1222.2226559999999</v>
      </c>
    </row>
    <row r="2724" spans="1:24" x14ac:dyDescent="0.3">
      <c r="A2724">
        <v>2721</v>
      </c>
      <c r="B2724">
        <v>2017</v>
      </c>
      <c r="C2724">
        <v>6</v>
      </c>
      <c r="D2724">
        <v>14</v>
      </c>
      <c r="E2724">
        <v>2.2183609999999998</v>
      </c>
      <c r="F2724">
        <v>177.182388</v>
      </c>
      <c r="G2724">
        <v>202.38784799999999</v>
      </c>
      <c r="H2724">
        <f t="shared" si="43"/>
        <v>25.205459999999988</v>
      </c>
      <c r="J2724">
        <v>12.895777000000001</v>
      </c>
      <c r="K2724">
        <v>10.893750000000001</v>
      </c>
      <c r="L2724">
        <v>14.831909</v>
      </c>
      <c r="M2724">
        <v>39.838965999999999</v>
      </c>
      <c r="N2724">
        <v>177.182388</v>
      </c>
      <c r="O2724">
        <v>137.34343000000001</v>
      </c>
      <c r="P2724">
        <v>6190.0615230000003</v>
      </c>
      <c r="Q2724">
        <v>181.453171</v>
      </c>
      <c r="R2724">
        <v>8.7536660000000008</v>
      </c>
      <c r="S2724">
        <v>33.908627000000003</v>
      </c>
      <c r="T2724">
        <v>6768.1108400000003</v>
      </c>
      <c r="U2724">
        <v>7.7662999999999996E-2</v>
      </c>
      <c r="V2724">
        <v>3392.7902829999998</v>
      </c>
      <c r="W2724">
        <v>3966.6667480000001</v>
      </c>
      <c r="X2724">
        <v>1226.433716</v>
      </c>
    </row>
    <row r="2725" spans="1:24" x14ac:dyDescent="0.3">
      <c r="A2725">
        <v>2722</v>
      </c>
      <c r="B2725">
        <v>2017</v>
      </c>
      <c r="C2725">
        <v>6</v>
      </c>
      <c r="D2725">
        <v>15</v>
      </c>
      <c r="E2725">
        <v>3.3103989999999999</v>
      </c>
      <c r="F2725">
        <v>330.59670999999997</v>
      </c>
      <c r="G2725">
        <v>325.65136699999999</v>
      </c>
      <c r="H2725">
        <f t="shared" si="43"/>
        <v>-4.9453429999999798</v>
      </c>
      <c r="J2725">
        <v>14.116338000000001</v>
      </c>
      <c r="K2725">
        <v>11.017708000000001</v>
      </c>
      <c r="L2725">
        <v>18.270416000000001</v>
      </c>
      <c r="M2725">
        <v>28.704104999999998</v>
      </c>
      <c r="N2725">
        <v>330.59670999999997</v>
      </c>
      <c r="O2725">
        <v>301.89260899999999</v>
      </c>
      <c r="P2725">
        <v>6152.828125</v>
      </c>
      <c r="Q2725">
        <v>169.10728499999999</v>
      </c>
      <c r="R2725">
        <v>8.6566109999999998</v>
      </c>
      <c r="S2725">
        <v>33.908627000000003</v>
      </c>
      <c r="T2725">
        <v>6307.6152339999999</v>
      </c>
      <c r="U2725">
        <v>0.19322600000000001</v>
      </c>
      <c r="V2725">
        <v>3293.4035640000002</v>
      </c>
      <c r="W2725">
        <v>3860.2082519999999</v>
      </c>
      <c r="X2725">
        <v>1277.4216309999999</v>
      </c>
    </row>
    <row r="2726" spans="1:24" x14ac:dyDescent="0.3">
      <c r="A2726">
        <v>2723</v>
      </c>
      <c r="B2726">
        <v>2017</v>
      </c>
      <c r="C2726">
        <v>6</v>
      </c>
      <c r="D2726">
        <v>16</v>
      </c>
      <c r="E2726">
        <v>0.28595799999999999</v>
      </c>
      <c r="F2726">
        <v>201.45141599999999</v>
      </c>
      <c r="G2726">
        <v>193.50140400000001</v>
      </c>
      <c r="H2726">
        <f t="shared" si="43"/>
        <v>-7.9500119999999868</v>
      </c>
      <c r="J2726">
        <v>12.684729000000001</v>
      </c>
      <c r="K2726">
        <v>10.915625</v>
      </c>
      <c r="L2726">
        <v>17.960402999999999</v>
      </c>
      <c r="M2726">
        <v>30.492519000000001</v>
      </c>
      <c r="N2726">
        <v>201.45141599999999</v>
      </c>
      <c r="O2726">
        <v>170.95889299999999</v>
      </c>
      <c r="P2726">
        <v>5734.1958009999998</v>
      </c>
      <c r="Q2726">
        <v>169.72491500000001</v>
      </c>
      <c r="R2726">
        <v>8.6616429999999998</v>
      </c>
      <c r="S2726">
        <v>33.908627000000003</v>
      </c>
      <c r="T2726">
        <v>6330.6523440000001</v>
      </c>
      <c r="U2726">
        <v>0.10415099999999999</v>
      </c>
      <c r="V2726">
        <v>3298.5102539999998</v>
      </c>
      <c r="W2726">
        <v>3937.6042480000001</v>
      </c>
      <c r="X2726">
        <v>1274.7467039999999</v>
      </c>
    </row>
    <row r="2727" spans="1:24" x14ac:dyDescent="0.3">
      <c r="A2727">
        <v>2724</v>
      </c>
      <c r="B2727">
        <v>2017</v>
      </c>
      <c r="C2727">
        <v>6</v>
      </c>
      <c r="D2727">
        <v>17</v>
      </c>
      <c r="E2727">
        <v>0</v>
      </c>
      <c r="F2727">
        <v>264.00353999999999</v>
      </c>
      <c r="G2727">
        <v>251.673508</v>
      </c>
      <c r="H2727">
        <f t="shared" si="43"/>
        <v>-12.330031999999989</v>
      </c>
      <c r="J2727">
        <v>12.55194</v>
      </c>
      <c r="K2727">
        <v>12.481249999999999</v>
      </c>
      <c r="L2727">
        <v>15.194915999999999</v>
      </c>
      <c r="M2727">
        <v>51.980468999999999</v>
      </c>
      <c r="N2727">
        <v>264.00353999999999</v>
      </c>
      <c r="O2727">
        <v>212.02307099999999</v>
      </c>
      <c r="P2727">
        <v>5755.138672</v>
      </c>
      <c r="Q2727">
        <v>154.020523</v>
      </c>
      <c r="R2727">
        <v>8.5365880000000001</v>
      </c>
      <c r="S2727">
        <v>33.908627000000003</v>
      </c>
      <c r="T2727">
        <v>5744.8867190000001</v>
      </c>
      <c r="U2727">
        <v>0.12682599999999999</v>
      </c>
      <c r="V2727">
        <v>3173.038086</v>
      </c>
      <c r="W2727">
        <v>3828.0207519999999</v>
      </c>
      <c r="X2727">
        <v>1351.289307</v>
      </c>
    </row>
    <row r="2728" spans="1:24" x14ac:dyDescent="0.3">
      <c r="A2728">
        <v>2725</v>
      </c>
      <c r="B2728">
        <v>2017</v>
      </c>
      <c r="C2728">
        <v>6</v>
      </c>
      <c r="D2728">
        <v>18</v>
      </c>
      <c r="E2728">
        <v>0</v>
      </c>
      <c r="F2728">
        <v>189.59243799999999</v>
      </c>
      <c r="G2728">
        <v>184.934021</v>
      </c>
      <c r="H2728">
        <f t="shared" si="43"/>
        <v>-4.6584169999999858</v>
      </c>
      <c r="J2728">
        <v>11.757567</v>
      </c>
      <c r="K2728">
        <v>13.939583000000001</v>
      </c>
      <c r="L2728">
        <v>16.970917</v>
      </c>
      <c r="M2728">
        <v>49.361190999999998</v>
      </c>
      <c r="N2728">
        <v>189.59243799999999</v>
      </c>
      <c r="O2728">
        <v>140.231247</v>
      </c>
      <c r="P2728">
        <v>5222.6245120000003</v>
      </c>
      <c r="Q2728">
        <v>140.52186599999999</v>
      </c>
      <c r="R2728">
        <v>8.4275459999999995</v>
      </c>
      <c r="S2728">
        <v>33.908627000000003</v>
      </c>
      <c r="T2728">
        <v>5241.3940430000002</v>
      </c>
      <c r="U2728">
        <v>8.7476999999999999E-2</v>
      </c>
      <c r="V2728">
        <v>3066.1022950000001</v>
      </c>
      <c r="W2728">
        <v>3730.8332519999999</v>
      </c>
      <c r="X2728">
        <v>1431.1804199999999</v>
      </c>
    </row>
    <row r="2729" spans="1:24" x14ac:dyDescent="0.3">
      <c r="A2729">
        <v>2726</v>
      </c>
      <c r="B2729">
        <v>2017</v>
      </c>
      <c r="C2729">
        <v>6</v>
      </c>
      <c r="D2729">
        <v>19</v>
      </c>
      <c r="E2729">
        <v>0</v>
      </c>
      <c r="F2729">
        <v>326.39712500000002</v>
      </c>
      <c r="G2729">
        <v>325.348816</v>
      </c>
      <c r="H2729">
        <f t="shared" si="43"/>
        <v>-1.0483090000000175</v>
      </c>
      <c r="J2729">
        <v>13.444687999999999</v>
      </c>
      <c r="K2729">
        <v>14.826041999999999</v>
      </c>
      <c r="L2729">
        <v>19.435912999999999</v>
      </c>
      <c r="M2729">
        <v>31.600764999999999</v>
      </c>
      <c r="N2729">
        <v>326.39712500000002</v>
      </c>
      <c r="O2729">
        <v>294.796356</v>
      </c>
      <c r="P2729">
        <v>4764.9033200000003</v>
      </c>
      <c r="Q2729">
        <v>132.713821</v>
      </c>
      <c r="R2729">
        <v>8.3638879999999993</v>
      </c>
      <c r="S2729">
        <v>33.908627000000003</v>
      </c>
      <c r="T2729">
        <v>4950.1577150000003</v>
      </c>
      <c r="U2729">
        <v>0.18674499999999999</v>
      </c>
      <c r="V2729">
        <v>3004.7309570000002</v>
      </c>
      <c r="W2729">
        <v>3694.0625</v>
      </c>
      <c r="X2729">
        <v>1485.0500489999999</v>
      </c>
    </row>
    <row r="2730" spans="1:24" x14ac:dyDescent="0.3">
      <c r="A2730">
        <v>2727</v>
      </c>
      <c r="B2730">
        <v>2017</v>
      </c>
      <c r="C2730">
        <v>6</v>
      </c>
      <c r="D2730">
        <v>20</v>
      </c>
      <c r="E2730">
        <v>0</v>
      </c>
      <c r="F2730">
        <v>305.070404</v>
      </c>
      <c r="G2730">
        <v>298.13583399999999</v>
      </c>
      <c r="H2730">
        <f t="shared" si="43"/>
        <v>-6.9345700000000079</v>
      </c>
      <c r="J2730">
        <v>14.215425</v>
      </c>
      <c r="K2730">
        <v>15.226042</v>
      </c>
      <c r="L2730">
        <v>21.550415000000001</v>
      </c>
      <c r="M2730">
        <v>28.330380999999999</v>
      </c>
      <c r="N2730">
        <v>305.070404</v>
      </c>
      <c r="O2730">
        <v>276.74002100000001</v>
      </c>
      <c r="P2730">
        <v>4500.1435549999997</v>
      </c>
      <c r="Q2730">
        <v>122.908997</v>
      </c>
      <c r="R2730">
        <v>8.2832410000000003</v>
      </c>
      <c r="S2730">
        <v>33.908627000000003</v>
      </c>
      <c r="T2730">
        <v>4584.4428710000002</v>
      </c>
      <c r="U2730">
        <v>0.19882900000000001</v>
      </c>
      <c r="V2730">
        <v>2928.0913089999999</v>
      </c>
      <c r="W2730">
        <v>3647.5</v>
      </c>
      <c r="X2730">
        <v>1562.6171879999999</v>
      </c>
    </row>
    <row r="2731" spans="1:24" x14ac:dyDescent="0.3">
      <c r="A2731">
        <v>2728</v>
      </c>
      <c r="B2731">
        <v>2017</v>
      </c>
      <c r="C2731">
        <v>6</v>
      </c>
      <c r="D2731">
        <v>21</v>
      </c>
      <c r="E2731">
        <v>0</v>
      </c>
      <c r="F2731">
        <v>324.45648199999999</v>
      </c>
      <c r="G2731">
        <v>323.40240499999999</v>
      </c>
      <c r="H2731">
        <f t="shared" si="43"/>
        <v>-1.0540770000000066</v>
      </c>
      <c r="J2731">
        <v>14.562613000000001</v>
      </c>
      <c r="K2731">
        <v>14.820833</v>
      </c>
      <c r="L2731">
        <v>17.978912000000001</v>
      </c>
      <c r="M2731">
        <v>45.573433000000001</v>
      </c>
      <c r="N2731">
        <v>324.45648199999999</v>
      </c>
      <c r="O2731">
        <v>278.88305700000001</v>
      </c>
      <c r="P2731">
        <v>4167.6752930000002</v>
      </c>
      <c r="Q2731">
        <v>108.106064</v>
      </c>
      <c r="R2731">
        <v>8.1599830000000004</v>
      </c>
      <c r="S2731">
        <v>33.908627000000003</v>
      </c>
      <c r="T2731">
        <v>4032.3010250000002</v>
      </c>
      <c r="U2731">
        <v>0.19450300000000001</v>
      </c>
      <c r="V2731">
        <v>2813.336914</v>
      </c>
      <c r="W2731">
        <v>3398.0207519999999</v>
      </c>
      <c r="X2731">
        <v>1706.959961</v>
      </c>
    </row>
    <row r="2732" spans="1:24" x14ac:dyDescent="0.3">
      <c r="A2732">
        <v>2729</v>
      </c>
      <c r="B2732">
        <v>2017</v>
      </c>
      <c r="C2732">
        <v>6</v>
      </c>
      <c r="D2732">
        <v>22</v>
      </c>
      <c r="E2732">
        <v>0</v>
      </c>
      <c r="F2732">
        <v>267.42584199999999</v>
      </c>
      <c r="G2732">
        <v>262.74987800000002</v>
      </c>
      <c r="H2732">
        <f t="shared" si="43"/>
        <v>-4.6759639999999649</v>
      </c>
      <c r="J2732">
        <v>13.454604</v>
      </c>
      <c r="K2732">
        <v>14.571875</v>
      </c>
      <c r="L2732">
        <v>13.765915</v>
      </c>
      <c r="M2732">
        <v>73.726005999999998</v>
      </c>
      <c r="N2732">
        <v>267.42584199999999</v>
      </c>
      <c r="O2732">
        <v>193.69982899999999</v>
      </c>
      <c r="P2732">
        <v>3665.7282709999999</v>
      </c>
      <c r="Q2732">
        <v>91.242912000000004</v>
      </c>
      <c r="R2732">
        <v>8.017239</v>
      </c>
      <c r="S2732">
        <v>33.908627000000003</v>
      </c>
      <c r="T2732">
        <v>3403.3142090000001</v>
      </c>
      <c r="U2732">
        <v>0.126301</v>
      </c>
      <c r="V2732">
        <v>2684.0048830000001</v>
      </c>
      <c r="W2732">
        <v>3225.8332519999999</v>
      </c>
      <c r="X2732">
        <v>1929.459961</v>
      </c>
    </row>
    <row r="2733" spans="1:24" x14ac:dyDescent="0.3">
      <c r="A2733">
        <v>2730</v>
      </c>
      <c r="B2733">
        <v>2017</v>
      </c>
      <c r="C2733">
        <v>6</v>
      </c>
      <c r="D2733">
        <v>23</v>
      </c>
      <c r="E2733">
        <v>0</v>
      </c>
      <c r="F2733">
        <v>304.26242100000002</v>
      </c>
      <c r="G2733">
        <v>313.334045</v>
      </c>
      <c r="H2733">
        <f t="shared" si="43"/>
        <v>9.0716239999999857</v>
      </c>
      <c r="J2733">
        <v>13.283598</v>
      </c>
      <c r="K2733">
        <v>14.96875</v>
      </c>
      <c r="L2733">
        <v>13.183914</v>
      </c>
      <c r="M2733">
        <v>73.690262000000004</v>
      </c>
      <c r="N2733">
        <v>304.26242100000002</v>
      </c>
      <c r="O2733">
        <v>230.572159</v>
      </c>
      <c r="P2733">
        <v>3093.921875</v>
      </c>
      <c r="Q2733">
        <v>75.192047000000002</v>
      </c>
      <c r="R2733">
        <v>7.8789629999999997</v>
      </c>
      <c r="S2733">
        <v>33.908627000000003</v>
      </c>
      <c r="T2733">
        <v>2804.625</v>
      </c>
      <c r="U2733">
        <v>0.14666100000000001</v>
      </c>
      <c r="V2733">
        <v>2562.326904</v>
      </c>
      <c r="W2733">
        <v>3092.9167480000001</v>
      </c>
      <c r="X2733">
        <v>2235.1889649999998</v>
      </c>
    </row>
    <row r="2734" spans="1:24" x14ac:dyDescent="0.3">
      <c r="A2734">
        <v>2731</v>
      </c>
      <c r="B2734">
        <v>2017</v>
      </c>
      <c r="C2734">
        <v>6</v>
      </c>
      <c r="D2734">
        <v>24</v>
      </c>
      <c r="E2734">
        <v>0</v>
      </c>
      <c r="F2734">
        <v>333.30514499999998</v>
      </c>
      <c r="G2734">
        <v>331.57369999999997</v>
      </c>
      <c r="H2734">
        <f t="shared" si="43"/>
        <v>-1.7314450000000079</v>
      </c>
      <c r="J2734">
        <v>13.52201</v>
      </c>
      <c r="K2734">
        <v>15.580208000000001</v>
      </c>
      <c r="L2734">
        <v>14.522902999999999</v>
      </c>
      <c r="M2734">
        <v>71.343001999999998</v>
      </c>
      <c r="N2734">
        <v>333.30514499999998</v>
      </c>
      <c r="O2734">
        <v>261.96215799999999</v>
      </c>
      <c r="P2734">
        <v>2549.6591800000001</v>
      </c>
      <c r="Q2734">
        <v>58.942920999999998</v>
      </c>
      <c r="R2734">
        <v>7.7364810000000004</v>
      </c>
      <c r="S2734">
        <v>33.908627000000003</v>
      </c>
      <c r="T2734">
        <v>2198.5407709999999</v>
      </c>
      <c r="U2734">
        <v>0.181032</v>
      </c>
      <c r="V2734">
        <v>2440.616943</v>
      </c>
      <c r="W2734">
        <v>2978.5417480000001</v>
      </c>
      <c r="X2734">
        <v>2715.936768</v>
      </c>
    </row>
    <row r="2735" spans="1:24" x14ac:dyDescent="0.3">
      <c r="A2735">
        <v>2732</v>
      </c>
      <c r="B2735">
        <v>2017</v>
      </c>
      <c r="C2735">
        <v>6</v>
      </c>
      <c r="D2735">
        <v>25</v>
      </c>
      <c r="E2735">
        <v>0</v>
      </c>
      <c r="F2735">
        <v>329.69555700000001</v>
      </c>
      <c r="G2735">
        <v>329.30087300000002</v>
      </c>
      <c r="H2735">
        <f t="shared" si="43"/>
        <v>-0.39468399999998383</v>
      </c>
      <c r="J2735">
        <v>13.760612</v>
      </c>
      <c r="K2735">
        <v>15.947917</v>
      </c>
      <c r="L2735">
        <v>16.989426000000002</v>
      </c>
      <c r="M2735">
        <v>63.080874999999999</v>
      </c>
      <c r="N2735">
        <v>329.69555700000001</v>
      </c>
      <c r="O2735">
        <v>266.61468500000001</v>
      </c>
      <c r="P2735">
        <v>1998.673462</v>
      </c>
      <c r="Q2735">
        <v>56.818179999999998</v>
      </c>
      <c r="R2735">
        <v>7.5415479999999997</v>
      </c>
      <c r="S2735">
        <v>33.908627000000003</v>
      </c>
      <c r="T2735">
        <v>2119.2890630000002</v>
      </c>
      <c r="U2735">
        <v>0.16181400000000001</v>
      </c>
      <c r="V2735">
        <v>2280.053711</v>
      </c>
      <c r="W2735">
        <v>3042.5</v>
      </c>
      <c r="X2735">
        <v>2632.142578</v>
      </c>
    </row>
    <row r="2736" spans="1:24" x14ac:dyDescent="0.3">
      <c r="A2736">
        <v>2733</v>
      </c>
      <c r="B2736">
        <v>2017</v>
      </c>
      <c r="C2736">
        <v>6</v>
      </c>
      <c r="D2736">
        <v>26</v>
      </c>
      <c r="E2736">
        <v>0</v>
      </c>
      <c r="F2736">
        <v>328.15310699999998</v>
      </c>
      <c r="G2736">
        <v>325.47958399999999</v>
      </c>
      <c r="H2736">
        <f t="shared" si="43"/>
        <v>-2.6735229999999888</v>
      </c>
      <c r="J2736">
        <v>14.221769</v>
      </c>
      <c r="K2736">
        <v>15.847917000000001</v>
      </c>
      <c r="L2736">
        <v>21.342421999999999</v>
      </c>
      <c r="M2736">
        <v>41.768700000000003</v>
      </c>
      <c r="N2736">
        <v>328.15310699999998</v>
      </c>
      <c r="O2736">
        <v>286.38439899999997</v>
      </c>
      <c r="P2736">
        <v>1926.6264650000001</v>
      </c>
      <c r="Q2736">
        <v>56.818179999999998</v>
      </c>
      <c r="R2736">
        <v>7.479368</v>
      </c>
      <c r="S2736">
        <v>33.908627000000003</v>
      </c>
      <c r="T2736">
        <v>2119.2890630000002</v>
      </c>
      <c r="U2736">
        <v>0.19100700000000001</v>
      </c>
      <c r="V2736">
        <v>2230.2666020000001</v>
      </c>
      <c r="W2736">
        <v>3092.0832519999999</v>
      </c>
      <c r="X2736">
        <v>2574.6672359999998</v>
      </c>
    </row>
    <row r="2737" spans="1:24" x14ac:dyDescent="0.3">
      <c r="A2737">
        <v>2734</v>
      </c>
      <c r="B2737">
        <v>2017</v>
      </c>
      <c r="C2737">
        <v>6</v>
      </c>
      <c r="D2737">
        <v>27</v>
      </c>
      <c r="E2737">
        <v>0</v>
      </c>
      <c r="F2737">
        <v>283.99404900000002</v>
      </c>
      <c r="G2737">
        <v>283.73355099999998</v>
      </c>
      <c r="H2737">
        <f t="shared" si="43"/>
        <v>-0.26049800000004097</v>
      </c>
      <c r="J2737">
        <v>13.967841</v>
      </c>
      <c r="K2737">
        <v>14.998958</v>
      </c>
      <c r="L2737">
        <v>20.310410000000001</v>
      </c>
      <c r="M2737">
        <v>35.392879000000001</v>
      </c>
      <c r="N2737">
        <v>283.99404900000002</v>
      </c>
      <c r="O2737">
        <v>248.60116600000001</v>
      </c>
      <c r="P2737">
        <v>1926.6264650000001</v>
      </c>
      <c r="Q2737">
        <v>56.818179999999998</v>
      </c>
      <c r="R2737">
        <v>7.4383239999999997</v>
      </c>
      <c r="S2737">
        <v>33.908627000000003</v>
      </c>
      <c r="T2737">
        <v>2119.2890630000002</v>
      </c>
      <c r="U2737">
        <v>0.16297600000000001</v>
      </c>
      <c r="V2737">
        <v>2197.779297</v>
      </c>
      <c r="W2737">
        <v>3017.2917480000001</v>
      </c>
      <c r="X2737">
        <v>2537.163086</v>
      </c>
    </row>
    <row r="2738" spans="1:24" x14ac:dyDescent="0.3">
      <c r="A2738">
        <v>2735</v>
      </c>
      <c r="B2738">
        <v>2017</v>
      </c>
      <c r="C2738">
        <v>6</v>
      </c>
      <c r="D2738">
        <v>28</v>
      </c>
      <c r="E2738">
        <v>0</v>
      </c>
      <c r="F2738">
        <v>323.38265999999999</v>
      </c>
      <c r="G2738">
        <v>309.17901599999999</v>
      </c>
      <c r="H2738">
        <f t="shared" si="43"/>
        <v>-14.203643999999997</v>
      </c>
      <c r="J2738">
        <v>14.338770999999999</v>
      </c>
      <c r="K2738">
        <v>14.498958</v>
      </c>
      <c r="L2738">
        <v>19.393920999999999</v>
      </c>
      <c r="M2738">
        <v>40.635136000000003</v>
      </c>
      <c r="N2738">
        <v>323.38265999999999</v>
      </c>
      <c r="O2738">
        <v>282.74752799999999</v>
      </c>
      <c r="P2738">
        <v>1926.6264650000001</v>
      </c>
      <c r="Q2738">
        <v>56.818179999999998</v>
      </c>
      <c r="R2738">
        <v>7.4116629999999999</v>
      </c>
      <c r="S2738">
        <v>33.908627000000003</v>
      </c>
      <c r="T2738">
        <v>2119.2890630000002</v>
      </c>
      <c r="U2738">
        <v>0.17934800000000001</v>
      </c>
      <c r="V2738">
        <v>2176.834961</v>
      </c>
      <c r="W2738">
        <v>2941.4582519999999</v>
      </c>
      <c r="X2738">
        <v>2512.984375</v>
      </c>
    </row>
    <row r="2739" spans="1:24" x14ac:dyDescent="0.3">
      <c r="A2739">
        <v>2736</v>
      </c>
      <c r="B2739">
        <v>2017</v>
      </c>
      <c r="C2739">
        <v>6</v>
      </c>
      <c r="D2739">
        <v>29</v>
      </c>
      <c r="E2739">
        <v>0</v>
      </c>
      <c r="F2739">
        <v>321.77804600000002</v>
      </c>
      <c r="G2739">
        <v>295.05737299999998</v>
      </c>
      <c r="H2739">
        <f t="shared" si="43"/>
        <v>-26.720673000000033</v>
      </c>
      <c r="J2739">
        <v>14.236526</v>
      </c>
      <c r="K2739">
        <v>15.221875000000001</v>
      </c>
      <c r="L2739">
        <v>15.302917000000001</v>
      </c>
      <c r="M2739">
        <v>62.924132999999998</v>
      </c>
      <c r="N2739">
        <v>321.77804600000002</v>
      </c>
      <c r="O2739">
        <v>258.85391199999998</v>
      </c>
      <c r="P2739">
        <v>1926.6264650000001</v>
      </c>
      <c r="Q2739">
        <v>56.818179999999998</v>
      </c>
      <c r="R2739">
        <v>7.3803530000000004</v>
      </c>
      <c r="S2739">
        <v>33.908627000000003</v>
      </c>
      <c r="T2739">
        <v>2119.2890630000002</v>
      </c>
      <c r="U2739">
        <v>0.147756</v>
      </c>
      <c r="V2739">
        <v>2152.3989259999998</v>
      </c>
      <c r="W2739">
        <v>2870</v>
      </c>
      <c r="X2739">
        <v>2484.7751459999999</v>
      </c>
    </row>
    <row r="2740" spans="1:24" x14ac:dyDescent="0.3">
      <c r="A2740">
        <v>2737</v>
      </c>
      <c r="B2740">
        <v>2017</v>
      </c>
      <c r="C2740">
        <v>6</v>
      </c>
      <c r="D2740">
        <v>30</v>
      </c>
      <c r="E2740">
        <v>0</v>
      </c>
      <c r="F2740">
        <v>306.000427</v>
      </c>
      <c r="G2740">
        <v>294.22027600000001</v>
      </c>
      <c r="H2740">
        <f t="shared" si="43"/>
        <v>-11.780150999999989</v>
      </c>
      <c r="J2740">
        <v>14.125002</v>
      </c>
      <c r="K2740">
        <v>15.503125000000001</v>
      </c>
      <c r="L2740">
        <v>17.991485999999998</v>
      </c>
      <c r="M2740">
        <v>52.826630000000002</v>
      </c>
      <c r="N2740">
        <v>306.000427</v>
      </c>
      <c r="O2740">
        <v>253.17379800000001</v>
      </c>
      <c r="P2740">
        <v>1926.6264650000001</v>
      </c>
      <c r="Q2740">
        <v>56.818179999999998</v>
      </c>
      <c r="R2740">
        <v>7.362285</v>
      </c>
      <c r="S2740">
        <v>33.908627000000003</v>
      </c>
      <c r="T2740">
        <v>2119.2890630000002</v>
      </c>
      <c r="U2740">
        <v>0.15545300000000001</v>
      </c>
      <c r="V2740">
        <v>2138.376221</v>
      </c>
      <c r="W2740">
        <v>2793.6457519999999</v>
      </c>
      <c r="X2740">
        <v>2468.586914</v>
      </c>
    </row>
    <row r="2741" spans="1:24" x14ac:dyDescent="0.3">
      <c r="A2741">
        <v>2738</v>
      </c>
      <c r="B2741">
        <v>2017</v>
      </c>
      <c r="C2741">
        <v>7</v>
      </c>
      <c r="D2741">
        <v>1</v>
      </c>
      <c r="E2741">
        <v>0</v>
      </c>
      <c r="F2741">
        <v>341.16726699999998</v>
      </c>
      <c r="G2741">
        <v>334.36462399999999</v>
      </c>
      <c r="H2741">
        <f t="shared" si="43"/>
        <v>-6.8026429999999891</v>
      </c>
      <c r="J2741">
        <v>14.904781</v>
      </c>
      <c r="K2741">
        <v>15.142708000000001</v>
      </c>
      <c r="L2741">
        <v>22.947997999999998</v>
      </c>
      <c r="M2741">
        <v>26.312588000000002</v>
      </c>
      <c r="N2741">
        <v>341.16726699999998</v>
      </c>
      <c r="O2741">
        <v>314.85467499999999</v>
      </c>
      <c r="P2741">
        <v>1926.6264650000001</v>
      </c>
      <c r="Q2741">
        <v>56.818179999999998</v>
      </c>
      <c r="R2741">
        <v>7.3498150000000004</v>
      </c>
      <c r="S2741">
        <v>33.908627000000003</v>
      </c>
      <c r="T2741">
        <v>2119.2890630000002</v>
      </c>
      <c r="U2741">
        <v>0.222002</v>
      </c>
      <c r="V2741">
        <v>2128.7309570000002</v>
      </c>
      <c r="W2741">
        <v>2828.5417480000001</v>
      </c>
      <c r="X2741">
        <v>2457.452393</v>
      </c>
    </row>
    <row r="2742" spans="1:24" x14ac:dyDescent="0.3">
      <c r="A2742">
        <v>2739</v>
      </c>
      <c r="B2742">
        <v>2017</v>
      </c>
      <c r="C2742">
        <v>7</v>
      </c>
      <c r="D2742">
        <v>2</v>
      </c>
      <c r="E2742">
        <v>0</v>
      </c>
      <c r="F2742">
        <v>322.59500100000002</v>
      </c>
      <c r="G2742">
        <v>322.12124599999999</v>
      </c>
      <c r="H2742">
        <f t="shared" si="43"/>
        <v>-0.47375500000003967</v>
      </c>
      <c r="J2742">
        <v>15.297332000000001</v>
      </c>
      <c r="K2742">
        <v>15.357291999999999</v>
      </c>
      <c r="L2742">
        <v>24.373505000000002</v>
      </c>
      <c r="M2742">
        <v>17.270039000000001</v>
      </c>
      <c r="N2742">
        <v>322.59500100000002</v>
      </c>
      <c r="O2742">
        <v>305.324951</v>
      </c>
      <c r="P2742">
        <v>1926.6264650000001</v>
      </c>
      <c r="Q2742">
        <v>56.818179999999998</v>
      </c>
      <c r="R2742">
        <v>7.3386709999999997</v>
      </c>
      <c r="S2742">
        <v>33.908627000000003</v>
      </c>
      <c r="T2742">
        <v>2119.2890630000002</v>
      </c>
      <c r="U2742">
        <v>0.22877900000000001</v>
      </c>
      <c r="V2742">
        <v>2120.1347660000001</v>
      </c>
      <c r="W2742">
        <v>2808.5417480000001</v>
      </c>
      <c r="X2742">
        <v>2447.5285640000002</v>
      </c>
    </row>
    <row r="2743" spans="1:24" x14ac:dyDescent="0.3">
      <c r="A2743">
        <v>2740</v>
      </c>
      <c r="B2743">
        <v>2017</v>
      </c>
      <c r="C2743">
        <v>7</v>
      </c>
      <c r="D2743">
        <v>3</v>
      </c>
      <c r="E2743">
        <v>0</v>
      </c>
      <c r="F2743">
        <v>339.13372800000002</v>
      </c>
      <c r="G2743">
        <v>331.00762900000001</v>
      </c>
      <c r="H2743">
        <f t="shared" si="43"/>
        <v>-8.1260990000000106</v>
      </c>
      <c r="J2743">
        <v>15.796150000000001</v>
      </c>
      <c r="K2743">
        <v>16.004168</v>
      </c>
      <c r="L2743">
        <v>26.871002000000001</v>
      </c>
      <c r="M2743">
        <v>10.978126</v>
      </c>
      <c r="N2743">
        <v>339.13372800000002</v>
      </c>
      <c r="O2743">
        <v>328.15560900000003</v>
      </c>
      <c r="P2743">
        <v>1926.6264650000001</v>
      </c>
      <c r="Q2743">
        <v>56.818179999999998</v>
      </c>
      <c r="R2743">
        <v>7.3279820000000004</v>
      </c>
      <c r="S2743">
        <v>33.908627000000003</v>
      </c>
      <c r="T2743">
        <v>2119.2890630000002</v>
      </c>
      <c r="U2743">
        <v>0.26661000000000001</v>
      </c>
      <c r="V2743">
        <v>2111.9104000000002</v>
      </c>
      <c r="W2743">
        <v>2769.0625</v>
      </c>
      <c r="X2743">
        <v>2438.0341800000001</v>
      </c>
    </row>
    <row r="2744" spans="1:24" x14ac:dyDescent="0.3">
      <c r="A2744">
        <v>2741</v>
      </c>
      <c r="B2744">
        <v>2017</v>
      </c>
      <c r="C2744">
        <v>7</v>
      </c>
      <c r="D2744">
        <v>4</v>
      </c>
      <c r="E2744">
        <v>0</v>
      </c>
      <c r="F2744">
        <v>340.32952899999998</v>
      </c>
      <c r="G2744">
        <v>332.88714599999997</v>
      </c>
      <c r="H2744">
        <f t="shared" si="43"/>
        <v>-7.4423830000000066</v>
      </c>
      <c r="J2744">
        <v>16.030035000000002</v>
      </c>
      <c r="K2744">
        <v>15.947917</v>
      </c>
      <c r="L2744">
        <v>25.609009</v>
      </c>
      <c r="M2744">
        <v>18.445747000000001</v>
      </c>
      <c r="N2744">
        <v>340.32952899999998</v>
      </c>
      <c r="O2744">
        <v>321.88378899999998</v>
      </c>
      <c r="P2744">
        <v>1926.6264650000001</v>
      </c>
      <c r="Q2744">
        <v>56.818179999999998</v>
      </c>
      <c r="R2744">
        <v>7.3178640000000001</v>
      </c>
      <c r="S2744">
        <v>33.908627000000003</v>
      </c>
      <c r="T2744">
        <v>2119.2890630000002</v>
      </c>
      <c r="U2744">
        <v>0.25550600000000001</v>
      </c>
      <c r="V2744">
        <v>2104.1433109999998</v>
      </c>
      <c r="W2744">
        <v>2765.5207519999999</v>
      </c>
      <c r="X2744">
        <v>2429.0678710000002</v>
      </c>
    </row>
    <row r="2745" spans="1:24" x14ac:dyDescent="0.3">
      <c r="A2745">
        <v>2742</v>
      </c>
      <c r="B2745">
        <v>2017</v>
      </c>
      <c r="C2745">
        <v>7</v>
      </c>
      <c r="D2745">
        <v>5</v>
      </c>
      <c r="E2745">
        <v>0</v>
      </c>
      <c r="F2745">
        <v>341.40121499999998</v>
      </c>
      <c r="G2745">
        <v>331.59118699999999</v>
      </c>
      <c r="H2745">
        <f t="shared" si="43"/>
        <v>-9.8100279999999884</v>
      </c>
      <c r="J2745">
        <v>16.191832000000002</v>
      </c>
      <c r="K2745">
        <v>16.375</v>
      </c>
      <c r="L2745">
        <v>27.619492000000001</v>
      </c>
      <c r="M2745">
        <v>16.209804999999999</v>
      </c>
      <c r="N2745">
        <v>341.40121499999998</v>
      </c>
      <c r="O2745">
        <v>325.19140599999997</v>
      </c>
      <c r="P2745">
        <v>1926.6264650000001</v>
      </c>
      <c r="Q2745">
        <v>56.818179999999998</v>
      </c>
      <c r="R2745">
        <v>7.3088300000000004</v>
      </c>
      <c r="S2745">
        <v>33.908627000000003</v>
      </c>
      <c r="T2745">
        <v>2119.2890630000002</v>
      </c>
      <c r="U2745">
        <v>0.27479700000000001</v>
      </c>
      <c r="V2745">
        <v>2097.2236330000001</v>
      </c>
      <c r="W2745">
        <v>2690</v>
      </c>
      <c r="X2745">
        <v>2421.0795899999998</v>
      </c>
    </row>
    <row r="2746" spans="1:24" x14ac:dyDescent="0.3">
      <c r="A2746">
        <v>2743</v>
      </c>
      <c r="B2746">
        <v>2017</v>
      </c>
      <c r="C2746">
        <v>7</v>
      </c>
      <c r="D2746">
        <v>6</v>
      </c>
      <c r="E2746">
        <v>0</v>
      </c>
      <c r="F2746">
        <v>338.06298800000002</v>
      </c>
      <c r="G2746">
        <v>329.740723</v>
      </c>
      <c r="H2746">
        <f t="shared" si="43"/>
        <v>-8.3222650000000158</v>
      </c>
      <c r="J2746">
        <v>16.105737999999999</v>
      </c>
      <c r="K2746">
        <v>16.5625</v>
      </c>
      <c r="L2746">
        <v>25.044998</v>
      </c>
      <c r="M2746">
        <v>28.355961000000001</v>
      </c>
      <c r="N2746">
        <v>338.06298800000002</v>
      </c>
      <c r="O2746">
        <v>309.70703099999997</v>
      </c>
      <c r="P2746">
        <v>1926.6264650000001</v>
      </c>
      <c r="Q2746">
        <v>56.818179999999998</v>
      </c>
      <c r="R2746">
        <v>7.3007</v>
      </c>
      <c r="S2746">
        <v>33.908627000000003</v>
      </c>
      <c r="T2746">
        <v>2119.2890630000002</v>
      </c>
      <c r="U2746">
        <v>0.24441199999999999</v>
      </c>
      <c r="V2746">
        <v>2091.0078130000002</v>
      </c>
      <c r="W2746">
        <v>2657.1875</v>
      </c>
      <c r="X2746">
        <v>2413.9040530000002</v>
      </c>
    </row>
    <row r="2747" spans="1:24" x14ac:dyDescent="0.3">
      <c r="A2747">
        <v>2744</v>
      </c>
      <c r="B2747">
        <v>2017</v>
      </c>
      <c r="C2747">
        <v>7</v>
      </c>
      <c r="D2747">
        <v>7</v>
      </c>
      <c r="E2747">
        <v>0</v>
      </c>
      <c r="F2747">
        <v>340.81774899999999</v>
      </c>
      <c r="G2747">
        <v>333.34301799999997</v>
      </c>
      <c r="H2747">
        <f t="shared" si="43"/>
        <v>-7.4747310000000198</v>
      </c>
      <c r="J2747">
        <v>16.085972000000002</v>
      </c>
      <c r="K2747">
        <v>16.253124</v>
      </c>
      <c r="L2747">
        <v>25.383499</v>
      </c>
      <c r="M2747">
        <v>31.392088000000001</v>
      </c>
      <c r="N2747">
        <v>340.81774899999999</v>
      </c>
      <c r="O2747">
        <v>309.425659</v>
      </c>
      <c r="P2747">
        <v>1926.6264650000001</v>
      </c>
      <c r="Q2747">
        <v>56.818179999999998</v>
      </c>
      <c r="R2747">
        <v>7.292961</v>
      </c>
      <c r="S2747">
        <v>33.908627000000003</v>
      </c>
      <c r="T2747">
        <v>2119.2890630000002</v>
      </c>
      <c r="U2747">
        <v>0.24598300000000001</v>
      </c>
      <c r="V2747">
        <v>2085.1027829999998</v>
      </c>
      <c r="W2747">
        <v>2690</v>
      </c>
      <c r="X2747">
        <v>2407.0871579999998</v>
      </c>
    </row>
    <row r="2748" spans="1:24" x14ac:dyDescent="0.3">
      <c r="A2748">
        <v>2745</v>
      </c>
      <c r="B2748">
        <v>2017</v>
      </c>
      <c r="C2748">
        <v>7</v>
      </c>
      <c r="D2748">
        <v>8</v>
      </c>
      <c r="E2748">
        <v>0</v>
      </c>
      <c r="F2748">
        <v>319.67800899999997</v>
      </c>
      <c r="G2748">
        <v>326.79321299999998</v>
      </c>
      <c r="H2748">
        <f t="shared" si="43"/>
        <v>7.1152040000000056</v>
      </c>
      <c r="J2748">
        <v>16.057107999999999</v>
      </c>
      <c r="K2748">
        <v>16.467708999999999</v>
      </c>
      <c r="L2748">
        <v>28.097487999999998</v>
      </c>
      <c r="M2748">
        <v>12.065143000000001</v>
      </c>
      <c r="N2748">
        <v>319.67800899999997</v>
      </c>
      <c r="O2748">
        <v>307.61285400000003</v>
      </c>
      <c r="P2748">
        <v>1926.6264650000001</v>
      </c>
      <c r="Q2748">
        <v>56.818179999999998</v>
      </c>
      <c r="R2748">
        <v>7.2857979999999998</v>
      </c>
      <c r="S2748">
        <v>33.908627000000003</v>
      </c>
      <c r="T2748">
        <v>2119.2890630000002</v>
      </c>
      <c r="U2748">
        <v>0.26383299999999998</v>
      </c>
      <c r="V2748">
        <v>2079.6459960000002</v>
      </c>
      <c r="W2748">
        <v>2615.4167480000001</v>
      </c>
      <c r="X2748">
        <v>2400.7875979999999</v>
      </c>
    </row>
    <row r="2749" spans="1:24" x14ac:dyDescent="0.3">
      <c r="A2749">
        <v>2746</v>
      </c>
      <c r="B2749">
        <v>2017</v>
      </c>
      <c r="C2749">
        <v>7</v>
      </c>
      <c r="D2749">
        <v>9</v>
      </c>
      <c r="E2749">
        <v>0</v>
      </c>
      <c r="F2749">
        <v>333.74798600000003</v>
      </c>
      <c r="G2749">
        <v>328.20669600000002</v>
      </c>
      <c r="H2749">
        <f t="shared" si="43"/>
        <v>-5.5412900000000036</v>
      </c>
      <c r="J2749">
        <v>16.287310000000002</v>
      </c>
      <c r="K2749">
        <v>16.627082999999999</v>
      </c>
      <c r="L2749">
        <v>27.338501000000001</v>
      </c>
      <c r="M2749">
        <v>10.997328</v>
      </c>
      <c r="N2749">
        <v>333.74798600000003</v>
      </c>
      <c r="O2749">
        <v>322.75067100000001</v>
      </c>
      <c r="P2749">
        <v>1926.6264650000001</v>
      </c>
      <c r="Q2749">
        <v>56.818179999999998</v>
      </c>
      <c r="R2749">
        <v>7.2790929999999996</v>
      </c>
      <c r="S2749">
        <v>33.908627000000003</v>
      </c>
      <c r="T2749">
        <v>2119.2890630000002</v>
      </c>
      <c r="U2749">
        <v>0.27076299999999998</v>
      </c>
      <c r="V2749">
        <v>2074.5458979999999</v>
      </c>
      <c r="W2749">
        <v>2585.1042480000001</v>
      </c>
      <c r="X2749">
        <v>2394.8999020000001</v>
      </c>
    </row>
    <row r="2750" spans="1:24" x14ac:dyDescent="0.3">
      <c r="A2750">
        <v>2747</v>
      </c>
      <c r="B2750">
        <v>2017</v>
      </c>
      <c r="C2750">
        <v>7</v>
      </c>
      <c r="D2750">
        <v>10</v>
      </c>
      <c r="E2750">
        <v>0</v>
      </c>
      <c r="F2750">
        <v>321.77740499999999</v>
      </c>
      <c r="G2750">
        <v>321.05651899999998</v>
      </c>
      <c r="H2750">
        <f t="shared" si="43"/>
        <v>-0.72088600000000724</v>
      </c>
      <c r="J2750">
        <v>16.377780999999999</v>
      </c>
      <c r="K2750">
        <v>16.639772000000001</v>
      </c>
      <c r="L2750">
        <v>28.000488000000001</v>
      </c>
      <c r="M2750">
        <v>4.835134</v>
      </c>
      <c r="N2750">
        <v>321.77740499999999</v>
      </c>
      <c r="O2750">
        <v>316.94226099999997</v>
      </c>
      <c r="P2750">
        <v>1926.6264650000001</v>
      </c>
      <c r="Q2750">
        <v>56.818179999999998</v>
      </c>
      <c r="R2750">
        <v>7.2728210000000004</v>
      </c>
      <c r="S2750">
        <v>33.908627000000003</v>
      </c>
      <c r="T2750">
        <v>2119.2890630000002</v>
      </c>
      <c r="U2750">
        <v>0.27243600000000001</v>
      </c>
      <c r="V2750">
        <v>2069.7829590000001</v>
      </c>
      <c r="W2750">
        <v>2563.9582519999999</v>
      </c>
      <c r="X2750">
        <v>2389.4016109999998</v>
      </c>
    </row>
    <row r="2751" spans="1:24" x14ac:dyDescent="0.3">
      <c r="A2751">
        <v>2748</v>
      </c>
      <c r="B2751">
        <v>2017</v>
      </c>
      <c r="C2751">
        <v>7</v>
      </c>
      <c r="D2751">
        <v>11</v>
      </c>
      <c r="E2751">
        <v>0</v>
      </c>
      <c r="F2751">
        <v>320.93435699999998</v>
      </c>
      <c r="G2751">
        <v>295.39623999999998</v>
      </c>
      <c r="H2751">
        <f t="shared" si="43"/>
        <v>-25.538117</v>
      </c>
      <c r="J2751">
        <v>15.900956000000001</v>
      </c>
      <c r="K2751">
        <v>16.269793</v>
      </c>
      <c r="L2751">
        <v>21.535995</v>
      </c>
      <c r="M2751">
        <v>37.316581999999997</v>
      </c>
      <c r="N2751">
        <v>320.93435699999998</v>
      </c>
      <c r="O2751">
        <v>283.61776700000001</v>
      </c>
      <c r="P2751">
        <v>1926.6264650000001</v>
      </c>
      <c r="Q2751">
        <v>56.818179999999998</v>
      </c>
      <c r="R2751">
        <v>7.2672939999999997</v>
      </c>
      <c r="S2751">
        <v>33.908627000000003</v>
      </c>
      <c r="T2751">
        <v>2119.2890630000002</v>
      </c>
      <c r="U2751">
        <v>0.20389199999999999</v>
      </c>
      <c r="V2751">
        <v>2065.5915530000002</v>
      </c>
      <c r="W2751">
        <v>2534.5832519999999</v>
      </c>
      <c r="X2751">
        <v>2384.5627439999998</v>
      </c>
    </row>
    <row r="2752" spans="1:24" x14ac:dyDescent="0.3">
      <c r="A2752">
        <v>2749</v>
      </c>
      <c r="B2752">
        <v>2017</v>
      </c>
      <c r="C2752">
        <v>7</v>
      </c>
      <c r="D2752">
        <v>12</v>
      </c>
      <c r="E2752">
        <v>0</v>
      </c>
      <c r="F2752">
        <v>330.09771699999999</v>
      </c>
      <c r="G2752">
        <v>326.24383499999999</v>
      </c>
      <c r="H2752">
        <f t="shared" si="43"/>
        <v>-3.8538819999999987</v>
      </c>
      <c r="J2752">
        <v>15.800191999999999</v>
      </c>
      <c r="K2752">
        <v>16.21875</v>
      </c>
      <c r="L2752">
        <v>19.647995000000002</v>
      </c>
      <c r="M2752">
        <v>35.496426</v>
      </c>
      <c r="N2752">
        <v>330.09771699999999</v>
      </c>
      <c r="O2752">
        <v>294.60128800000001</v>
      </c>
      <c r="P2752">
        <v>1926.6264650000001</v>
      </c>
      <c r="Q2752">
        <v>56.818179999999998</v>
      </c>
      <c r="R2752">
        <v>7.2617510000000003</v>
      </c>
      <c r="S2752">
        <v>33.908627000000003</v>
      </c>
      <c r="T2752">
        <v>2119.2890630000002</v>
      </c>
      <c r="U2752">
        <v>0.19836999999999999</v>
      </c>
      <c r="V2752">
        <v>2061.3923340000001</v>
      </c>
      <c r="W2752">
        <v>2465.4167480000001</v>
      </c>
      <c r="X2752">
        <v>2379.7150879999999</v>
      </c>
    </row>
    <row r="2753" spans="1:24" x14ac:dyDescent="0.3">
      <c r="A2753">
        <v>2750</v>
      </c>
      <c r="B2753">
        <v>2017</v>
      </c>
      <c r="C2753">
        <v>7</v>
      </c>
      <c r="D2753">
        <v>13</v>
      </c>
      <c r="E2753">
        <v>0</v>
      </c>
      <c r="F2753">
        <v>330.76104700000002</v>
      </c>
      <c r="G2753">
        <v>323.33831800000002</v>
      </c>
      <c r="H2753">
        <f t="shared" si="43"/>
        <v>-7.4227290000000039</v>
      </c>
      <c r="J2753">
        <v>16.156314999999999</v>
      </c>
      <c r="K2753">
        <v>15.88125</v>
      </c>
      <c r="L2753">
        <v>25.314499000000001</v>
      </c>
      <c r="M2753">
        <v>9.5601240000000001</v>
      </c>
      <c r="N2753">
        <v>330.76104700000002</v>
      </c>
      <c r="O2753">
        <v>321.20092799999998</v>
      </c>
      <c r="P2753">
        <v>1926.6264650000001</v>
      </c>
      <c r="Q2753">
        <v>56.818179999999998</v>
      </c>
      <c r="R2753">
        <v>7.2563519999999997</v>
      </c>
      <c r="S2753">
        <v>33.908627000000003</v>
      </c>
      <c r="T2753">
        <v>2119.2890630000002</v>
      </c>
      <c r="U2753">
        <v>0.25287999999999999</v>
      </c>
      <c r="V2753">
        <v>2057.3078609999998</v>
      </c>
      <c r="W2753">
        <v>2487.2917480000001</v>
      </c>
      <c r="X2753">
        <v>2375</v>
      </c>
    </row>
    <row r="2754" spans="1:24" x14ac:dyDescent="0.3">
      <c r="A2754">
        <v>2751</v>
      </c>
      <c r="B2754">
        <v>2017</v>
      </c>
      <c r="C2754">
        <v>7</v>
      </c>
      <c r="D2754">
        <v>14</v>
      </c>
      <c r="E2754">
        <v>0</v>
      </c>
      <c r="F2754">
        <v>327.27169800000001</v>
      </c>
      <c r="G2754">
        <v>322.07409699999999</v>
      </c>
      <c r="H2754">
        <f t="shared" si="43"/>
        <v>-5.1976010000000201</v>
      </c>
      <c r="J2754">
        <v>16.385235000000002</v>
      </c>
      <c r="K2754">
        <v>16.334375000000001</v>
      </c>
      <c r="L2754">
        <v>26.199508999999999</v>
      </c>
      <c r="M2754">
        <v>8.4236299999999993</v>
      </c>
      <c r="N2754">
        <v>327.27169800000001</v>
      </c>
      <c r="O2754">
        <v>318.84808299999997</v>
      </c>
      <c r="P2754">
        <v>1926.6264650000001</v>
      </c>
      <c r="Q2754">
        <v>56.818179999999998</v>
      </c>
      <c r="R2754">
        <v>7.2513769999999997</v>
      </c>
      <c r="S2754">
        <v>33.908627000000003</v>
      </c>
      <c r="T2754">
        <v>2119.2890630000002</v>
      </c>
      <c r="U2754">
        <v>0.25968799999999997</v>
      </c>
      <c r="V2754">
        <v>2053.5485840000001</v>
      </c>
      <c r="W2754">
        <v>2535.625</v>
      </c>
      <c r="X2754">
        <v>2370.6601559999999</v>
      </c>
    </row>
    <row r="2755" spans="1:24" x14ac:dyDescent="0.3">
      <c r="A2755">
        <v>2752</v>
      </c>
      <c r="B2755">
        <v>2017</v>
      </c>
      <c r="C2755">
        <v>7</v>
      </c>
      <c r="D2755">
        <v>15</v>
      </c>
      <c r="E2755">
        <v>0</v>
      </c>
      <c r="F2755">
        <v>332.29187000000002</v>
      </c>
      <c r="G2755">
        <v>323.78289799999999</v>
      </c>
      <c r="H2755">
        <f t="shared" si="43"/>
        <v>-8.5089720000000284</v>
      </c>
      <c r="J2755">
        <v>16.444309000000001</v>
      </c>
      <c r="K2755">
        <v>16.560417000000001</v>
      </c>
      <c r="L2755">
        <v>25.529495000000001</v>
      </c>
      <c r="M2755">
        <v>20.579628</v>
      </c>
      <c r="N2755">
        <v>332.29187000000002</v>
      </c>
      <c r="O2755">
        <v>311.71224999999998</v>
      </c>
      <c r="P2755">
        <v>1926.6264650000001</v>
      </c>
      <c r="Q2755">
        <v>56.818179999999998</v>
      </c>
      <c r="R2755">
        <v>7.24681</v>
      </c>
      <c r="S2755">
        <v>33.908627000000003</v>
      </c>
      <c r="T2755">
        <v>2119.2890630000002</v>
      </c>
      <c r="U2755">
        <v>0.25058900000000001</v>
      </c>
      <c r="V2755">
        <v>2050.1015630000002</v>
      </c>
      <c r="W2755">
        <v>2518.75</v>
      </c>
      <c r="X2755">
        <v>2366.6809079999998</v>
      </c>
    </row>
    <row r="2756" spans="1:24" x14ac:dyDescent="0.3">
      <c r="A2756">
        <v>2753</v>
      </c>
      <c r="B2756">
        <v>2017</v>
      </c>
      <c r="C2756">
        <v>7</v>
      </c>
      <c r="D2756">
        <v>16</v>
      </c>
      <c r="E2756">
        <v>0</v>
      </c>
      <c r="F2756">
        <v>321.05603000000002</v>
      </c>
      <c r="G2756">
        <v>315.049622</v>
      </c>
      <c r="H2756">
        <f t="shared" ref="H2756:H2819" si="44">G2756-F2756</f>
        <v>-6.0064080000000217</v>
      </c>
      <c r="J2756">
        <v>16.498905000000001</v>
      </c>
      <c r="K2756">
        <v>16.358333999999999</v>
      </c>
      <c r="L2756">
        <v>26.878494</v>
      </c>
      <c r="M2756">
        <v>5.4984270000000004</v>
      </c>
      <c r="N2756">
        <v>321.05603000000002</v>
      </c>
      <c r="O2756">
        <v>315.55761699999999</v>
      </c>
      <c r="P2756">
        <v>1926.6264650000001</v>
      </c>
      <c r="Q2756">
        <v>56.818179999999998</v>
      </c>
      <c r="R2756">
        <v>7.2423299999999999</v>
      </c>
      <c r="S2756">
        <v>33.908627000000003</v>
      </c>
      <c r="T2756">
        <v>2119.2890630000002</v>
      </c>
      <c r="U2756">
        <v>0.263853</v>
      </c>
      <c r="V2756">
        <v>2046.723755</v>
      </c>
      <c r="W2756">
        <v>2510.4167480000001</v>
      </c>
      <c r="X2756">
        <v>2362.7814939999998</v>
      </c>
    </row>
    <row r="2757" spans="1:24" x14ac:dyDescent="0.3">
      <c r="A2757">
        <v>2754</v>
      </c>
      <c r="B2757">
        <v>2017</v>
      </c>
      <c r="C2757">
        <v>7</v>
      </c>
      <c r="D2757">
        <v>17</v>
      </c>
      <c r="E2757">
        <v>0</v>
      </c>
      <c r="F2757">
        <v>326.40060399999999</v>
      </c>
      <c r="G2757">
        <v>319.39520299999998</v>
      </c>
      <c r="H2757">
        <f t="shared" si="44"/>
        <v>-7.0054010000000062</v>
      </c>
      <c r="J2757">
        <v>16.160809</v>
      </c>
      <c r="K2757">
        <v>16.008333</v>
      </c>
      <c r="L2757">
        <v>21.786498999999999</v>
      </c>
      <c r="M2757">
        <v>42.873336999999999</v>
      </c>
      <c r="N2757">
        <v>326.40060399999999</v>
      </c>
      <c r="O2757">
        <v>283.52728300000001</v>
      </c>
      <c r="P2757">
        <v>1926.6264650000001</v>
      </c>
      <c r="Q2757">
        <v>56.818179999999998</v>
      </c>
      <c r="R2757">
        <v>7.238359</v>
      </c>
      <c r="S2757">
        <v>33.908627000000003</v>
      </c>
      <c r="T2757">
        <v>2119.2890630000002</v>
      </c>
      <c r="U2757">
        <v>0.20591599999999999</v>
      </c>
      <c r="V2757">
        <v>2043.732544</v>
      </c>
      <c r="W2757">
        <v>2482.9167480000001</v>
      </c>
      <c r="X2757">
        <v>2359.3283689999998</v>
      </c>
    </row>
    <row r="2758" spans="1:24" x14ac:dyDescent="0.3">
      <c r="A2758">
        <v>2755</v>
      </c>
      <c r="B2758">
        <v>2017</v>
      </c>
      <c r="C2758">
        <v>7</v>
      </c>
      <c r="D2758">
        <v>18</v>
      </c>
      <c r="E2758">
        <v>0</v>
      </c>
      <c r="F2758">
        <v>304.24804699999999</v>
      </c>
      <c r="G2758">
        <v>303.67623900000001</v>
      </c>
      <c r="H2758">
        <f t="shared" si="44"/>
        <v>-0.57180799999997589</v>
      </c>
      <c r="J2758">
        <v>15.744751000000001</v>
      </c>
      <c r="K2758">
        <v>15.938542</v>
      </c>
      <c r="L2758">
        <v>23.455994</v>
      </c>
      <c r="M2758">
        <v>36.596508</v>
      </c>
      <c r="N2758">
        <v>304.24804699999999</v>
      </c>
      <c r="O2758">
        <v>267.65154999999999</v>
      </c>
      <c r="P2758">
        <v>1926.6264650000001</v>
      </c>
      <c r="Q2758">
        <v>56.818179999999998</v>
      </c>
      <c r="R2758">
        <v>7.2343650000000004</v>
      </c>
      <c r="S2758">
        <v>33.908627000000003</v>
      </c>
      <c r="T2758">
        <v>2119.2890630000002</v>
      </c>
      <c r="U2758">
        <v>0.20185600000000001</v>
      </c>
      <c r="V2758">
        <v>2040.726807</v>
      </c>
      <c r="W2758">
        <v>2454.5832519999999</v>
      </c>
      <c r="X2758">
        <v>2355.8583979999999</v>
      </c>
    </row>
    <row r="2759" spans="1:24" x14ac:dyDescent="0.3">
      <c r="A2759">
        <v>2756</v>
      </c>
      <c r="B2759">
        <v>2017</v>
      </c>
      <c r="C2759">
        <v>7</v>
      </c>
      <c r="D2759">
        <v>19</v>
      </c>
      <c r="E2759">
        <v>0</v>
      </c>
      <c r="F2759">
        <v>324.34130900000002</v>
      </c>
      <c r="G2759">
        <v>321.54684400000002</v>
      </c>
      <c r="H2759">
        <f t="shared" si="44"/>
        <v>-2.7944650000000024</v>
      </c>
      <c r="J2759">
        <v>16.091391000000002</v>
      </c>
      <c r="K2759">
        <v>16.084375000000001</v>
      </c>
      <c r="L2759">
        <v>24.556000000000001</v>
      </c>
      <c r="M2759">
        <v>19.186765999999999</v>
      </c>
      <c r="N2759">
        <v>324.34130900000002</v>
      </c>
      <c r="O2759">
        <v>305.15454099999999</v>
      </c>
      <c r="P2759">
        <v>1926.6264650000001</v>
      </c>
      <c r="Q2759">
        <v>56.818179999999998</v>
      </c>
      <c r="R2759">
        <v>7.2308149999999998</v>
      </c>
      <c r="S2759">
        <v>33.908627000000003</v>
      </c>
      <c r="T2759">
        <v>2119.2890630000002</v>
      </c>
      <c r="U2759">
        <v>0.23483000000000001</v>
      </c>
      <c r="V2759">
        <v>2038.0573730000001</v>
      </c>
      <c r="W2759">
        <v>2455.5207519999999</v>
      </c>
      <c r="X2759">
        <v>2352.7768550000001</v>
      </c>
    </row>
    <row r="2760" spans="1:24" x14ac:dyDescent="0.3">
      <c r="A2760">
        <v>2757</v>
      </c>
      <c r="B2760">
        <v>2017</v>
      </c>
      <c r="C2760">
        <v>7</v>
      </c>
      <c r="D2760">
        <v>20</v>
      </c>
      <c r="E2760">
        <v>0</v>
      </c>
      <c r="F2760">
        <v>325.61144999999999</v>
      </c>
      <c r="G2760">
        <v>317.008667</v>
      </c>
      <c r="H2760">
        <f t="shared" si="44"/>
        <v>-8.6027829999999881</v>
      </c>
      <c r="J2760">
        <v>16.403566000000001</v>
      </c>
      <c r="K2760">
        <v>16.106251</v>
      </c>
      <c r="L2760">
        <v>27.048995999999999</v>
      </c>
      <c r="M2760">
        <v>12.544688000000001</v>
      </c>
      <c r="N2760">
        <v>325.61144999999999</v>
      </c>
      <c r="O2760">
        <v>313.06677200000001</v>
      </c>
      <c r="P2760">
        <v>1926.6264650000001</v>
      </c>
      <c r="Q2760">
        <v>56.818179999999998</v>
      </c>
      <c r="R2760">
        <v>7.2270409999999998</v>
      </c>
      <c r="S2760">
        <v>33.908627000000003</v>
      </c>
      <c r="T2760">
        <v>2119.2890630000002</v>
      </c>
      <c r="U2760">
        <v>0.26072699999999999</v>
      </c>
      <c r="V2760">
        <v>2035.2220460000001</v>
      </c>
      <c r="W2760">
        <v>2487.2917480000001</v>
      </c>
      <c r="X2760">
        <v>2349.5036620000001</v>
      </c>
    </row>
    <row r="2761" spans="1:24" x14ac:dyDescent="0.3">
      <c r="A2761">
        <v>2758</v>
      </c>
      <c r="B2761">
        <v>2017</v>
      </c>
      <c r="C2761">
        <v>7</v>
      </c>
      <c r="D2761">
        <v>21</v>
      </c>
      <c r="E2761">
        <v>0</v>
      </c>
      <c r="F2761">
        <v>297.57659899999999</v>
      </c>
      <c r="G2761">
        <v>306.15484600000002</v>
      </c>
      <c r="H2761">
        <f t="shared" si="44"/>
        <v>8.578247000000033</v>
      </c>
      <c r="J2761">
        <v>15.805104999999999</v>
      </c>
      <c r="K2761">
        <v>15.983333</v>
      </c>
      <c r="L2761">
        <v>22.819991999999999</v>
      </c>
      <c r="M2761">
        <v>39.417659999999998</v>
      </c>
      <c r="N2761">
        <v>297.57659899999999</v>
      </c>
      <c r="O2761">
        <v>258.15893599999998</v>
      </c>
      <c r="P2761">
        <v>1926.6264650000001</v>
      </c>
      <c r="Q2761">
        <v>56.818179999999998</v>
      </c>
      <c r="R2761">
        <v>7.2234509999999998</v>
      </c>
      <c r="S2761">
        <v>33.908627000000003</v>
      </c>
      <c r="T2761">
        <v>2119.2890630000002</v>
      </c>
      <c r="U2761">
        <v>0.19248299999999999</v>
      </c>
      <c r="V2761">
        <v>2032.5267329999999</v>
      </c>
      <c r="W2761">
        <v>2478.5417480000001</v>
      </c>
      <c r="X2761">
        <v>2346.3920899999998</v>
      </c>
    </row>
    <row r="2762" spans="1:24" x14ac:dyDescent="0.3">
      <c r="A2762">
        <v>2759</v>
      </c>
      <c r="B2762">
        <v>2017</v>
      </c>
      <c r="C2762">
        <v>7</v>
      </c>
      <c r="D2762">
        <v>22</v>
      </c>
      <c r="E2762">
        <v>0</v>
      </c>
      <c r="F2762">
        <v>322.863831</v>
      </c>
      <c r="G2762">
        <v>318.803741</v>
      </c>
      <c r="H2762">
        <f t="shared" si="44"/>
        <v>-4.0600900000000024</v>
      </c>
      <c r="J2762">
        <v>15.725490000000001</v>
      </c>
      <c r="K2762">
        <v>16.392707999999999</v>
      </c>
      <c r="L2762">
        <v>22.095001</v>
      </c>
      <c r="M2762">
        <v>41.803733999999999</v>
      </c>
      <c r="N2762">
        <v>322.863831</v>
      </c>
      <c r="O2762">
        <v>281.060089</v>
      </c>
      <c r="P2762">
        <v>1926.6264650000001</v>
      </c>
      <c r="Q2762">
        <v>56.818179999999998</v>
      </c>
      <c r="R2762">
        <v>7.2200930000000003</v>
      </c>
      <c r="S2762">
        <v>33.908627000000003</v>
      </c>
      <c r="T2762">
        <v>2119.2890630000002</v>
      </c>
      <c r="U2762">
        <v>0.20213900000000001</v>
      </c>
      <c r="V2762">
        <v>2030.008423</v>
      </c>
      <c r="W2762">
        <v>2452.7082519999999</v>
      </c>
      <c r="X2762">
        <v>2343.4848630000001</v>
      </c>
    </row>
    <row r="2763" spans="1:24" x14ac:dyDescent="0.3">
      <c r="A2763">
        <v>2760</v>
      </c>
      <c r="B2763">
        <v>2017</v>
      </c>
      <c r="C2763">
        <v>7</v>
      </c>
      <c r="D2763">
        <v>23</v>
      </c>
      <c r="E2763">
        <v>0</v>
      </c>
      <c r="F2763">
        <v>322.01992799999999</v>
      </c>
      <c r="G2763">
        <v>316.305115</v>
      </c>
      <c r="H2763">
        <f t="shared" si="44"/>
        <v>-5.7148129999999924</v>
      </c>
      <c r="J2763">
        <v>15.964646</v>
      </c>
      <c r="K2763">
        <v>17.023958</v>
      </c>
      <c r="L2763">
        <v>25.878005999999999</v>
      </c>
      <c r="M2763">
        <v>21.154709</v>
      </c>
      <c r="N2763">
        <v>322.01992799999999</v>
      </c>
      <c r="O2763">
        <v>300.86520400000001</v>
      </c>
      <c r="P2763">
        <v>1926.6264650000001</v>
      </c>
      <c r="Q2763">
        <v>56.818179999999998</v>
      </c>
      <c r="R2763">
        <v>7.2168109999999999</v>
      </c>
      <c r="S2763">
        <v>33.908627000000003</v>
      </c>
      <c r="T2763">
        <v>2119.2890630000002</v>
      </c>
      <c r="U2763">
        <v>0.24021400000000001</v>
      </c>
      <c r="V2763">
        <v>2027.548462</v>
      </c>
      <c r="W2763">
        <v>2433.0207519999999</v>
      </c>
      <c r="X2763">
        <v>2340.6450199999999</v>
      </c>
    </row>
    <row r="2764" spans="1:24" x14ac:dyDescent="0.3">
      <c r="A2764">
        <v>2761</v>
      </c>
      <c r="B2764">
        <v>2017</v>
      </c>
      <c r="C2764">
        <v>7</v>
      </c>
      <c r="D2764">
        <v>24</v>
      </c>
      <c r="E2764">
        <v>0</v>
      </c>
      <c r="F2764">
        <v>318.27514600000001</v>
      </c>
      <c r="G2764">
        <v>313.34396400000003</v>
      </c>
      <c r="H2764">
        <f t="shared" si="44"/>
        <v>-4.9311819999999784</v>
      </c>
      <c r="J2764">
        <v>16.018108000000002</v>
      </c>
      <c r="K2764">
        <v>16.985416000000001</v>
      </c>
      <c r="L2764">
        <v>23.741501</v>
      </c>
      <c r="M2764">
        <v>26.833960000000001</v>
      </c>
      <c r="N2764">
        <v>318.27514600000001</v>
      </c>
      <c r="O2764">
        <v>291.441193</v>
      </c>
      <c r="P2764">
        <v>1926.6264650000001</v>
      </c>
      <c r="Q2764">
        <v>56.818179999999998</v>
      </c>
      <c r="R2764">
        <v>7.2137669999999998</v>
      </c>
      <c r="S2764">
        <v>33.908627000000003</v>
      </c>
      <c r="T2764">
        <v>2119.2890630000002</v>
      </c>
      <c r="U2764">
        <v>0.22044</v>
      </c>
      <c r="V2764">
        <v>2025.2691649999999</v>
      </c>
      <c r="W2764">
        <v>2403.8542480000001</v>
      </c>
      <c r="X2764">
        <v>2338.013672</v>
      </c>
    </row>
    <row r="2765" spans="1:24" x14ac:dyDescent="0.3">
      <c r="A2765">
        <v>2762</v>
      </c>
      <c r="B2765">
        <v>2017</v>
      </c>
      <c r="C2765">
        <v>7</v>
      </c>
      <c r="D2765">
        <v>25</v>
      </c>
      <c r="E2765">
        <v>0</v>
      </c>
      <c r="F2765">
        <v>317.53106700000001</v>
      </c>
      <c r="G2765">
        <v>265.36163299999998</v>
      </c>
      <c r="H2765">
        <f t="shared" si="44"/>
        <v>-52.169434000000024</v>
      </c>
      <c r="J2765">
        <v>15.717185000000001</v>
      </c>
      <c r="K2765">
        <v>17.378124</v>
      </c>
      <c r="L2765">
        <v>21.697997999999998</v>
      </c>
      <c r="M2765">
        <v>43.675182</v>
      </c>
      <c r="N2765">
        <v>317.53106700000001</v>
      </c>
      <c r="O2765">
        <v>273.85589599999997</v>
      </c>
      <c r="P2765">
        <v>1926.6264650000001</v>
      </c>
      <c r="Q2765">
        <v>56.818179999999998</v>
      </c>
      <c r="R2765">
        <v>7.2113290000000001</v>
      </c>
      <c r="S2765">
        <v>33.908627000000003</v>
      </c>
      <c r="T2765">
        <v>2119.2890630000002</v>
      </c>
      <c r="U2765">
        <v>0.195882</v>
      </c>
      <c r="V2765">
        <v>2023.4444579999999</v>
      </c>
      <c r="W2765">
        <v>2406.1457519999999</v>
      </c>
      <c r="X2765">
        <v>2335.9072270000001</v>
      </c>
    </row>
    <row r="2766" spans="1:24" x14ac:dyDescent="0.3">
      <c r="A2766">
        <v>2763</v>
      </c>
      <c r="B2766">
        <v>2017</v>
      </c>
      <c r="C2766">
        <v>7</v>
      </c>
      <c r="D2766">
        <v>26</v>
      </c>
      <c r="E2766">
        <v>0</v>
      </c>
      <c r="F2766">
        <v>318.39688100000001</v>
      </c>
      <c r="G2766">
        <v>308.62683099999998</v>
      </c>
      <c r="H2766">
        <f t="shared" si="44"/>
        <v>-9.7700500000000261</v>
      </c>
      <c r="J2766">
        <v>15.950533</v>
      </c>
      <c r="K2766">
        <v>17.263542000000001</v>
      </c>
      <c r="L2766">
        <v>24.584</v>
      </c>
      <c r="M2766">
        <v>20.526759999999999</v>
      </c>
      <c r="N2766">
        <v>318.39688100000001</v>
      </c>
      <c r="O2766">
        <v>297.87011699999999</v>
      </c>
      <c r="P2766">
        <v>1926.6264650000001</v>
      </c>
      <c r="Q2766">
        <v>56.818179999999998</v>
      </c>
      <c r="R2766">
        <v>7.208291</v>
      </c>
      <c r="S2766">
        <v>33.908627000000003</v>
      </c>
      <c r="T2766">
        <v>2119.2890630000002</v>
      </c>
      <c r="U2766">
        <v>0.229244</v>
      </c>
      <c r="V2766">
        <v>2021.1719969999999</v>
      </c>
      <c r="W2766">
        <v>2382.6042480000001</v>
      </c>
      <c r="X2766">
        <v>2333.2839359999998</v>
      </c>
    </row>
    <row r="2767" spans="1:24" x14ac:dyDescent="0.3">
      <c r="A2767">
        <v>2764</v>
      </c>
      <c r="B2767">
        <v>2017</v>
      </c>
      <c r="C2767">
        <v>7</v>
      </c>
      <c r="D2767">
        <v>27</v>
      </c>
      <c r="E2767">
        <v>0</v>
      </c>
      <c r="F2767">
        <v>273.13681000000003</v>
      </c>
      <c r="G2767">
        <v>245.86428799999999</v>
      </c>
      <c r="H2767">
        <f t="shared" si="44"/>
        <v>-27.272522000000038</v>
      </c>
      <c r="J2767">
        <v>15.444511</v>
      </c>
      <c r="K2767">
        <v>17.161456999999999</v>
      </c>
      <c r="L2767">
        <v>23.569991999999999</v>
      </c>
      <c r="M2767">
        <v>14.417524999999999</v>
      </c>
      <c r="N2767">
        <v>273.13681000000003</v>
      </c>
      <c r="O2767">
        <v>258.71929899999998</v>
      </c>
      <c r="P2767">
        <v>1926.6264650000001</v>
      </c>
      <c r="Q2767">
        <v>56.818179999999998</v>
      </c>
      <c r="R2767">
        <v>7.2056740000000001</v>
      </c>
      <c r="S2767">
        <v>33.908627000000003</v>
      </c>
      <c r="T2767">
        <v>2119.2890630000002</v>
      </c>
      <c r="U2767">
        <v>0.19467799999999999</v>
      </c>
      <c r="V2767">
        <v>2019.2158199999999</v>
      </c>
      <c r="W2767">
        <v>2360.3125</v>
      </c>
      <c r="X2767">
        <v>2331.025635</v>
      </c>
    </row>
    <row r="2768" spans="1:24" x14ac:dyDescent="0.3">
      <c r="A2768">
        <v>2765</v>
      </c>
      <c r="B2768">
        <v>2017</v>
      </c>
      <c r="C2768">
        <v>7</v>
      </c>
      <c r="D2768">
        <v>28</v>
      </c>
      <c r="E2768">
        <v>0</v>
      </c>
      <c r="F2768">
        <v>312.951233</v>
      </c>
      <c r="G2768">
        <v>304.62283300000001</v>
      </c>
      <c r="H2768">
        <f t="shared" si="44"/>
        <v>-8.3283999999999878</v>
      </c>
      <c r="J2768">
        <v>15.941796999999999</v>
      </c>
      <c r="K2768">
        <v>17.020831999999999</v>
      </c>
      <c r="L2768">
        <v>25.979004</v>
      </c>
      <c r="M2768">
        <v>-0.74875199999999997</v>
      </c>
      <c r="N2768">
        <v>312.951233</v>
      </c>
      <c r="O2768">
        <v>313.69998199999998</v>
      </c>
      <c r="P2768">
        <v>1926.6264650000001</v>
      </c>
      <c r="Q2768">
        <v>56.818179999999998</v>
      </c>
      <c r="R2768">
        <v>7.2028509999999999</v>
      </c>
      <c r="S2768">
        <v>33.908627000000003</v>
      </c>
      <c r="T2768">
        <v>2119.2890630000002</v>
      </c>
      <c r="U2768">
        <v>0.24940999999999999</v>
      </c>
      <c r="V2768">
        <v>2017.106812</v>
      </c>
      <c r="W2768">
        <v>2352.9167480000001</v>
      </c>
      <c r="X2768">
        <v>2328.5908199999999</v>
      </c>
    </row>
    <row r="2769" spans="1:24" x14ac:dyDescent="0.3">
      <c r="A2769">
        <v>2766</v>
      </c>
      <c r="B2769">
        <v>2017</v>
      </c>
      <c r="C2769">
        <v>7</v>
      </c>
      <c r="D2769">
        <v>29</v>
      </c>
      <c r="E2769">
        <v>0</v>
      </c>
      <c r="F2769">
        <v>275.14978000000002</v>
      </c>
      <c r="G2769">
        <v>263.79901100000001</v>
      </c>
      <c r="H2769">
        <f t="shared" si="44"/>
        <v>-11.350769000000014</v>
      </c>
      <c r="J2769">
        <v>15.454611</v>
      </c>
      <c r="K2769">
        <v>16.787500000000001</v>
      </c>
      <c r="L2769">
        <v>23.843491</v>
      </c>
      <c r="M2769">
        <v>17.359943000000001</v>
      </c>
      <c r="N2769">
        <v>275.14978000000002</v>
      </c>
      <c r="O2769">
        <v>257.78982500000001</v>
      </c>
      <c r="P2769">
        <v>1926.6264650000001</v>
      </c>
      <c r="Q2769">
        <v>56.818179999999998</v>
      </c>
      <c r="R2769">
        <v>7.2004919999999997</v>
      </c>
      <c r="S2769">
        <v>33.908627000000003</v>
      </c>
      <c r="T2769">
        <v>2119.2890630000002</v>
      </c>
      <c r="U2769">
        <v>0.19542999999999999</v>
      </c>
      <c r="V2769">
        <v>2015.3458250000001</v>
      </c>
      <c r="W2769">
        <v>2330</v>
      </c>
      <c r="X2769">
        <v>2326.5581050000001</v>
      </c>
    </row>
    <row r="2770" spans="1:24" x14ac:dyDescent="0.3">
      <c r="A2770">
        <v>2767</v>
      </c>
      <c r="B2770">
        <v>2017</v>
      </c>
      <c r="C2770">
        <v>7</v>
      </c>
      <c r="D2770">
        <v>30</v>
      </c>
      <c r="E2770">
        <v>0</v>
      </c>
      <c r="F2770">
        <v>311.96365400000002</v>
      </c>
      <c r="G2770">
        <v>305.711792</v>
      </c>
      <c r="H2770">
        <f t="shared" si="44"/>
        <v>-6.2518620000000169</v>
      </c>
      <c r="J2770">
        <v>15.929323999999999</v>
      </c>
      <c r="K2770">
        <v>16.860416000000001</v>
      </c>
      <c r="L2770">
        <v>27.278991999999999</v>
      </c>
      <c r="M2770">
        <v>2.2653699999999999</v>
      </c>
      <c r="N2770">
        <v>311.96365400000002</v>
      </c>
      <c r="O2770">
        <v>309.69827299999997</v>
      </c>
      <c r="P2770">
        <v>1926.6264650000001</v>
      </c>
      <c r="Q2770">
        <v>56.818179999999998</v>
      </c>
      <c r="R2770">
        <v>7.1976800000000001</v>
      </c>
      <c r="S2770">
        <v>33.908627000000003</v>
      </c>
      <c r="T2770">
        <v>2119.2890630000002</v>
      </c>
      <c r="U2770">
        <v>0.25553999999999999</v>
      </c>
      <c r="V2770">
        <v>2013.2470699999999</v>
      </c>
      <c r="W2770">
        <v>2311.4582519999999</v>
      </c>
      <c r="X2770">
        <v>2324.1352539999998</v>
      </c>
    </row>
    <row r="2771" spans="1:24" x14ac:dyDescent="0.3">
      <c r="A2771">
        <v>2768</v>
      </c>
      <c r="B2771">
        <v>2017</v>
      </c>
      <c r="C2771">
        <v>7</v>
      </c>
      <c r="D2771">
        <v>31</v>
      </c>
      <c r="E2771">
        <v>0</v>
      </c>
      <c r="F2771">
        <v>312.26355000000001</v>
      </c>
      <c r="G2771">
        <v>307.99685699999998</v>
      </c>
      <c r="H2771">
        <f t="shared" si="44"/>
        <v>-4.266693000000032</v>
      </c>
      <c r="J2771">
        <v>16.091303</v>
      </c>
      <c r="K2771">
        <v>16.966667000000001</v>
      </c>
      <c r="L2771">
        <v>25.576018999999999</v>
      </c>
      <c r="M2771">
        <v>18.155488999999999</v>
      </c>
      <c r="N2771">
        <v>312.26355000000001</v>
      </c>
      <c r="O2771">
        <v>294.10806300000002</v>
      </c>
      <c r="P2771">
        <v>1926.6264650000001</v>
      </c>
      <c r="Q2771">
        <v>56.818179999999998</v>
      </c>
      <c r="R2771">
        <v>7.1953319999999996</v>
      </c>
      <c r="S2771">
        <v>33.908627000000003</v>
      </c>
      <c r="T2771">
        <v>2119.2890630000002</v>
      </c>
      <c r="U2771">
        <v>0.23402800000000001</v>
      </c>
      <c r="V2771">
        <v>2011.496582</v>
      </c>
      <c r="W2771">
        <v>2416.1457519999999</v>
      </c>
      <c r="X2771">
        <v>2322.1142580000001</v>
      </c>
    </row>
    <row r="2772" spans="1:24" x14ac:dyDescent="0.3">
      <c r="A2772">
        <v>2769</v>
      </c>
      <c r="B2772">
        <v>2017</v>
      </c>
      <c r="C2772">
        <v>8</v>
      </c>
      <c r="D2772">
        <v>1</v>
      </c>
      <c r="E2772">
        <v>0</v>
      </c>
      <c r="F2772">
        <v>284.89666699999998</v>
      </c>
      <c r="G2772">
        <v>288.34442100000001</v>
      </c>
      <c r="H2772">
        <f t="shared" si="44"/>
        <v>3.4477540000000317</v>
      </c>
      <c r="J2772">
        <v>15.656268000000001</v>
      </c>
      <c r="K2772">
        <v>16.848956999999999</v>
      </c>
      <c r="L2772">
        <v>22.572524999999999</v>
      </c>
      <c r="M2772">
        <v>33.300742999999997</v>
      </c>
      <c r="N2772">
        <v>284.89666699999998</v>
      </c>
      <c r="O2772">
        <v>251.595932</v>
      </c>
      <c r="P2772">
        <v>1926.6264650000001</v>
      </c>
      <c r="Q2772">
        <v>56.818179999999998</v>
      </c>
      <c r="R2772">
        <v>7.1931279999999997</v>
      </c>
      <c r="S2772">
        <v>33.908627000000003</v>
      </c>
      <c r="T2772">
        <v>2119.2890630000002</v>
      </c>
      <c r="U2772">
        <v>0.18477399999999999</v>
      </c>
      <c r="V2772">
        <v>2009.8542480000001</v>
      </c>
      <c r="W2772">
        <v>2866.0417480000001</v>
      </c>
      <c r="X2772">
        <v>2320.2185060000002</v>
      </c>
    </row>
    <row r="2773" spans="1:24" x14ac:dyDescent="0.3">
      <c r="A2773">
        <v>2770</v>
      </c>
      <c r="B2773">
        <v>2017</v>
      </c>
      <c r="C2773">
        <v>8</v>
      </c>
      <c r="D2773">
        <v>2</v>
      </c>
      <c r="E2773">
        <v>0</v>
      </c>
      <c r="F2773">
        <v>199.668396</v>
      </c>
      <c r="G2773">
        <v>250.75779700000001</v>
      </c>
      <c r="H2773">
        <f t="shared" si="44"/>
        <v>51.089401000000009</v>
      </c>
      <c r="J2773">
        <v>14.039724</v>
      </c>
      <c r="K2773">
        <v>17.102083</v>
      </c>
      <c r="L2773">
        <v>15.693023999999999</v>
      </c>
      <c r="M2773">
        <v>55.773372999999999</v>
      </c>
      <c r="N2773">
        <v>199.668396</v>
      </c>
      <c r="O2773">
        <v>143.89501999999999</v>
      </c>
      <c r="P2773">
        <v>1926.6264650000001</v>
      </c>
      <c r="Q2773">
        <v>56.818179999999998</v>
      </c>
      <c r="R2773">
        <v>7.1912260000000003</v>
      </c>
      <c r="S2773">
        <v>33.908627000000003</v>
      </c>
      <c r="T2773">
        <v>2119.2890630000002</v>
      </c>
      <c r="U2773">
        <v>8.6221999999999993E-2</v>
      </c>
      <c r="V2773">
        <v>2008.4373780000001</v>
      </c>
      <c r="W2773">
        <v>3139.7917480000001</v>
      </c>
      <c r="X2773">
        <v>2318.5827640000002</v>
      </c>
    </row>
    <row r="2774" spans="1:24" x14ac:dyDescent="0.3">
      <c r="A2774">
        <v>2771</v>
      </c>
      <c r="B2774">
        <v>2017</v>
      </c>
      <c r="C2774">
        <v>8</v>
      </c>
      <c r="D2774">
        <v>3</v>
      </c>
      <c r="E2774">
        <v>0</v>
      </c>
      <c r="F2774">
        <v>292.68087800000001</v>
      </c>
      <c r="G2774">
        <v>291.40722699999998</v>
      </c>
      <c r="H2774">
        <f t="shared" si="44"/>
        <v>-1.2736510000000294</v>
      </c>
      <c r="J2774">
        <v>14.302441999999999</v>
      </c>
      <c r="K2774">
        <v>16.59375</v>
      </c>
      <c r="L2774">
        <v>17.396529999999998</v>
      </c>
      <c r="M2774">
        <v>47.484383000000001</v>
      </c>
      <c r="N2774">
        <v>292.68087800000001</v>
      </c>
      <c r="O2774">
        <v>245.19650300000001</v>
      </c>
      <c r="P2774">
        <v>1926.6264650000001</v>
      </c>
      <c r="Q2774">
        <v>56.818179999999998</v>
      </c>
      <c r="R2774">
        <v>7.1888550000000002</v>
      </c>
      <c r="S2774">
        <v>33.908627000000003</v>
      </c>
      <c r="T2774">
        <v>2119.2890630000002</v>
      </c>
      <c r="U2774">
        <v>0.147231</v>
      </c>
      <c r="V2774">
        <v>2006.671509</v>
      </c>
      <c r="W2774">
        <v>3270.8332519999999</v>
      </c>
      <c r="X2774">
        <v>2316.5441890000002</v>
      </c>
    </row>
    <row r="2775" spans="1:24" x14ac:dyDescent="0.3">
      <c r="A2775">
        <v>2772</v>
      </c>
      <c r="B2775">
        <v>2017</v>
      </c>
      <c r="C2775">
        <v>8</v>
      </c>
      <c r="D2775">
        <v>4</v>
      </c>
      <c r="E2775">
        <v>0</v>
      </c>
      <c r="F2775">
        <v>284.86730999999997</v>
      </c>
      <c r="G2775">
        <v>285.25067100000001</v>
      </c>
      <c r="H2775">
        <f t="shared" si="44"/>
        <v>0.38336100000003626</v>
      </c>
      <c r="J2775">
        <v>14.485695</v>
      </c>
      <c r="K2775">
        <v>16.274999999999999</v>
      </c>
      <c r="L2775">
        <v>20.342026000000001</v>
      </c>
      <c r="M2775">
        <v>40.938518999999999</v>
      </c>
      <c r="N2775">
        <v>284.86730999999997</v>
      </c>
      <c r="O2775">
        <v>243.928787</v>
      </c>
      <c r="P2775">
        <v>1926.6264650000001</v>
      </c>
      <c r="Q2775">
        <v>56.818179999999998</v>
      </c>
      <c r="R2775">
        <v>7.1868049999999997</v>
      </c>
      <c r="S2775">
        <v>33.908627000000003</v>
      </c>
      <c r="T2775">
        <v>2119.2890630000002</v>
      </c>
      <c r="U2775">
        <v>0.16040399999999999</v>
      </c>
      <c r="V2775">
        <v>2005.14624</v>
      </c>
      <c r="W2775">
        <v>3306.5625</v>
      </c>
      <c r="X2775">
        <v>2314.7834469999998</v>
      </c>
    </row>
    <row r="2776" spans="1:24" x14ac:dyDescent="0.3">
      <c r="A2776">
        <v>2773</v>
      </c>
      <c r="B2776">
        <v>2017</v>
      </c>
      <c r="C2776">
        <v>8</v>
      </c>
      <c r="D2776">
        <v>5</v>
      </c>
      <c r="E2776">
        <v>0</v>
      </c>
      <c r="F2776">
        <v>246.067261</v>
      </c>
      <c r="G2776">
        <v>270.64608800000002</v>
      </c>
      <c r="H2776">
        <f t="shared" si="44"/>
        <v>24.578827000000018</v>
      </c>
      <c r="J2776">
        <v>14.213832999999999</v>
      </c>
      <c r="K2776">
        <v>15.920833</v>
      </c>
      <c r="L2776">
        <v>17.180527000000001</v>
      </c>
      <c r="M2776">
        <v>46.583537999999997</v>
      </c>
      <c r="N2776">
        <v>246.067261</v>
      </c>
      <c r="O2776">
        <v>199.48371900000001</v>
      </c>
      <c r="P2776">
        <v>1926.6264650000001</v>
      </c>
      <c r="Q2776">
        <v>56.818179999999998</v>
      </c>
      <c r="R2776">
        <v>7.1849610000000004</v>
      </c>
      <c r="S2776">
        <v>33.908627000000003</v>
      </c>
      <c r="T2776">
        <v>2119.2890630000002</v>
      </c>
      <c r="U2776">
        <v>0.120543</v>
      </c>
      <c r="V2776">
        <v>2003.774414</v>
      </c>
      <c r="W2776">
        <v>3315.625</v>
      </c>
      <c r="X2776">
        <v>2313.1997070000002</v>
      </c>
    </row>
    <row r="2777" spans="1:24" x14ac:dyDescent="0.3">
      <c r="A2777">
        <v>2774</v>
      </c>
      <c r="B2777">
        <v>2017</v>
      </c>
      <c r="C2777">
        <v>8</v>
      </c>
      <c r="D2777">
        <v>6</v>
      </c>
      <c r="E2777">
        <v>0</v>
      </c>
      <c r="F2777">
        <v>217.62973</v>
      </c>
      <c r="G2777">
        <v>199.36473100000001</v>
      </c>
      <c r="H2777">
        <f t="shared" si="44"/>
        <v>-18.264998999999989</v>
      </c>
      <c r="J2777">
        <v>13.164299</v>
      </c>
      <c r="K2777">
        <v>15.1625</v>
      </c>
      <c r="L2777">
        <v>16.226531999999999</v>
      </c>
      <c r="M2777">
        <v>48.990791000000002</v>
      </c>
      <c r="N2777">
        <v>217.62973</v>
      </c>
      <c r="O2777">
        <v>168.638947</v>
      </c>
      <c r="P2777">
        <v>1926.6264650000001</v>
      </c>
      <c r="Q2777">
        <v>56.818179999999998</v>
      </c>
      <c r="R2777">
        <v>7.183122</v>
      </c>
      <c r="S2777">
        <v>33.908627000000003</v>
      </c>
      <c r="T2777">
        <v>2119.2890630000002</v>
      </c>
      <c r="U2777">
        <v>9.8445000000000005E-2</v>
      </c>
      <c r="V2777">
        <v>2002.4071039999999</v>
      </c>
      <c r="W2777">
        <v>3298.0207519999999</v>
      </c>
      <c r="X2777">
        <v>2311.6213379999999</v>
      </c>
    </row>
    <row r="2778" spans="1:24" x14ac:dyDescent="0.3">
      <c r="A2778">
        <v>2775</v>
      </c>
      <c r="B2778">
        <v>2017</v>
      </c>
      <c r="C2778">
        <v>8</v>
      </c>
      <c r="D2778">
        <v>7</v>
      </c>
      <c r="E2778">
        <v>0</v>
      </c>
      <c r="F2778">
        <v>286.64102200000002</v>
      </c>
      <c r="G2778">
        <v>285.37536599999999</v>
      </c>
      <c r="H2778">
        <f t="shared" si="44"/>
        <v>-1.2656560000000354</v>
      </c>
      <c r="J2778">
        <v>13.80724</v>
      </c>
      <c r="K2778">
        <v>15.069792</v>
      </c>
      <c r="L2778">
        <v>19.178024000000001</v>
      </c>
      <c r="M2778">
        <v>35.446410999999998</v>
      </c>
      <c r="N2778">
        <v>286.64102200000002</v>
      </c>
      <c r="O2778">
        <v>251.19461100000001</v>
      </c>
      <c r="P2778">
        <v>1926.6264650000001</v>
      </c>
      <c r="Q2778">
        <v>56.818179999999998</v>
      </c>
      <c r="R2778">
        <v>7.1811619999999996</v>
      </c>
      <c r="S2778">
        <v>33.908627000000003</v>
      </c>
      <c r="T2778">
        <v>2119.2890630000002</v>
      </c>
      <c r="U2778">
        <v>0.15493599999999999</v>
      </c>
      <c r="V2778">
        <v>2000.950439</v>
      </c>
      <c r="W2778">
        <v>3321.0417480000001</v>
      </c>
      <c r="X2778">
        <v>2309.9396969999998</v>
      </c>
    </row>
    <row r="2779" spans="1:24" x14ac:dyDescent="0.3">
      <c r="A2779">
        <v>2776</v>
      </c>
      <c r="B2779">
        <v>2017</v>
      </c>
      <c r="C2779">
        <v>8</v>
      </c>
      <c r="D2779">
        <v>8</v>
      </c>
      <c r="E2779">
        <v>0</v>
      </c>
      <c r="F2779">
        <v>269.87884500000001</v>
      </c>
      <c r="G2779">
        <v>272.13519300000002</v>
      </c>
      <c r="H2779">
        <f t="shared" si="44"/>
        <v>2.2563480000000027</v>
      </c>
      <c r="J2779">
        <v>14.143477000000001</v>
      </c>
      <c r="K2779">
        <v>16.163542</v>
      </c>
      <c r="L2779">
        <v>19.999023000000001</v>
      </c>
      <c r="M2779">
        <v>35.100276999999998</v>
      </c>
      <c r="N2779">
        <v>269.87884500000001</v>
      </c>
      <c r="O2779">
        <v>234.77856399999999</v>
      </c>
      <c r="P2779">
        <v>1926.6264650000001</v>
      </c>
      <c r="Q2779">
        <v>56.818179999999998</v>
      </c>
      <c r="R2779">
        <v>7.1792540000000002</v>
      </c>
      <c r="S2779">
        <v>33.908627000000003</v>
      </c>
      <c r="T2779">
        <v>2119.2890630000002</v>
      </c>
      <c r="U2779">
        <v>0.150861</v>
      </c>
      <c r="V2779">
        <v>1999.533081</v>
      </c>
      <c r="W2779">
        <v>3304.1667480000001</v>
      </c>
      <c r="X2779">
        <v>2308.3034670000002</v>
      </c>
    </row>
    <row r="2780" spans="1:24" x14ac:dyDescent="0.3">
      <c r="A2780">
        <v>2777</v>
      </c>
      <c r="B2780">
        <v>2017</v>
      </c>
      <c r="C2780">
        <v>8</v>
      </c>
      <c r="D2780">
        <v>9</v>
      </c>
      <c r="E2780">
        <v>0</v>
      </c>
      <c r="F2780">
        <v>282.90777600000001</v>
      </c>
      <c r="G2780">
        <v>282.78320300000001</v>
      </c>
      <c r="H2780">
        <f t="shared" si="44"/>
        <v>-0.12457299999999805</v>
      </c>
      <c r="J2780">
        <v>14.241332999999999</v>
      </c>
      <c r="K2780">
        <v>16.111457999999999</v>
      </c>
      <c r="L2780">
        <v>16.417038000000002</v>
      </c>
      <c r="M2780">
        <v>51.456038999999997</v>
      </c>
      <c r="N2780">
        <v>282.90777600000001</v>
      </c>
      <c r="O2780">
        <v>231.45173600000001</v>
      </c>
      <c r="P2780">
        <v>1926.6264650000001</v>
      </c>
      <c r="Q2780">
        <v>56.818179999999998</v>
      </c>
      <c r="R2780">
        <v>7.1773889999999998</v>
      </c>
      <c r="S2780">
        <v>33.908627000000003</v>
      </c>
      <c r="T2780">
        <v>2119.2890630000002</v>
      </c>
      <c r="U2780">
        <v>0.135571</v>
      </c>
      <c r="V2780">
        <v>1998.147827</v>
      </c>
      <c r="W2780">
        <v>3309.5832519999999</v>
      </c>
      <c r="X2780">
        <v>2306.704346</v>
      </c>
    </row>
    <row r="2781" spans="1:24" x14ac:dyDescent="0.3">
      <c r="A2781">
        <v>2778</v>
      </c>
      <c r="B2781">
        <v>2017</v>
      </c>
      <c r="C2781">
        <v>8</v>
      </c>
      <c r="D2781">
        <v>10</v>
      </c>
      <c r="E2781">
        <v>0</v>
      </c>
      <c r="F2781">
        <v>282.29330399999998</v>
      </c>
      <c r="G2781">
        <v>282.17892499999999</v>
      </c>
      <c r="H2781">
        <f t="shared" si="44"/>
        <v>-0.11437899999998535</v>
      </c>
      <c r="J2781">
        <v>14.330519000000001</v>
      </c>
      <c r="K2781">
        <v>16.039583</v>
      </c>
      <c r="L2781">
        <v>18.261032</v>
      </c>
      <c r="M2781">
        <v>49.318783000000003</v>
      </c>
      <c r="N2781">
        <v>282.29330399999998</v>
      </c>
      <c r="O2781">
        <v>232.97451799999999</v>
      </c>
      <c r="P2781">
        <v>1926.6264650000001</v>
      </c>
      <c r="Q2781">
        <v>56.818179999999998</v>
      </c>
      <c r="R2781">
        <v>7.1751139999999998</v>
      </c>
      <c r="S2781">
        <v>33.908627000000003</v>
      </c>
      <c r="T2781">
        <v>2119.2890630000002</v>
      </c>
      <c r="U2781">
        <v>0.14416599999999999</v>
      </c>
      <c r="V2781">
        <v>1996.4598390000001</v>
      </c>
      <c r="W2781">
        <v>3282.5</v>
      </c>
      <c r="X2781">
        <v>2304.755615</v>
      </c>
    </row>
    <row r="2782" spans="1:24" x14ac:dyDescent="0.3">
      <c r="A2782">
        <v>2779</v>
      </c>
      <c r="B2782">
        <v>2017</v>
      </c>
      <c r="C2782">
        <v>8</v>
      </c>
      <c r="D2782">
        <v>11</v>
      </c>
      <c r="E2782">
        <v>0</v>
      </c>
      <c r="F2782">
        <v>258.52474999999998</v>
      </c>
      <c r="G2782">
        <v>274.53973400000001</v>
      </c>
      <c r="H2782">
        <f t="shared" si="44"/>
        <v>16.014984000000027</v>
      </c>
      <c r="J2782">
        <v>14.283378000000001</v>
      </c>
      <c r="K2782">
        <v>15.566667000000001</v>
      </c>
      <c r="L2782">
        <v>20.436019999999999</v>
      </c>
      <c r="M2782">
        <v>41.424782</v>
      </c>
      <c r="N2782">
        <v>258.52474999999998</v>
      </c>
      <c r="O2782">
        <v>217.09996000000001</v>
      </c>
      <c r="P2782">
        <v>1926.6264650000001</v>
      </c>
      <c r="Q2782">
        <v>56.818179999999998</v>
      </c>
      <c r="R2782">
        <v>7.1739470000000001</v>
      </c>
      <c r="S2782">
        <v>33.908627000000003</v>
      </c>
      <c r="T2782">
        <v>2119.2890630000002</v>
      </c>
      <c r="U2782">
        <v>0.14325199999999999</v>
      </c>
      <c r="V2782">
        <v>1995.5936280000001</v>
      </c>
      <c r="W2782">
        <v>3295</v>
      </c>
      <c r="X2782">
        <v>2303.7558589999999</v>
      </c>
    </row>
    <row r="2783" spans="1:24" x14ac:dyDescent="0.3">
      <c r="A2783">
        <v>2780</v>
      </c>
      <c r="B2783">
        <v>2017</v>
      </c>
      <c r="C2783">
        <v>8</v>
      </c>
      <c r="D2783">
        <v>12</v>
      </c>
      <c r="E2783">
        <v>0</v>
      </c>
      <c r="F2783">
        <v>271.87673999999998</v>
      </c>
      <c r="G2783">
        <v>250.620667</v>
      </c>
      <c r="H2783">
        <f t="shared" si="44"/>
        <v>-21.256072999999986</v>
      </c>
      <c r="J2783">
        <v>14.269584999999999</v>
      </c>
      <c r="K2783">
        <v>15.684374999999999</v>
      </c>
      <c r="L2783">
        <v>18.981521999999998</v>
      </c>
      <c r="M2783">
        <v>32.802909999999997</v>
      </c>
      <c r="N2783">
        <v>271.87673999999998</v>
      </c>
      <c r="O2783">
        <v>239.073837</v>
      </c>
      <c r="P2783">
        <v>1926.6264650000001</v>
      </c>
      <c r="Q2783">
        <v>56.818179999999998</v>
      </c>
      <c r="R2783">
        <v>7.172472</v>
      </c>
      <c r="S2783">
        <v>33.908627000000003</v>
      </c>
      <c r="T2783">
        <v>2119.2890630000002</v>
      </c>
      <c r="U2783">
        <v>0.151169</v>
      </c>
      <c r="V2783">
        <v>1994.5002440000001</v>
      </c>
      <c r="W2783">
        <v>3259.4792480000001</v>
      </c>
      <c r="X2783">
        <v>2302.4934079999998</v>
      </c>
    </row>
    <row r="2784" spans="1:24" x14ac:dyDescent="0.3">
      <c r="A2784">
        <v>2781</v>
      </c>
      <c r="B2784">
        <v>2017</v>
      </c>
      <c r="C2784">
        <v>8</v>
      </c>
      <c r="D2784">
        <v>13</v>
      </c>
      <c r="E2784">
        <v>0</v>
      </c>
      <c r="F2784">
        <v>278.45434599999999</v>
      </c>
      <c r="G2784">
        <v>276.01049799999998</v>
      </c>
      <c r="H2784">
        <f t="shared" si="44"/>
        <v>-2.4438480000000027</v>
      </c>
      <c r="J2784">
        <v>14.507249</v>
      </c>
      <c r="K2784">
        <v>14.661458</v>
      </c>
      <c r="L2784">
        <v>19.802520999999999</v>
      </c>
      <c r="M2784">
        <v>32.383400000000002</v>
      </c>
      <c r="N2784">
        <v>278.45434599999999</v>
      </c>
      <c r="O2784">
        <v>246.07093800000001</v>
      </c>
      <c r="P2784">
        <v>1926.6264650000001</v>
      </c>
      <c r="Q2784">
        <v>56.818179999999998</v>
      </c>
      <c r="R2784">
        <v>7.1711790000000004</v>
      </c>
      <c r="S2784">
        <v>33.908627000000003</v>
      </c>
      <c r="T2784">
        <v>2119.2890630000002</v>
      </c>
      <c r="U2784">
        <v>0.15920599999999999</v>
      </c>
      <c r="V2784">
        <v>1993.54126</v>
      </c>
      <c r="W2784">
        <v>3270.8332519999999</v>
      </c>
      <c r="X2784">
        <v>2301.3864749999998</v>
      </c>
    </row>
    <row r="2785" spans="1:24" x14ac:dyDescent="0.3">
      <c r="A2785">
        <v>2782</v>
      </c>
      <c r="B2785">
        <v>2017</v>
      </c>
      <c r="C2785">
        <v>8</v>
      </c>
      <c r="D2785">
        <v>14</v>
      </c>
      <c r="E2785">
        <v>0</v>
      </c>
      <c r="F2785">
        <v>189.40475499999999</v>
      </c>
      <c r="G2785">
        <v>206.43725599999999</v>
      </c>
      <c r="H2785">
        <f t="shared" si="44"/>
        <v>17.032500999999996</v>
      </c>
      <c r="J2785">
        <v>13.535213000000001</v>
      </c>
      <c r="K2785">
        <v>14.005208</v>
      </c>
      <c r="L2785">
        <v>18.22702</v>
      </c>
      <c r="M2785">
        <v>35.406590000000001</v>
      </c>
      <c r="N2785">
        <v>189.40475499999999</v>
      </c>
      <c r="O2785">
        <v>153.99816899999999</v>
      </c>
      <c r="P2785">
        <v>1926.6264650000001</v>
      </c>
      <c r="Q2785">
        <v>56.818179999999998</v>
      </c>
      <c r="R2785">
        <v>7.1711799999999997</v>
      </c>
      <c r="S2785">
        <v>33.908627000000003</v>
      </c>
      <c r="T2785">
        <v>2119.2890630000002</v>
      </c>
      <c r="U2785">
        <v>9.5904000000000003E-2</v>
      </c>
      <c r="V2785">
        <v>1993.5424800000001</v>
      </c>
      <c r="W2785">
        <v>3247.8125</v>
      </c>
      <c r="X2785">
        <v>2301.3876949999999</v>
      </c>
    </row>
    <row r="2786" spans="1:24" x14ac:dyDescent="0.3">
      <c r="A2786">
        <v>2783</v>
      </c>
      <c r="B2786">
        <v>2017</v>
      </c>
      <c r="C2786">
        <v>8</v>
      </c>
      <c r="D2786">
        <v>15</v>
      </c>
      <c r="E2786">
        <v>0</v>
      </c>
      <c r="F2786">
        <v>234.16528299999999</v>
      </c>
      <c r="G2786">
        <v>161.02499399999999</v>
      </c>
      <c r="H2786">
        <f t="shared" si="44"/>
        <v>-73.140288999999996</v>
      </c>
      <c r="J2786">
        <v>13.216760000000001</v>
      </c>
      <c r="K2786">
        <v>14.190625000000001</v>
      </c>
      <c r="L2786">
        <v>18.856521999999998</v>
      </c>
      <c r="M2786">
        <v>28.085991</v>
      </c>
      <c r="N2786">
        <v>234.16528299999999</v>
      </c>
      <c r="O2786">
        <v>206.079285</v>
      </c>
      <c r="P2786">
        <v>1926.6264650000001</v>
      </c>
      <c r="Q2786">
        <v>56.818179999999998</v>
      </c>
      <c r="R2786">
        <v>7.1699270000000004</v>
      </c>
      <c r="S2786">
        <v>33.908627000000003</v>
      </c>
      <c r="T2786">
        <v>2119.2890630000002</v>
      </c>
      <c r="U2786">
        <v>0.127218</v>
      </c>
      <c r="V2786">
        <v>1992.6132809999999</v>
      </c>
      <c r="W2786">
        <v>3247.0832519999999</v>
      </c>
      <c r="X2786">
        <v>2300.3151859999998</v>
      </c>
    </row>
    <row r="2787" spans="1:24" x14ac:dyDescent="0.3">
      <c r="A2787">
        <v>2784</v>
      </c>
      <c r="B2787">
        <v>2017</v>
      </c>
      <c r="C2787">
        <v>8</v>
      </c>
      <c r="D2787">
        <v>16</v>
      </c>
      <c r="E2787">
        <v>0</v>
      </c>
      <c r="F2787">
        <v>268.473816</v>
      </c>
      <c r="G2787">
        <v>267.97082499999999</v>
      </c>
      <c r="H2787">
        <f t="shared" si="44"/>
        <v>-0.50299100000000863</v>
      </c>
      <c r="J2787">
        <v>13.773821</v>
      </c>
      <c r="K2787">
        <v>14.262499999999999</v>
      </c>
      <c r="L2787">
        <v>21.764526</v>
      </c>
      <c r="M2787">
        <v>22.960363000000001</v>
      </c>
      <c r="N2787">
        <v>268.473816</v>
      </c>
      <c r="O2787">
        <v>245.51345800000001</v>
      </c>
      <c r="P2787">
        <v>1926.6264650000001</v>
      </c>
      <c r="Q2787">
        <v>56.886924999999998</v>
      </c>
      <c r="R2787">
        <v>7.1706669999999999</v>
      </c>
      <c r="S2787">
        <v>33.908627000000003</v>
      </c>
      <c r="T2787">
        <v>2121.8532709999999</v>
      </c>
      <c r="U2787">
        <v>0.16319500000000001</v>
      </c>
      <c r="V2787">
        <v>1993.1613769999999</v>
      </c>
      <c r="W2787">
        <v>3227.7082519999999</v>
      </c>
      <c r="X2787">
        <v>2298.1674800000001</v>
      </c>
    </row>
    <row r="2788" spans="1:24" x14ac:dyDescent="0.3">
      <c r="A2788">
        <v>2785</v>
      </c>
      <c r="B2788">
        <v>2017</v>
      </c>
      <c r="C2788">
        <v>8</v>
      </c>
      <c r="D2788">
        <v>17</v>
      </c>
      <c r="E2788">
        <v>0</v>
      </c>
      <c r="F2788">
        <v>247.50659200000001</v>
      </c>
      <c r="G2788">
        <v>252.73422199999999</v>
      </c>
      <c r="H2788">
        <f t="shared" si="44"/>
        <v>5.2276299999999765</v>
      </c>
      <c r="J2788">
        <v>13.814387</v>
      </c>
      <c r="K2788">
        <v>15.023958</v>
      </c>
      <c r="L2788">
        <v>21.747527999999999</v>
      </c>
      <c r="M2788">
        <v>34.455523999999997</v>
      </c>
      <c r="N2788">
        <v>247.50659200000001</v>
      </c>
      <c r="O2788">
        <v>213.05107100000001</v>
      </c>
      <c r="P2788">
        <v>1928.9575199999999</v>
      </c>
      <c r="Q2788">
        <v>56.928055000000001</v>
      </c>
      <c r="R2788">
        <v>7.1711320000000001</v>
      </c>
      <c r="S2788">
        <v>33.908627000000003</v>
      </c>
      <c r="T2788">
        <v>2123.3874510000001</v>
      </c>
      <c r="U2788">
        <v>0.143705</v>
      </c>
      <c r="V2788">
        <v>1993.506226</v>
      </c>
      <c r="W2788">
        <v>3204.7917480000001</v>
      </c>
      <c r="X2788">
        <v>2296.904297</v>
      </c>
    </row>
    <row r="2789" spans="1:24" x14ac:dyDescent="0.3">
      <c r="A2789">
        <v>2786</v>
      </c>
      <c r="B2789">
        <v>2017</v>
      </c>
      <c r="C2789">
        <v>8</v>
      </c>
      <c r="D2789">
        <v>18</v>
      </c>
      <c r="E2789">
        <v>0</v>
      </c>
      <c r="F2789">
        <v>265.14370700000001</v>
      </c>
      <c r="G2789">
        <v>264.243042</v>
      </c>
      <c r="H2789">
        <f t="shared" si="44"/>
        <v>-0.9006650000000036</v>
      </c>
      <c r="J2789">
        <v>14.135999</v>
      </c>
      <c r="K2789">
        <v>14.885417</v>
      </c>
      <c r="L2789">
        <v>22.567017</v>
      </c>
      <c r="M2789">
        <v>30.245844000000002</v>
      </c>
      <c r="N2789">
        <v>265.14370700000001</v>
      </c>
      <c r="O2789">
        <v>234.89785800000001</v>
      </c>
      <c r="P2789">
        <v>1930.352173</v>
      </c>
      <c r="Q2789">
        <v>56.818179999999998</v>
      </c>
      <c r="R2789">
        <v>7.1696569999999999</v>
      </c>
      <c r="S2789">
        <v>33.908627000000003</v>
      </c>
      <c r="T2789">
        <v>2119.2890630000002</v>
      </c>
      <c r="U2789">
        <v>0.16281999999999999</v>
      </c>
      <c r="V2789">
        <v>1992.413086</v>
      </c>
      <c r="W2789">
        <v>3194.5832519999999</v>
      </c>
      <c r="X2789">
        <v>2300.0839839999999</v>
      </c>
    </row>
    <row r="2790" spans="1:24" x14ac:dyDescent="0.3">
      <c r="A2790">
        <v>2787</v>
      </c>
      <c r="B2790">
        <v>2017</v>
      </c>
      <c r="C2790">
        <v>8</v>
      </c>
      <c r="D2790">
        <v>19</v>
      </c>
      <c r="E2790">
        <v>0</v>
      </c>
      <c r="F2790">
        <v>262.557434</v>
      </c>
      <c r="G2790">
        <v>261.52636699999999</v>
      </c>
      <c r="H2790">
        <f t="shared" si="44"/>
        <v>-1.0310670000000073</v>
      </c>
      <c r="J2790">
        <v>14.011328000000001</v>
      </c>
      <c r="K2790">
        <v>14.894792000000001</v>
      </c>
      <c r="L2790">
        <v>19.110519</v>
      </c>
      <c r="M2790">
        <v>48.646304999999998</v>
      </c>
      <c r="N2790">
        <v>262.557434</v>
      </c>
      <c r="O2790">
        <v>213.91113300000001</v>
      </c>
      <c r="P2790">
        <v>1926.6264650000001</v>
      </c>
      <c r="Q2790">
        <v>56.818179999999998</v>
      </c>
      <c r="R2790">
        <v>7.1665530000000004</v>
      </c>
      <c r="S2790">
        <v>33.908627000000003</v>
      </c>
      <c r="T2790">
        <v>2119.2890630000002</v>
      </c>
      <c r="U2790">
        <v>0.135211</v>
      </c>
      <c r="V2790">
        <v>1990.113525</v>
      </c>
      <c r="W2790">
        <v>3183.3332519999999</v>
      </c>
      <c r="X2790">
        <v>2297.429443</v>
      </c>
    </row>
    <row r="2791" spans="1:24" x14ac:dyDescent="0.3">
      <c r="A2791">
        <v>2788</v>
      </c>
      <c r="B2791">
        <v>2017</v>
      </c>
      <c r="C2791">
        <v>8</v>
      </c>
      <c r="D2791">
        <v>20</v>
      </c>
      <c r="E2791">
        <v>0</v>
      </c>
      <c r="F2791">
        <v>200.02801500000001</v>
      </c>
      <c r="G2791">
        <v>239.13795500000001</v>
      </c>
      <c r="H2791">
        <f t="shared" si="44"/>
        <v>39.109939999999995</v>
      </c>
      <c r="J2791">
        <v>13.24634</v>
      </c>
      <c r="K2791">
        <v>14.691667000000001</v>
      </c>
      <c r="L2791">
        <v>19.181533999999999</v>
      </c>
      <c r="M2791">
        <v>51.324551</v>
      </c>
      <c r="N2791">
        <v>200.02801500000001</v>
      </c>
      <c r="O2791">
        <v>148.703461</v>
      </c>
      <c r="P2791">
        <v>1926.6264650000001</v>
      </c>
      <c r="Q2791">
        <v>56.818179999999998</v>
      </c>
      <c r="R2791">
        <v>7.1639119999999998</v>
      </c>
      <c r="S2791">
        <v>33.908627000000003</v>
      </c>
      <c r="T2791">
        <v>2119.2890630000002</v>
      </c>
      <c r="U2791">
        <v>9.3865000000000004E-2</v>
      </c>
      <c r="V2791">
        <v>1988.158447</v>
      </c>
      <c r="W2791">
        <v>3175.2082519999999</v>
      </c>
      <c r="X2791">
        <v>2295.1723630000001</v>
      </c>
    </row>
    <row r="2792" spans="1:24" x14ac:dyDescent="0.3">
      <c r="A2792">
        <v>2789</v>
      </c>
      <c r="B2792">
        <v>2017</v>
      </c>
      <c r="C2792">
        <v>8</v>
      </c>
      <c r="D2792">
        <v>21</v>
      </c>
      <c r="E2792">
        <v>0</v>
      </c>
      <c r="F2792">
        <v>222.826324</v>
      </c>
      <c r="G2792">
        <v>259.74408</v>
      </c>
      <c r="H2792">
        <f t="shared" si="44"/>
        <v>36.917755999999997</v>
      </c>
      <c r="J2792">
        <v>13.146236</v>
      </c>
      <c r="K2792">
        <v>14.402082999999999</v>
      </c>
      <c r="L2792">
        <v>17.335526000000002</v>
      </c>
      <c r="M2792">
        <v>54.508259000000002</v>
      </c>
      <c r="N2792">
        <v>222.826324</v>
      </c>
      <c r="O2792">
        <v>168.31806900000001</v>
      </c>
      <c r="P2792">
        <v>1926.6264650000001</v>
      </c>
      <c r="Q2792">
        <v>56.923641000000003</v>
      </c>
      <c r="R2792">
        <v>7.1649719999999997</v>
      </c>
      <c r="S2792">
        <v>33.908627000000003</v>
      </c>
      <c r="T2792">
        <v>2123.2226559999999</v>
      </c>
      <c r="U2792">
        <v>9.8507999999999998E-2</v>
      </c>
      <c r="V2792">
        <v>1988.9433590000001</v>
      </c>
      <c r="W2792">
        <v>3171.875</v>
      </c>
      <c r="X2792">
        <v>2291.8247070000002</v>
      </c>
    </row>
    <row r="2793" spans="1:24" x14ac:dyDescent="0.3">
      <c r="A2793">
        <v>2790</v>
      </c>
      <c r="B2793">
        <v>2017</v>
      </c>
      <c r="C2793">
        <v>8</v>
      </c>
      <c r="D2793">
        <v>22</v>
      </c>
      <c r="E2793">
        <v>0</v>
      </c>
      <c r="F2793">
        <v>256.52633700000001</v>
      </c>
      <c r="G2793">
        <v>256.83337399999999</v>
      </c>
      <c r="H2793">
        <f t="shared" si="44"/>
        <v>0.3070369999999798</v>
      </c>
      <c r="J2793">
        <v>13.469666999999999</v>
      </c>
      <c r="K2793">
        <v>14.298958000000001</v>
      </c>
      <c r="L2793">
        <v>19.823028999999998</v>
      </c>
      <c r="M2793">
        <v>45.757323999999997</v>
      </c>
      <c r="N2793">
        <v>256.52633700000001</v>
      </c>
      <c r="O2793">
        <v>210.769012</v>
      </c>
      <c r="P2793">
        <v>1930.2025149999999</v>
      </c>
      <c r="Q2793">
        <v>56.958678999999997</v>
      </c>
      <c r="R2793">
        <v>7.1653729999999998</v>
      </c>
      <c r="S2793">
        <v>33.908627000000003</v>
      </c>
      <c r="T2793">
        <v>2124.5295409999999</v>
      </c>
      <c r="U2793">
        <v>0.13229399999999999</v>
      </c>
      <c r="V2793">
        <v>1989.2404790000001</v>
      </c>
      <c r="W2793">
        <v>3189.5832519999999</v>
      </c>
      <c r="X2793">
        <v>2290.7570799999999</v>
      </c>
    </row>
    <row r="2794" spans="1:24" x14ac:dyDescent="0.3">
      <c r="A2794">
        <v>2791</v>
      </c>
      <c r="B2794">
        <v>2017</v>
      </c>
      <c r="C2794">
        <v>8</v>
      </c>
      <c r="D2794">
        <v>23</v>
      </c>
      <c r="E2794">
        <v>0</v>
      </c>
      <c r="F2794">
        <v>254.429428</v>
      </c>
      <c r="G2794">
        <v>255.36134300000001</v>
      </c>
      <c r="H2794">
        <f t="shared" si="44"/>
        <v>0.9319150000000036</v>
      </c>
      <c r="J2794">
        <v>13.827292</v>
      </c>
      <c r="K2794">
        <v>14.163542</v>
      </c>
      <c r="L2794">
        <v>23.24202</v>
      </c>
      <c r="M2794">
        <v>25.737729999999999</v>
      </c>
      <c r="N2794">
        <v>254.429428</v>
      </c>
      <c r="O2794">
        <v>228.69169600000001</v>
      </c>
      <c r="P2794">
        <v>1931.3905030000001</v>
      </c>
      <c r="Q2794">
        <v>56.818179999999998</v>
      </c>
      <c r="R2794">
        <v>7.1639970000000002</v>
      </c>
      <c r="S2794">
        <v>33.908627000000003</v>
      </c>
      <c r="T2794">
        <v>2119.2890630000002</v>
      </c>
      <c r="U2794">
        <v>0.16028000000000001</v>
      </c>
      <c r="V2794">
        <v>1988.2216800000001</v>
      </c>
      <c r="W2794">
        <v>3178.5417480000001</v>
      </c>
      <c r="X2794">
        <v>2295.2453609999998</v>
      </c>
    </row>
    <row r="2795" spans="1:24" x14ac:dyDescent="0.3">
      <c r="A2795">
        <v>2792</v>
      </c>
      <c r="B2795">
        <v>2017</v>
      </c>
      <c r="C2795">
        <v>8</v>
      </c>
      <c r="D2795">
        <v>24</v>
      </c>
      <c r="E2795">
        <v>0</v>
      </c>
      <c r="F2795">
        <v>248.18499800000001</v>
      </c>
      <c r="G2795">
        <v>245.615036</v>
      </c>
      <c r="H2795">
        <f t="shared" si="44"/>
        <v>-2.5699620000000039</v>
      </c>
      <c r="J2795">
        <v>14.213509999999999</v>
      </c>
      <c r="K2795">
        <v>13.930208</v>
      </c>
      <c r="L2795">
        <v>25.171036000000001</v>
      </c>
      <c r="M2795">
        <v>5.0772690000000003</v>
      </c>
      <c r="N2795">
        <v>248.18499800000001</v>
      </c>
      <c r="O2795">
        <v>243.10772700000001</v>
      </c>
      <c r="P2795">
        <v>1926.6264650000001</v>
      </c>
      <c r="Q2795">
        <v>56.818179999999998</v>
      </c>
      <c r="R2795">
        <v>7.1617670000000002</v>
      </c>
      <c r="S2795">
        <v>33.908627000000003</v>
      </c>
      <c r="T2795">
        <v>2119.2890630000002</v>
      </c>
      <c r="U2795">
        <v>0.181341</v>
      </c>
      <c r="V2795">
        <v>1986.571655</v>
      </c>
      <c r="W2795">
        <v>3171.0417480000001</v>
      </c>
      <c r="X2795">
        <v>2293.3405760000001</v>
      </c>
    </row>
    <row r="2796" spans="1:24" x14ac:dyDescent="0.3">
      <c r="A2796">
        <v>2793</v>
      </c>
      <c r="B2796">
        <v>2017</v>
      </c>
      <c r="C2796">
        <v>8</v>
      </c>
      <c r="D2796">
        <v>25</v>
      </c>
      <c r="E2796">
        <v>0</v>
      </c>
      <c r="F2796">
        <v>248.98846399999999</v>
      </c>
      <c r="G2796">
        <v>242.97125199999999</v>
      </c>
      <c r="H2796">
        <f t="shared" si="44"/>
        <v>-6.0172120000000007</v>
      </c>
      <c r="J2796">
        <v>14.123948</v>
      </c>
      <c r="K2796">
        <v>14.057292</v>
      </c>
      <c r="L2796">
        <v>21.323028999999998</v>
      </c>
      <c r="M2796">
        <v>26.496926999999999</v>
      </c>
      <c r="N2796">
        <v>248.98846399999999</v>
      </c>
      <c r="O2796">
        <v>222.49153100000001</v>
      </c>
      <c r="P2796">
        <v>1926.6264650000001</v>
      </c>
      <c r="Q2796">
        <v>56.818179999999998</v>
      </c>
      <c r="R2796">
        <v>7.160031</v>
      </c>
      <c r="S2796">
        <v>33.908627000000003</v>
      </c>
      <c r="T2796">
        <v>2119.2890630000002</v>
      </c>
      <c r="U2796">
        <v>0.15010000000000001</v>
      </c>
      <c r="V2796">
        <v>1985.28772</v>
      </c>
      <c r="W2796">
        <v>3131.4582519999999</v>
      </c>
      <c r="X2796">
        <v>2291.8583979999999</v>
      </c>
    </row>
    <row r="2797" spans="1:24" x14ac:dyDescent="0.3">
      <c r="A2797">
        <v>2794</v>
      </c>
      <c r="B2797">
        <v>2017</v>
      </c>
      <c r="C2797">
        <v>8</v>
      </c>
      <c r="D2797">
        <v>26</v>
      </c>
      <c r="E2797">
        <v>0</v>
      </c>
      <c r="F2797">
        <v>247.04260300000001</v>
      </c>
      <c r="G2797">
        <v>240.168915</v>
      </c>
      <c r="H2797">
        <f t="shared" si="44"/>
        <v>-6.8736880000000156</v>
      </c>
      <c r="J2797">
        <v>14.03392</v>
      </c>
      <c r="K2797">
        <v>14.0625</v>
      </c>
      <c r="L2797">
        <v>21.364028999999999</v>
      </c>
      <c r="M2797">
        <v>27.004293000000001</v>
      </c>
      <c r="N2797">
        <v>247.04260300000001</v>
      </c>
      <c r="O2797">
        <v>220.03831500000001</v>
      </c>
      <c r="P2797">
        <v>1926.6264650000001</v>
      </c>
      <c r="Q2797">
        <v>56.818179999999998</v>
      </c>
      <c r="R2797">
        <v>7.1582759999999999</v>
      </c>
      <c r="S2797">
        <v>33.908627000000003</v>
      </c>
      <c r="T2797">
        <v>2119.2890630000002</v>
      </c>
      <c r="U2797">
        <v>0.14826700000000001</v>
      </c>
      <c r="V2797">
        <v>1983.9902340000001</v>
      </c>
      <c r="W2797">
        <v>3105.4167480000001</v>
      </c>
      <c r="X2797">
        <v>2290.360596</v>
      </c>
    </row>
    <row r="2798" spans="1:24" x14ac:dyDescent="0.3">
      <c r="A2798">
        <v>2795</v>
      </c>
      <c r="B2798">
        <v>2017</v>
      </c>
      <c r="C2798">
        <v>8</v>
      </c>
      <c r="D2798">
        <v>27</v>
      </c>
      <c r="E2798">
        <v>0</v>
      </c>
      <c r="F2798">
        <v>251.32638499999999</v>
      </c>
      <c r="G2798">
        <v>251.212097</v>
      </c>
      <c r="H2798">
        <f t="shared" si="44"/>
        <v>-0.11428799999998773</v>
      </c>
      <c r="J2798">
        <v>13.909303</v>
      </c>
      <c r="K2798">
        <v>14.005208</v>
      </c>
      <c r="L2798">
        <v>22.543533</v>
      </c>
      <c r="M2798">
        <v>37.942543000000001</v>
      </c>
      <c r="N2798">
        <v>251.32638499999999</v>
      </c>
      <c r="O2798">
        <v>213.38385</v>
      </c>
      <c r="P2798">
        <v>1926.6264650000001</v>
      </c>
      <c r="Q2798">
        <v>56.818179999999998</v>
      </c>
      <c r="R2798">
        <v>7.1567119999999997</v>
      </c>
      <c r="S2798">
        <v>33.908627000000003</v>
      </c>
      <c r="T2798">
        <v>2119.2890630000002</v>
      </c>
      <c r="U2798">
        <v>0.148369</v>
      </c>
      <c r="V2798">
        <v>1982.8342290000001</v>
      </c>
      <c r="W2798">
        <v>3063.5417480000001</v>
      </c>
      <c r="X2798">
        <v>2289.0261230000001</v>
      </c>
    </row>
    <row r="2799" spans="1:24" x14ac:dyDescent="0.3">
      <c r="A2799">
        <v>2796</v>
      </c>
      <c r="B2799">
        <v>2017</v>
      </c>
      <c r="C2799">
        <v>8</v>
      </c>
      <c r="D2799">
        <v>28</v>
      </c>
      <c r="E2799">
        <v>0</v>
      </c>
      <c r="F2799">
        <v>248.573059</v>
      </c>
      <c r="G2799">
        <v>248.307648</v>
      </c>
      <c r="H2799">
        <f t="shared" si="44"/>
        <v>-0.26541100000000029</v>
      </c>
      <c r="J2799">
        <v>13.972929000000001</v>
      </c>
      <c r="K2799">
        <v>14.090624999999999</v>
      </c>
      <c r="L2799">
        <v>24.613022000000001</v>
      </c>
      <c r="M2799">
        <v>25.711065000000001</v>
      </c>
      <c r="N2799">
        <v>248.573059</v>
      </c>
      <c r="O2799">
        <v>222.86199999999999</v>
      </c>
      <c r="P2799">
        <v>1926.6264650000001</v>
      </c>
      <c r="Q2799">
        <v>56.818179999999998</v>
      </c>
      <c r="R2799">
        <v>7.1553959999999996</v>
      </c>
      <c r="S2799">
        <v>33.908627000000003</v>
      </c>
      <c r="T2799">
        <v>2119.2890630000002</v>
      </c>
      <c r="U2799">
        <v>0.16392699999999999</v>
      </c>
      <c r="V2799">
        <v>1981.862061</v>
      </c>
      <c r="W2799">
        <v>3089.375</v>
      </c>
      <c r="X2799">
        <v>2287.9038089999999</v>
      </c>
    </row>
    <row r="2800" spans="1:24" x14ac:dyDescent="0.3">
      <c r="A2800">
        <v>2797</v>
      </c>
      <c r="B2800">
        <v>2017</v>
      </c>
      <c r="C2800">
        <v>8</v>
      </c>
      <c r="D2800">
        <v>29</v>
      </c>
      <c r="E2800">
        <v>0</v>
      </c>
      <c r="F2800">
        <v>243.95405600000001</v>
      </c>
      <c r="G2800">
        <v>243.24328600000001</v>
      </c>
      <c r="H2800">
        <f t="shared" si="44"/>
        <v>-0.71076999999999657</v>
      </c>
      <c r="J2800">
        <v>14.025885000000001</v>
      </c>
      <c r="K2800">
        <v>13.702083</v>
      </c>
      <c r="L2800">
        <v>24.949020000000001</v>
      </c>
      <c r="M2800">
        <v>18.961539999999999</v>
      </c>
      <c r="N2800">
        <v>243.95405600000001</v>
      </c>
      <c r="O2800">
        <v>224.99250799999999</v>
      </c>
      <c r="P2800">
        <v>1926.6264650000001</v>
      </c>
      <c r="Q2800">
        <v>56.818179999999998</v>
      </c>
      <c r="R2800">
        <v>7.153721</v>
      </c>
      <c r="S2800">
        <v>33.908627000000003</v>
      </c>
      <c r="T2800">
        <v>2119.2890630000002</v>
      </c>
      <c r="U2800">
        <v>0.16737199999999999</v>
      </c>
      <c r="V2800">
        <v>1980.625732</v>
      </c>
      <c r="W2800">
        <v>3152.9167480000001</v>
      </c>
      <c r="X2800">
        <v>2286.4765630000002</v>
      </c>
    </row>
    <row r="2801" spans="1:24" x14ac:dyDescent="0.3">
      <c r="A2801">
        <v>2798</v>
      </c>
      <c r="B2801">
        <v>2017</v>
      </c>
      <c r="C2801">
        <v>8</v>
      </c>
      <c r="D2801">
        <v>30</v>
      </c>
      <c r="E2801">
        <v>0</v>
      </c>
      <c r="F2801">
        <v>240.27742000000001</v>
      </c>
      <c r="G2801">
        <v>240.48159799999999</v>
      </c>
      <c r="H2801">
        <f t="shared" si="44"/>
        <v>0.20417799999998465</v>
      </c>
      <c r="J2801">
        <v>14.137433</v>
      </c>
      <c r="K2801">
        <v>13.533333000000001</v>
      </c>
      <c r="L2801">
        <v>25.453522</v>
      </c>
      <c r="M2801">
        <v>8.7634039999999995</v>
      </c>
      <c r="N2801">
        <v>240.27742000000001</v>
      </c>
      <c r="O2801">
        <v>231.51402300000001</v>
      </c>
      <c r="P2801">
        <v>1926.6264650000001</v>
      </c>
      <c r="Q2801">
        <v>56.818179999999998</v>
      </c>
      <c r="R2801">
        <v>7.151891</v>
      </c>
      <c r="S2801">
        <v>33.908627000000003</v>
      </c>
      <c r="T2801">
        <v>2119.2890630000002</v>
      </c>
      <c r="U2801">
        <v>0.17497599999999999</v>
      </c>
      <c r="V2801">
        <v>1979.2749020000001</v>
      </c>
      <c r="W2801">
        <v>3107.5</v>
      </c>
      <c r="X2801">
        <v>2284.9169919999999</v>
      </c>
    </row>
    <row r="2802" spans="1:24" x14ac:dyDescent="0.3">
      <c r="A2802">
        <v>2799</v>
      </c>
      <c r="B2802">
        <v>2017</v>
      </c>
      <c r="C2802">
        <v>8</v>
      </c>
      <c r="D2802">
        <v>31</v>
      </c>
      <c r="E2802">
        <v>0</v>
      </c>
      <c r="F2802">
        <v>221.96554599999999</v>
      </c>
      <c r="G2802">
        <v>220.32101399999999</v>
      </c>
      <c r="H2802">
        <f t="shared" si="44"/>
        <v>-1.6445319999999981</v>
      </c>
      <c r="J2802">
        <v>13.936866999999999</v>
      </c>
      <c r="K2802">
        <v>14.009375</v>
      </c>
      <c r="L2802">
        <v>24.88739</v>
      </c>
      <c r="M2802">
        <v>9.8011400000000002</v>
      </c>
      <c r="N2802">
        <v>221.96554599999999</v>
      </c>
      <c r="O2802">
        <v>212.16439800000001</v>
      </c>
      <c r="P2802">
        <v>1926.6264650000001</v>
      </c>
      <c r="Q2802">
        <v>56.844509000000002</v>
      </c>
      <c r="R2802">
        <v>7.1522220000000001</v>
      </c>
      <c r="S2802">
        <v>33.908627000000003</v>
      </c>
      <c r="T2802">
        <v>2120.27124</v>
      </c>
      <c r="U2802">
        <v>0.158134</v>
      </c>
      <c r="V2802">
        <v>1979.5192870000001</v>
      </c>
      <c r="W2802">
        <v>3016.4582519999999</v>
      </c>
      <c r="X2802">
        <v>2284.1408689999998</v>
      </c>
    </row>
    <row r="2803" spans="1:24" x14ac:dyDescent="0.3">
      <c r="A2803">
        <v>2800</v>
      </c>
      <c r="B2803">
        <v>2017</v>
      </c>
      <c r="C2803">
        <v>9</v>
      </c>
      <c r="D2803">
        <v>1</v>
      </c>
      <c r="E2803">
        <v>0</v>
      </c>
      <c r="F2803">
        <v>224.90770000000001</v>
      </c>
      <c r="G2803">
        <v>231.041</v>
      </c>
      <c r="H2803">
        <f t="shared" si="44"/>
        <v>6.1332999999999913</v>
      </c>
      <c r="J2803">
        <v>13.538087000000001</v>
      </c>
      <c r="K2803">
        <v>14.445833</v>
      </c>
      <c r="L2803">
        <v>20.471893000000001</v>
      </c>
      <c r="M2803">
        <v>33.627014000000003</v>
      </c>
      <c r="N2803">
        <v>224.90770000000001</v>
      </c>
      <c r="O2803">
        <v>191.28068500000001</v>
      </c>
      <c r="P2803">
        <v>1927.5192870000001</v>
      </c>
      <c r="Q2803">
        <v>56.818179999999998</v>
      </c>
      <c r="R2803">
        <v>7.1513809999999998</v>
      </c>
      <c r="S2803">
        <v>33.908627000000003</v>
      </c>
      <c r="T2803">
        <v>2119.2890630000002</v>
      </c>
      <c r="U2803">
        <v>0.12507699999999999</v>
      </c>
      <c r="V2803">
        <v>1978.8979489999999</v>
      </c>
      <c r="W2803">
        <v>2626.0417480000001</v>
      </c>
      <c r="X2803">
        <v>2284.4819339999999</v>
      </c>
    </row>
    <row r="2804" spans="1:24" x14ac:dyDescent="0.3">
      <c r="A2804">
        <v>2801</v>
      </c>
      <c r="B2804">
        <v>2017</v>
      </c>
      <c r="C2804">
        <v>9</v>
      </c>
      <c r="D2804">
        <v>2</v>
      </c>
      <c r="E2804">
        <v>0</v>
      </c>
      <c r="F2804">
        <v>229.012573</v>
      </c>
      <c r="G2804">
        <v>232.75814800000001</v>
      </c>
      <c r="H2804">
        <f t="shared" si="44"/>
        <v>3.7455750000000023</v>
      </c>
      <c r="J2804">
        <v>13.492723</v>
      </c>
      <c r="K2804">
        <v>13.867708</v>
      </c>
      <c r="L2804">
        <v>23.079376</v>
      </c>
      <c r="M2804">
        <v>26.801289000000001</v>
      </c>
      <c r="N2804">
        <v>229.012573</v>
      </c>
      <c r="O2804">
        <v>202.211288</v>
      </c>
      <c r="P2804">
        <v>1926.6264650000001</v>
      </c>
      <c r="Q2804">
        <v>56.818179999999998</v>
      </c>
      <c r="R2804">
        <v>7.1499740000000003</v>
      </c>
      <c r="S2804">
        <v>33.908627000000003</v>
      </c>
      <c r="T2804">
        <v>2119.2890630000002</v>
      </c>
      <c r="U2804">
        <v>0.140958</v>
      </c>
      <c r="V2804">
        <v>1977.8603519999999</v>
      </c>
      <c r="W2804">
        <v>2408.2292480000001</v>
      </c>
      <c r="X2804">
        <v>2283.2841800000001</v>
      </c>
    </row>
    <row r="2805" spans="1:24" x14ac:dyDescent="0.3">
      <c r="A2805">
        <v>2802</v>
      </c>
      <c r="B2805">
        <v>2017</v>
      </c>
      <c r="C2805">
        <v>9</v>
      </c>
      <c r="D2805">
        <v>3</v>
      </c>
      <c r="E2805">
        <v>0</v>
      </c>
      <c r="F2805">
        <v>228.95645099999999</v>
      </c>
      <c r="G2805">
        <v>234.12264999999999</v>
      </c>
      <c r="H2805">
        <f t="shared" si="44"/>
        <v>5.166199000000006</v>
      </c>
      <c r="J2805">
        <v>15.813796999999999</v>
      </c>
      <c r="K2805">
        <v>13.456250000000001</v>
      </c>
      <c r="L2805">
        <v>20.593886999999999</v>
      </c>
      <c r="M2805">
        <v>36.448054999999997</v>
      </c>
      <c r="N2805">
        <v>228.95645099999999</v>
      </c>
      <c r="O2805">
        <v>192.50839199999999</v>
      </c>
      <c r="P2805">
        <v>1926.6264650000001</v>
      </c>
      <c r="Q2805">
        <v>79.709121999999994</v>
      </c>
      <c r="R2805">
        <v>7.3681910000000004</v>
      </c>
      <c r="S2805">
        <v>33.908627000000003</v>
      </c>
      <c r="T2805">
        <v>2973.1096189999998</v>
      </c>
      <c r="U2805">
        <v>8.8940000000000005E-2</v>
      </c>
      <c r="V2805">
        <v>2142.953857</v>
      </c>
      <c r="W2805">
        <v>2398.125</v>
      </c>
      <c r="X2805">
        <v>1763.4227289999999</v>
      </c>
    </row>
    <row r="2806" spans="1:24" x14ac:dyDescent="0.3">
      <c r="A2806">
        <v>2803</v>
      </c>
      <c r="B2806">
        <v>2017</v>
      </c>
      <c r="C2806">
        <v>9</v>
      </c>
      <c r="D2806">
        <v>4</v>
      </c>
      <c r="E2806">
        <v>0</v>
      </c>
      <c r="F2806">
        <v>227.50495900000001</v>
      </c>
      <c r="G2806">
        <v>216.18412799999999</v>
      </c>
      <c r="H2806">
        <f t="shared" si="44"/>
        <v>-11.320831000000027</v>
      </c>
      <c r="J2806">
        <v>17.149142999999999</v>
      </c>
      <c r="K2806">
        <v>13.280208</v>
      </c>
      <c r="L2806">
        <v>13.86937</v>
      </c>
      <c r="M2806">
        <v>84.536118000000002</v>
      </c>
      <c r="N2806">
        <v>227.50495900000001</v>
      </c>
      <c r="O2806">
        <v>142.968842</v>
      </c>
      <c r="P2806">
        <v>2702.826904</v>
      </c>
      <c r="Q2806">
        <v>105.24897</v>
      </c>
      <c r="R2806">
        <v>7.604336</v>
      </c>
      <c r="S2806">
        <v>33.908627000000003</v>
      </c>
      <c r="T2806">
        <v>3925.7326659999999</v>
      </c>
      <c r="U2806">
        <v>6.1983000000000003E-2</v>
      </c>
      <c r="V2806">
        <v>2331.0263669999999</v>
      </c>
      <c r="W2806">
        <v>2360.9375</v>
      </c>
      <c r="X2806">
        <v>1452.716919</v>
      </c>
    </row>
    <row r="2807" spans="1:24" x14ac:dyDescent="0.3">
      <c r="A2807">
        <v>2804</v>
      </c>
      <c r="B2807">
        <v>2017</v>
      </c>
      <c r="C2807">
        <v>9</v>
      </c>
      <c r="D2807">
        <v>5</v>
      </c>
      <c r="E2807">
        <v>0</v>
      </c>
      <c r="F2807">
        <v>228.600311</v>
      </c>
      <c r="G2807">
        <v>233.688232</v>
      </c>
      <c r="H2807">
        <f t="shared" si="44"/>
        <v>5.0879209999999944</v>
      </c>
      <c r="J2807">
        <v>17.611094999999999</v>
      </c>
      <c r="K2807">
        <v>13.101042</v>
      </c>
      <c r="L2807">
        <v>14.586395</v>
      </c>
      <c r="M2807">
        <v>98.324012999999994</v>
      </c>
      <c r="N2807">
        <v>228.600311</v>
      </c>
      <c r="O2807">
        <v>130.27630600000001</v>
      </c>
      <c r="P2807">
        <v>3568.8479000000002</v>
      </c>
      <c r="Q2807">
        <v>118.964294</v>
      </c>
      <c r="R2807">
        <v>7.7278089999999997</v>
      </c>
      <c r="S2807">
        <v>33.908627000000003</v>
      </c>
      <c r="T2807">
        <v>4437.3076170000004</v>
      </c>
      <c r="U2807">
        <v>6.9953000000000001E-2</v>
      </c>
      <c r="V2807">
        <v>2433.3291020000001</v>
      </c>
      <c r="W2807">
        <v>2371.4582519999999</v>
      </c>
      <c r="X2807">
        <v>1341.6395259999999</v>
      </c>
    </row>
    <row r="2808" spans="1:24" x14ac:dyDescent="0.3">
      <c r="A2808">
        <v>2805</v>
      </c>
      <c r="B2808">
        <v>2017</v>
      </c>
      <c r="C2808">
        <v>9</v>
      </c>
      <c r="D2808">
        <v>6</v>
      </c>
      <c r="E2808">
        <v>0.35031200000000001</v>
      </c>
      <c r="F2808">
        <v>226.14151000000001</v>
      </c>
      <c r="G2808">
        <v>229.88563500000001</v>
      </c>
      <c r="H2808">
        <f t="shared" si="44"/>
        <v>3.7441249999999968</v>
      </c>
      <c r="J2808">
        <v>17.926158999999998</v>
      </c>
      <c r="K2808">
        <v>13.289583</v>
      </c>
      <c r="L2808">
        <v>18.849883999999999</v>
      </c>
      <c r="M2808">
        <v>77.120705000000001</v>
      </c>
      <c r="N2808">
        <v>226.14151000000001</v>
      </c>
      <c r="O2808">
        <v>149.02079800000001</v>
      </c>
      <c r="P2808">
        <v>4033.9157709999999</v>
      </c>
      <c r="Q2808">
        <v>123.13700900000001</v>
      </c>
      <c r="R2808">
        <v>7.764977</v>
      </c>
      <c r="S2808">
        <v>33.908627000000003</v>
      </c>
      <c r="T2808">
        <v>4592.9472660000001</v>
      </c>
      <c r="U2808">
        <v>9.9394999999999997E-2</v>
      </c>
      <c r="V2808">
        <v>2464.663086</v>
      </c>
      <c r="W2808">
        <v>2365.625</v>
      </c>
      <c r="X2808">
        <v>1312.866577</v>
      </c>
    </row>
    <row r="2809" spans="1:24" x14ac:dyDescent="0.3">
      <c r="A2809">
        <v>2806</v>
      </c>
      <c r="B2809">
        <v>2017</v>
      </c>
      <c r="C2809">
        <v>9</v>
      </c>
      <c r="D2809">
        <v>7</v>
      </c>
      <c r="E2809">
        <v>2.835137</v>
      </c>
      <c r="F2809">
        <v>225.861908</v>
      </c>
      <c r="G2809">
        <v>230.25228899999999</v>
      </c>
      <c r="H2809">
        <f t="shared" si="44"/>
        <v>4.3903809999999908</v>
      </c>
      <c r="J2809">
        <v>17.748829000000001</v>
      </c>
      <c r="K2809">
        <v>13.788542</v>
      </c>
      <c r="L2809">
        <v>20.641373000000002</v>
      </c>
      <c r="M2809">
        <v>73.823013000000003</v>
      </c>
      <c r="N2809">
        <v>225.861908</v>
      </c>
      <c r="O2809">
        <v>152.038895</v>
      </c>
      <c r="P2809">
        <v>4175.4067379999997</v>
      </c>
      <c r="Q2809">
        <v>118.915031</v>
      </c>
      <c r="R2809">
        <v>7.727652</v>
      </c>
      <c r="S2809">
        <v>33.908627000000003</v>
      </c>
      <c r="T2809">
        <v>4435.4702150000003</v>
      </c>
      <c r="U2809">
        <v>0.11512</v>
      </c>
      <c r="V2809">
        <v>2433.1967770000001</v>
      </c>
      <c r="W2809">
        <v>2345.2082519999999</v>
      </c>
      <c r="X2809">
        <v>1342.122437</v>
      </c>
    </row>
    <row r="2810" spans="1:24" x14ac:dyDescent="0.3">
      <c r="A2810">
        <v>2807</v>
      </c>
      <c r="B2810">
        <v>2017</v>
      </c>
      <c r="C2810">
        <v>9</v>
      </c>
      <c r="D2810">
        <v>8</v>
      </c>
      <c r="E2810">
        <v>0</v>
      </c>
      <c r="F2810">
        <v>221.282059</v>
      </c>
      <c r="G2810">
        <v>224.51965300000001</v>
      </c>
      <c r="H2810">
        <f t="shared" si="44"/>
        <v>3.2375940000000014</v>
      </c>
      <c r="J2810">
        <v>17.955090999999999</v>
      </c>
      <c r="K2810">
        <v>13.691489000000001</v>
      </c>
      <c r="L2810">
        <v>22.698882999999999</v>
      </c>
      <c r="M2810">
        <v>56.724212999999999</v>
      </c>
      <c r="N2810">
        <v>221.282059</v>
      </c>
      <c r="O2810">
        <v>164.55784600000001</v>
      </c>
      <c r="P2810">
        <v>4032.2453609999998</v>
      </c>
      <c r="Q2810">
        <v>118.223381</v>
      </c>
      <c r="R2810">
        <v>7.7216189999999996</v>
      </c>
      <c r="S2810">
        <v>33.908627000000003</v>
      </c>
      <c r="T2810">
        <v>4409.671875</v>
      </c>
      <c r="U2810">
        <v>0.12743399999999999</v>
      </c>
      <c r="V2810">
        <v>2428.1340329999998</v>
      </c>
      <c r="W2810">
        <v>2366.1457519999999</v>
      </c>
      <c r="X2810">
        <v>1347.1655270000001</v>
      </c>
    </row>
    <row r="2811" spans="1:24" x14ac:dyDescent="0.3">
      <c r="A2811">
        <v>2808</v>
      </c>
      <c r="B2811">
        <v>2017</v>
      </c>
      <c r="C2811">
        <v>9</v>
      </c>
      <c r="D2811">
        <v>9</v>
      </c>
      <c r="E2811">
        <v>0</v>
      </c>
      <c r="F2811">
        <v>216.76915</v>
      </c>
      <c r="G2811">
        <v>220.589508</v>
      </c>
      <c r="H2811">
        <f t="shared" si="44"/>
        <v>3.8203579999999988</v>
      </c>
      <c r="J2811">
        <v>18.123871000000001</v>
      </c>
      <c r="K2811">
        <v>14.1875</v>
      </c>
      <c r="L2811">
        <v>24.503371999999999</v>
      </c>
      <c r="M2811">
        <v>34.770020000000002</v>
      </c>
      <c r="N2811">
        <v>216.76915</v>
      </c>
      <c r="O2811">
        <v>181.99913000000001</v>
      </c>
      <c r="P2811">
        <v>4008.7924800000001</v>
      </c>
      <c r="Q2811">
        <v>115.629875</v>
      </c>
      <c r="R2811">
        <v>7.6986480000000004</v>
      </c>
      <c r="S2811">
        <v>33.908627000000003</v>
      </c>
      <c r="T2811">
        <v>4312.935547</v>
      </c>
      <c r="U2811">
        <v>0.15135699999999999</v>
      </c>
      <c r="V2811">
        <v>2408.9194339999999</v>
      </c>
      <c r="W2811">
        <v>2352.0832519999999</v>
      </c>
      <c r="X2811">
        <v>1366.4819339999999</v>
      </c>
    </row>
    <row r="2812" spans="1:24" x14ac:dyDescent="0.3">
      <c r="A2812">
        <v>2809</v>
      </c>
      <c r="B2812">
        <v>2017</v>
      </c>
      <c r="C2812">
        <v>9</v>
      </c>
      <c r="D2812">
        <v>10</v>
      </c>
      <c r="E2812">
        <v>0</v>
      </c>
      <c r="F2812">
        <v>212.25212099999999</v>
      </c>
      <c r="G2812">
        <v>202.46951300000001</v>
      </c>
      <c r="H2812">
        <f t="shared" si="44"/>
        <v>-9.782607999999982</v>
      </c>
      <c r="J2812">
        <v>17.368977000000001</v>
      </c>
      <c r="K2812">
        <v>15.042707999999999</v>
      </c>
      <c r="L2812">
        <v>21.513382</v>
      </c>
      <c r="M2812">
        <v>54.431258999999997</v>
      </c>
      <c r="N2812">
        <v>212.25212099999999</v>
      </c>
      <c r="O2812">
        <v>157.82086200000001</v>
      </c>
      <c r="P2812">
        <v>3920.8503420000002</v>
      </c>
      <c r="Q2812">
        <v>121.839508</v>
      </c>
      <c r="R2812">
        <v>7.7540930000000001</v>
      </c>
      <c r="S2812">
        <v>33.908627000000003</v>
      </c>
      <c r="T2812">
        <v>4544.5512699999999</v>
      </c>
      <c r="U2812">
        <v>0.11275399999999999</v>
      </c>
      <c r="V2812">
        <v>2455.461182</v>
      </c>
      <c r="W2812">
        <v>2236.3542480000001</v>
      </c>
      <c r="X2812">
        <v>1321.8937989999999</v>
      </c>
    </row>
    <row r="2813" spans="1:24" x14ac:dyDescent="0.3">
      <c r="A2813">
        <v>2810</v>
      </c>
      <c r="B2813">
        <v>2017</v>
      </c>
      <c r="C2813">
        <v>9</v>
      </c>
      <c r="D2813">
        <v>11</v>
      </c>
      <c r="E2813">
        <v>0</v>
      </c>
      <c r="F2813">
        <v>211.24520899999999</v>
      </c>
      <c r="G2813">
        <v>214.043655</v>
      </c>
      <c r="H2813">
        <f t="shared" si="44"/>
        <v>2.7984460000000126</v>
      </c>
      <c r="J2813">
        <v>16.659758</v>
      </c>
      <c r="K2813">
        <v>14.529166999999999</v>
      </c>
      <c r="L2813">
        <v>22.172882000000001</v>
      </c>
      <c r="M2813">
        <v>50.355736</v>
      </c>
      <c r="N2813">
        <v>211.24520899999999</v>
      </c>
      <c r="O2813">
        <v>160.88948099999999</v>
      </c>
      <c r="P2813">
        <v>4131.4106449999999</v>
      </c>
      <c r="Q2813">
        <v>139.96380600000001</v>
      </c>
      <c r="R2813">
        <v>7.9139350000000004</v>
      </c>
      <c r="S2813">
        <v>33.908627000000003</v>
      </c>
      <c r="T2813">
        <v>5220.5786129999997</v>
      </c>
      <c r="U2813">
        <v>0.105216</v>
      </c>
      <c r="V2813">
        <v>2592.7680660000001</v>
      </c>
      <c r="W2813">
        <v>2145.3125</v>
      </c>
      <c r="X2813">
        <v>1215.065063</v>
      </c>
    </row>
    <row r="2814" spans="1:24" x14ac:dyDescent="0.3">
      <c r="A2814">
        <v>2811</v>
      </c>
      <c r="B2814">
        <v>2017</v>
      </c>
      <c r="C2814">
        <v>9</v>
      </c>
      <c r="D2814">
        <v>12</v>
      </c>
      <c r="E2814">
        <v>0</v>
      </c>
      <c r="F2814">
        <v>214.19169600000001</v>
      </c>
      <c r="G2814">
        <v>217.504501</v>
      </c>
      <c r="H2814">
        <f t="shared" si="44"/>
        <v>3.3128049999999973</v>
      </c>
      <c r="J2814">
        <v>16.057905000000002</v>
      </c>
      <c r="K2814">
        <v>14.597917000000001</v>
      </c>
      <c r="L2814">
        <v>20.742874</v>
      </c>
      <c r="M2814">
        <v>61.537022</v>
      </c>
      <c r="N2814">
        <v>214.19169600000001</v>
      </c>
      <c r="O2814">
        <v>152.65467799999999</v>
      </c>
      <c r="P2814">
        <v>4745.9804690000001</v>
      </c>
      <c r="Q2814">
        <v>159.626282</v>
      </c>
      <c r="R2814">
        <v>8.0837920000000008</v>
      </c>
      <c r="S2814">
        <v>33.908627000000003</v>
      </c>
      <c r="T2814">
        <v>5953.9785160000001</v>
      </c>
      <c r="U2814">
        <v>9.4842999999999997E-2</v>
      </c>
      <c r="V2814">
        <v>2743.8308109999998</v>
      </c>
      <c r="W2814">
        <v>2108.6457519999999</v>
      </c>
      <c r="X2814">
        <v>1127.4689940000001</v>
      </c>
    </row>
    <row r="2815" spans="1:24" x14ac:dyDescent="0.3">
      <c r="A2815">
        <v>2812</v>
      </c>
      <c r="B2815">
        <v>2017</v>
      </c>
      <c r="C2815">
        <v>9</v>
      </c>
      <c r="D2815">
        <v>13</v>
      </c>
      <c r="E2815">
        <v>0</v>
      </c>
      <c r="F2815">
        <v>95.824164999999994</v>
      </c>
      <c r="G2815">
        <v>133.45910599999999</v>
      </c>
      <c r="H2815">
        <f t="shared" si="44"/>
        <v>37.634940999999998</v>
      </c>
      <c r="J2815">
        <v>14.157781999999999</v>
      </c>
      <c r="K2815">
        <v>14.267708000000001</v>
      </c>
      <c r="L2815">
        <v>17.586884000000001</v>
      </c>
      <c r="M2815">
        <v>63.477263999999998</v>
      </c>
      <c r="N2815">
        <v>95.824164999999994</v>
      </c>
      <c r="O2815">
        <v>32.346901000000003</v>
      </c>
      <c r="P2815">
        <v>5412.7075199999999</v>
      </c>
      <c r="Q2815">
        <v>175.43194600000001</v>
      </c>
      <c r="R2815">
        <v>8.2175840000000004</v>
      </c>
      <c r="S2815">
        <v>33.908627000000003</v>
      </c>
      <c r="T2815">
        <v>6543.5224609999996</v>
      </c>
      <c r="U2815">
        <v>1.8797000000000001E-2</v>
      </c>
      <c r="V2815">
        <v>2866.6066890000002</v>
      </c>
      <c r="W2815">
        <v>2078.9582519999999</v>
      </c>
      <c r="X2815">
        <v>1071.7933350000001</v>
      </c>
    </row>
    <row r="2816" spans="1:24" x14ac:dyDescent="0.3">
      <c r="A2816">
        <v>2813</v>
      </c>
      <c r="B2816">
        <v>2017</v>
      </c>
      <c r="C2816">
        <v>9</v>
      </c>
      <c r="D2816">
        <v>14</v>
      </c>
      <c r="E2816">
        <v>0</v>
      </c>
      <c r="F2816">
        <v>55.450684000000003</v>
      </c>
      <c r="G2816">
        <v>72.351692</v>
      </c>
      <c r="H2816">
        <f t="shared" si="44"/>
        <v>16.901007999999997</v>
      </c>
      <c r="J2816">
        <v>12.365078</v>
      </c>
      <c r="K2816">
        <v>13.842708</v>
      </c>
      <c r="L2816">
        <v>10.548386000000001</v>
      </c>
      <c r="M2816">
        <v>73.420806999999996</v>
      </c>
      <c r="N2816">
        <v>55.450684000000003</v>
      </c>
      <c r="O2816">
        <v>-17.970123000000001</v>
      </c>
      <c r="P2816">
        <v>5948.6567379999997</v>
      </c>
      <c r="Q2816">
        <v>183.14189099999999</v>
      </c>
      <c r="R2816">
        <v>8.281936</v>
      </c>
      <c r="S2816">
        <v>33.908627000000003</v>
      </c>
      <c r="T2816">
        <v>6831.0986329999996</v>
      </c>
      <c r="U2816">
        <v>0</v>
      </c>
      <c r="V2816">
        <v>2926.8608399999998</v>
      </c>
      <c r="W2816">
        <v>2076.3542480000001</v>
      </c>
      <c r="X2816">
        <v>1048.252808</v>
      </c>
    </row>
    <row r="2817" spans="1:24" x14ac:dyDescent="0.3">
      <c r="A2817">
        <v>2814</v>
      </c>
      <c r="B2817">
        <v>2017</v>
      </c>
      <c r="C2817">
        <v>9</v>
      </c>
      <c r="D2817">
        <v>15</v>
      </c>
      <c r="E2817">
        <v>0</v>
      </c>
      <c r="F2817">
        <v>62.734679999999997</v>
      </c>
      <c r="G2817">
        <v>60.845160999999997</v>
      </c>
      <c r="H2817">
        <f t="shared" si="44"/>
        <v>-1.8895189999999999</v>
      </c>
      <c r="J2817">
        <v>11.365273</v>
      </c>
      <c r="K2817">
        <v>13.014583</v>
      </c>
      <c r="L2817">
        <v>6.6538849999999998</v>
      </c>
      <c r="M2817">
        <v>84.079207999999994</v>
      </c>
      <c r="N2817">
        <v>62.734679999999997</v>
      </c>
      <c r="O2817">
        <v>-21.344529999999999</v>
      </c>
      <c r="P2817">
        <v>6210.0898440000001</v>
      </c>
      <c r="Q2817">
        <v>185.582886</v>
      </c>
      <c r="R2817">
        <v>8.3021840000000005</v>
      </c>
      <c r="S2817">
        <v>33.908627000000003</v>
      </c>
      <c r="T2817">
        <v>6922.1469729999999</v>
      </c>
      <c r="U2817">
        <v>0</v>
      </c>
      <c r="V2817">
        <v>2945.9814449999999</v>
      </c>
      <c r="W2817">
        <v>2069.0625</v>
      </c>
      <c r="X2817">
        <v>1041.2229</v>
      </c>
    </row>
    <row r="2818" spans="1:24" x14ac:dyDescent="0.3">
      <c r="A2818">
        <v>2815</v>
      </c>
      <c r="B2818">
        <v>2017</v>
      </c>
      <c r="C2818">
        <v>9</v>
      </c>
      <c r="D2818">
        <v>16</v>
      </c>
      <c r="E2818">
        <v>0</v>
      </c>
      <c r="F2818">
        <v>84.212142999999998</v>
      </c>
      <c r="G2818">
        <v>80.878478999999999</v>
      </c>
      <c r="H2818">
        <f t="shared" si="44"/>
        <v>-3.3336639999999989</v>
      </c>
      <c r="J2818">
        <v>10.986362</v>
      </c>
      <c r="K2818">
        <v>12.053125</v>
      </c>
      <c r="L2818">
        <v>5.9738920000000002</v>
      </c>
      <c r="M2818">
        <v>84.171561999999994</v>
      </c>
      <c r="N2818">
        <v>84.212142999999998</v>
      </c>
      <c r="O2818">
        <v>4.0583000000000001E-2</v>
      </c>
      <c r="P2818">
        <v>6292.8608400000003</v>
      </c>
      <c r="Q2818">
        <v>183.656372</v>
      </c>
      <c r="R2818">
        <v>8.2862209999999994</v>
      </c>
      <c r="S2818">
        <v>33.908627000000003</v>
      </c>
      <c r="T2818">
        <v>6850.2890630000002</v>
      </c>
      <c r="U2818">
        <v>1.5999999999999999E-5</v>
      </c>
      <c r="V2818">
        <v>2930.9003910000001</v>
      </c>
      <c r="W2818">
        <v>2082.9167480000001</v>
      </c>
      <c r="X2818">
        <v>1046.759033</v>
      </c>
    </row>
    <row r="2819" spans="1:24" x14ac:dyDescent="0.3">
      <c r="A2819">
        <v>2816</v>
      </c>
      <c r="B2819">
        <v>2017</v>
      </c>
      <c r="C2819">
        <v>9</v>
      </c>
      <c r="D2819">
        <v>17</v>
      </c>
      <c r="E2819">
        <v>6.1638960000000003</v>
      </c>
      <c r="F2819">
        <v>192.45748900000001</v>
      </c>
      <c r="G2819">
        <v>196.626892</v>
      </c>
      <c r="H2819">
        <f t="shared" si="44"/>
        <v>4.1694029999999884</v>
      </c>
      <c r="J2819">
        <v>13.476345999999999</v>
      </c>
      <c r="K2819">
        <v>11.735417</v>
      </c>
      <c r="L2819">
        <v>10.716873</v>
      </c>
      <c r="M2819">
        <v>53.881748000000002</v>
      </c>
      <c r="N2819">
        <v>192.45748900000001</v>
      </c>
      <c r="O2819">
        <v>138.57574500000001</v>
      </c>
      <c r="P2819">
        <v>6227.5356449999999</v>
      </c>
      <c r="Q2819">
        <v>196.02127100000001</v>
      </c>
      <c r="R2819">
        <v>8.3885229999999993</v>
      </c>
      <c r="S2819">
        <v>33.908627000000003</v>
      </c>
      <c r="T2819">
        <v>7311.4931640000004</v>
      </c>
      <c r="U2819">
        <v>5.8961E-2</v>
      </c>
      <c r="V2819">
        <v>3028.389404</v>
      </c>
      <c r="W2819">
        <v>2089.5832519999999</v>
      </c>
      <c r="X2819">
        <v>1013.351685</v>
      </c>
    </row>
    <row r="2820" spans="1:24" x14ac:dyDescent="0.3">
      <c r="A2820">
        <v>2817</v>
      </c>
      <c r="B2820">
        <v>2017</v>
      </c>
      <c r="C2820">
        <v>9</v>
      </c>
      <c r="D2820">
        <v>18</v>
      </c>
      <c r="E2820">
        <v>8.3772289999999998</v>
      </c>
      <c r="F2820">
        <v>189.366241</v>
      </c>
      <c r="G2820">
        <v>196.725189</v>
      </c>
      <c r="H2820">
        <f t="shared" ref="H2820:H2883" si="45">G2820-F2820</f>
        <v>7.358947999999998</v>
      </c>
      <c r="J2820">
        <v>15.223893</v>
      </c>
      <c r="K2820">
        <v>12.027082999999999</v>
      </c>
      <c r="L2820">
        <v>15.171875</v>
      </c>
      <c r="M2820">
        <v>49.128601000000003</v>
      </c>
      <c r="N2820">
        <v>189.366241</v>
      </c>
      <c r="O2820">
        <v>140.23764</v>
      </c>
      <c r="P2820">
        <v>6646.8120120000003</v>
      </c>
      <c r="Q2820">
        <v>210.565887</v>
      </c>
      <c r="R2820">
        <v>8.5073410000000003</v>
      </c>
      <c r="S2820">
        <v>33.908627000000003</v>
      </c>
      <c r="T2820">
        <v>7854</v>
      </c>
      <c r="U2820">
        <v>7.2436E-2</v>
      </c>
      <c r="V2820">
        <v>3144.1313479999999</v>
      </c>
      <c r="W2820">
        <v>2214.7917480000001</v>
      </c>
      <c r="X2820">
        <v>979.40948500000002</v>
      </c>
    </row>
    <row r="2821" spans="1:24" x14ac:dyDescent="0.3">
      <c r="A2821">
        <v>2818</v>
      </c>
      <c r="B2821">
        <v>2017</v>
      </c>
      <c r="C2821">
        <v>9</v>
      </c>
      <c r="D2821">
        <v>19</v>
      </c>
      <c r="E2821">
        <v>14.870736000000001</v>
      </c>
      <c r="F2821">
        <v>104.933037</v>
      </c>
      <c r="G2821">
        <v>128.851822</v>
      </c>
      <c r="H2821">
        <f t="shared" si="45"/>
        <v>23.918785</v>
      </c>
      <c r="J2821">
        <v>14.587963999999999</v>
      </c>
      <c r="K2821">
        <v>11.896875</v>
      </c>
      <c r="L2821">
        <v>10.28688</v>
      </c>
      <c r="M2821">
        <v>74.998756</v>
      </c>
      <c r="N2821">
        <v>104.933037</v>
      </c>
      <c r="O2821">
        <v>29.934277999999999</v>
      </c>
      <c r="P2821">
        <v>7140</v>
      </c>
      <c r="Q2821">
        <v>219.82531700000001</v>
      </c>
      <c r="R2821">
        <v>8.5819969999999994</v>
      </c>
      <c r="S2821">
        <v>33.908627000000003</v>
      </c>
      <c r="T2821">
        <v>8199.3720699999994</v>
      </c>
      <c r="U2821">
        <v>1.4623000000000001E-2</v>
      </c>
      <c r="V2821">
        <v>3218.2470699999999</v>
      </c>
      <c r="W2821">
        <v>2608.9582519999999</v>
      </c>
      <c r="X2821">
        <v>960.26989700000001</v>
      </c>
    </row>
    <row r="2822" spans="1:24" x14ac:dyDescent="0.3">
      <c r="A2822">
        <v>2819</v>
      </c>
      <c r="B2822">
        <v>2017</v>
      </c>
      <c r="C2822">
        <v>9</v>
      </c>
      <c r="D2822">
        <v>20</v>
      </c>
      <c r="E2822">
        <v>5.4728260000000004</v>
      </c>
      <c r="F2822">
        <v>192.31265300000001</v>
      </c>
      <c r="G2822">
        <v>194.19207800000001</v>
      </c>
      <c r="H2822">
        <f t="shared" si="45"/>
        <v>1.8794249999999977</v>
      </c>
      <c r="J2822">
        <v>14.90368</v>
      </c>
      <c r="K2822">
        <v>11.456250000000001</v>
      </c>
      <c r="L2822">
        <v>12.088882</v>
      </c>
      <c r="M2822">
        <v>77.810158000000001</v>
      </c>
      <c r="N2822">
        <v>192.31265300000001</v>
      </c>
      <c r="O2822">
        <v>114.502495</v>
      </c>
      <c r="P2822">
        <v>7453.9746089999999</v>
      </c>
      <c r="Q2822">
        <v>233.04364000000001</v>
      </c>
      <c r="R2822">
        <v>8.6875990000000005</v>
      </c>
      <c r="S2822">
        <v>33.908627000000003</v>
      </c>
      <c r="T2822">
        <v>8692.4082030000009</v>
      </c>
      <c r="U2822">
        <v>5.6779000000000003E-2</v>
      </c>
      <c r="V2822">
        <v>3324.9343260000001</v>
      </c>
      <c r="W2822">
        <v>3440.2082519999999</v>
      </c>
      <c r="X2822">
        <v>935.83111599999995</v>
      </c>
    </row>
    <row r="2823" spans="1:24" x14ac:dyDescent="0.3">
      <c r="A2823">
        <v>2820</v>
      </c>
      <c r="B2823">
        <v>2017</v>
      </c>
      <c r="C2823">
        <v>9</v>
      </c>
      <c r="D2823">
        <v>21</v>
      </c>
      <c r="E2823">
        <v>4.8661500000000002</v>
      </c>
      <c r="F2823">
        <v>130.46002200000001</v>
      </c>
      <c r="G2823">
        <v>90.171020999999996</v>
      </c>
      <c r="H2823">
        <f t="shared" si="45"/>
        <v>-40.289001000000013</v>
      </c>
      <c r="J2823">
        <v>13.641375999999999</v>
      </c>
      <c r="K2823">
        <v>10.909375000000001</v>
      </c>
      <c r="L2823">
        <v>10.949370999999999</v>
      </c>
      <c r="M2823">
        <v>80.847847000000002</v>
      </c>
      <c r="N2823">
        <v>130.46002200000001</v>
      </c>
      <c r="O2823">
        <v>49.612175000000001</v>
      </c>
      <c r="P2823">
        <v>7902.189453</v>
      </c>
      <c r="Q2823">
        <v>271.52401700000001</v>
      </c>
      <c r="R2823">
        <v>8.9891020000000008</v>
      </c>
      <c r="S2823">
        <v>33.908627000000003</v>
      </c>
      <c r="T2823">
        <v>10127.707031</v>
      </c>
      <c r="U2823">
        <v>2.1898999999999998E-2</v>
      </c>
      <c r="V2823">
        <v>3641.6140140000002</v>
      </c>
      <c r="W2823">
        <v>3420.2082519999999</v>
      </c>
      <c r="X2823">
        <v>879.70550500000002</v>
      </c>
    </row>
    <row r="2824" spans="1:24" x14ac:dyDescent="0.3">
      <c r="A2824">
        <v>2821</v>
      </c>
      <c r="B2824">
        <v>2017</v>
      </c>
      <c r="C2824">
        <v>9</v>
      </c>
      <c r="D2824">
        <v>22</v>
      </c>
      <c r="E2824">
        <v>0</v>
      </c>
      <c r="F2824">
        <v>64.936203000000006</v>
      </c>
      <c r="G2824">
        <v>67.221069</v>
      </c>
      <c r="H2824">
        <f t="shared" si="45"/>
        <v>2.2848659999999938</v>
      </c>
      <c r="J2824">
        <v>12.812685999999999</v>
      </c>
      <c r="K2824">
        <v>11.222917000000001</v>
      </c>
      <c r="L2824">
        <v>6.0878750000000004</v>
      </c>
      <c r="M2824">
        <v>99.945030000000003</v>
      </c>
      <c r="N2824">
        <v>64.936203000000006</v>
      </c>
      <c r="O2824">
        <v>-35.008826999999997</v>
      </c>
      <c r="P2824">
        <v>9207.0068360000005</v>
      </c>
      <c r="Q2824">
        <v>321.54672199999999</v>
      </c>
      <c r="R2824">
        <v>9.3670639999999992</v>
      </c>
      <c r="S2824">
        <v>33.908627000000003</v>
      </c>
      <c r="T2824">
        <v>11993.529296999999</v>
      </c>
      <c r="U2824">
        <v>0</v>
      </c>
      <c r="V2824">
        <v>4064.3679200000001</v>
      </c>
      <c r="W2824">
        <v>2727.0832519999999</v>
      </c>
      <c r="X2824">
        <v>829.08783000000005</v>
      </c>
    </row>
    <row r="2825" spans="1:24" x14ac:dyDescent="0.3">
      <c r="A2825">
        <v>2822</v>
      </c>
      <c r="B2825">
        <v>2017</v>
      </c>
      <c r="C2825">
        <v>9</v>
      </c>
      <c r="D2825">
        <v>23</v>
      </c>
      <c r="E2825">
        <v>0</v>
      </c>
      <c r="F2825">
        <v>90.430847</v>
      </c>
      <c r="G2825">
        <v>63.261420999999999</v>
      </c>
      <c r="H2825">
        <f t="shared" si="45"/>
        <v>-27.169426000000001</v>
      </c>
      <c r="J2825">
        <v>13.535755999999999</v>
      </c>
      <c r="K2825">
        <v>11.346875000000001</v>
      </c>
      <c r="L2825">
        <v>7.0838780000000003</v>
      </c>
      <c r="M2825">
        <v>91.492767000000001</v>
      </c>
      <c r="N2825">
        <v>90.430847</v>
      </c>
      <c r="O2825">
        <v>-1.06192</v>
      </c>
      <c r="P2825">
        <v>10903.208008</v>
      </c>
      <c r="Q2825">
        <v>383.508667</v>
      </c>
      <c r="R2825">
        <v>9.8156169999999996</v>
      </c>
      <c r="S2825">
        <v>33.908627000000003</v>
      </c>
      <c r="T2825">
        <v>14304.676758</v>
      </c>
      <c r="U2825">
        <v>0</v>
      </c>
      <c r="V2825">
        <v>4604.3032229999999</v>
      </c>
      <c r="W2825">
        <v>2521.7707519999999</v>
      </c>
      <c r="X2825">
        <v>787.48156700000004</v>
      </c>
    </row>
    <row r="2826" spans="1:24" x14ac:dyDescent="0.3">
      <c r="A2826">
        <v>2823</v>
      </c>
      <c r="B2826">
        <v>2017</v>
      </c>
      <c r="C2826">
        <v>9</v>
      </c>
      <c r="D2826">
        <v>24</v>
      </c>
      <c r="E2826">
        <v>0</v>
      </c>
      <c r="F2826">
        <v>98.909392999999994</v>
      </c>
      <c r="G2826">
        <v>55.049812000000003</v>
      </c>
      <c r="H2826">
        <f t="shared" si="45"/>
        <v>-43.859580999999991</v>
      </c>
      <c r="J2826">
        <v>13.877304000000001</v>
      </c>
      <c r="K2826">
        <v>11.636457999999999</v>
      </c>
      <c r="L2826">
        <v>6.7248840000000003</v>
      </c>
      <c r="M2826">
        <v>96.818145999999999</v>
      </c>
      <c r="N2826">
        <v>98.909392999999994</v>
      </c>
      <c r="O2826">
        <v>2.0912480000000002</v>
      </c>
      <c r="P2826">
        <v>13004.251953000001</v>
      </c>
      <c r="Q2826">
        <v>402.077698</v>
      </c>
      <c r="R2826">
        <v>9.9451710000000002</v>
      </c>
      <c r="S2826">
        <v>33.908627000000003</v>
      </c>
      <c r="T2826">
        <v>14997.292969</v>
      </c>
      <c r="U2826">
        <v>8.7600000000000004E-4</v>
      </c>
      <c r="V2826">
        <v>4768.1484380000002</v>
      </c>
      <c r="W2826">
        <v>2442.0832519999999</v>
      </c>
      <c r="X2826">
        <v>777.84204099999999</v>
      </c>
    </row>
    <row r="2827" spans="1:24" x14ac:dyDescent="0.3">
      <c r="A2827">
        <v>2824</v>
      </c>
      <c r="B2827">
        <v>2017</v>
      </c>
      <c r="C2827">
        <v>9</v>
      </c>
      <c r="D2827">
        <v>25</v>
      </c>
      <c r="E2827">
        <v>0</v>
      </c>
      <c r="F2827">
        <v>134.808334</v>
      </c>
      <c r="G2827">
        <v>135.20024100000001</v>
      </c>
      <c r="H2827">
        <f t="shared" si="45"/>
        <v>0.39190700000000334</v>
      </c>
      <c r="J2827">
        <v>14.154469000000001</v>
      </c>
      <c r="K2827">
        <v>11.708333</v>
      </c>
      <c r="L2827">
        <v>7.0958860000000001</v>
      </c>
      <c r="M2827">
        <v>97.640677999999994</v>
      </c>
      <c r="N2827">
        <v>134.808334</v>
      </c>
      <c r="O2827">
        <v>37.167651999999997</v>
      </c>
      <c r="P2827">
        <v>13633.902344</v>
      </c>
      <c r="Q2827">
        <v>369.301605</v>
      </c>
      <c r="R2827">
        <v>9.7170450000000006</v>
      </c>
      <c r="S2827">
        <v>33.908627000000003</v>
      </c>
      <c r="T2827">
        <v>13774.761719</v>
      </c>
      <c r="U2827">
        <v>1.8141999999999998E-2</v>
      </c>
      <c r="V2827">
        <v>4482.0317379999997</v>
      </c>
      <c r="W2827">
        <v>2390.1042480000001</v>
      </c>
      <c r="X2827">
        <v>796.05920400000002</v>
      </c>
    </row>
    <row r="2828" spans="1:24" x14ac:dyDescent="0.3">
      <c r="A2828">
        <v>2825</v>
      </c>
      <c r="B2828">
        <v>2017</v>
      </c>
      <c r="C2828">
        <v>9</v>
      </c>
      <c r="D2828">
        <v>26</v>
      </c>
      <c r="E2828">
        <v>0</v>
      </c>
      <c r="F2828">
        <v>178.81976299999999</v>
      </c>
      <c r="G2828">
        <v>185.40428199999999</v>
      </c>
      <c r="H2828">
        <f t="shared" si="45"/>
        <v>6.5845190000000002</v>
      </c>
      <c r="J2828">
        <v>15.028893</v>
      </c>
      <c r="K2828">
        <v>11.987500000000001</v>
      </c>
      <c r="L2828">
        <v>11.293381</v>
      </c>
      <c r="M2828">
        <v>80.963875000000002</v>
      </c>
      <c r="N2828">
        <v>178.81976299999999</v>
      </c>
      <c r="O2828">
        <v>97.855887999999993</v>
      </c>
      <c r="P2828">
        <v>12522.510742</v>
      </c>
      <c r="Q2828">
        <v>322.86257899999998</v>
      </c>
      <c r="R2828">
        <v>9.3851239999999994</v>
      </c>
      <c r="S2828">
        <v>33.908627000000003</v>
      </c>
      <c r="T2828">
        <v>12042.609375</v>
      </c>
      <c r="U2828">
        <v>5.6816999999999999E-2</v>
      </c>
      <c r="V2828">
        <v>4085.2990719999998</v>
      </c>
      <c r="W2828">
        <v>2371.0417480000001</v>
      </c>
      <c r="X2828">
        <v>829.96124299999997</v>
      </c>
    </row>
    <row r="2829" spans="1:24" x14ac:dyDescent="0.3">
      <c r="A2829">
        <v>2826</v>
      </c>
      <c r="B2829">
        <v>2017</v>
      </c>
      <c r="C2829">
        <v>9</v>
      </c>
      <c r="D2829">
        <v>27</v>
      </c>
      <c r="E2829">
        <v>0</v>
      </c>
      <c r="F2829">
        <v>172.71060199999999</v>
      </c>
      <c r="G2829">
        <v>169.38626099999999</v>
      </c>
      <c r="H2829">
        <f t="shared" si="45"/>
        <v>-3.324341000000004</v>
      </c>
      <c r="J2829">
        <v>15.486675</v>
      </c>
      <c r="K2829">
        <v>12.731249999999999</v>
      </c>
      <c r="L2829">
        <v>15.312393</v>
      </c>
      <c r="M2829">
        <v>65.883156</v>
      </c>
      <c r="N2829">
        <v>172.71060199999999</v>
      </c>
      <c r="O2829">
        <v>106.82744599999999</v>
      </c>
      <c r="P2829">
        <v>10947.826171999999</v>
      </c>
      <c r="Q2829">
        <v>283.36889600000001</v>
      </c>
      <c r="R2829">
        <v>9.0931750000000005</v>
      </c>
      <c r="S2829">
        <v>33.908627000000003</v>
      </c>
      <c r="T2829">
        <v>10569.515625</v>
      </c>
      <c r="U2829">
        <v>7.0882000000000001E-2</v>
      </c>
      <c r="V2829">
        <v>3755.1320799999999</v>
      </c>
      <c r="W2829">
        <v>2342.0832519999999</v>
      </c>
      <c r="X2829">
        <v>869.20996100000002</v>
      </c>
    </row>
    <row r="2830" spans="1:24" x14ac:dyDescent="0.3">
      <c r="A2830">
        <v>2827</v>
      </c>
      <c r="B2830">
        <v>2017</v>
      </c>
      <c r="C2830">
        <v>9</v>
      </c>
      <c r="D2830">
        <v>28</v>
      </c>
      <c r="E2830">
        <v>0</v>
      </c>
      <c r="F2830">
        <v>171.81805399999999</v>
      </c>
      <c r="G2830">
        <v>178.010864</v>
      </c>
      <c r="H2830">
        <f t="shared" si="45"/>
        <v>6.1928100000000086</v>
      </c>
      <c r="J2830">
        <v>15.625297</v>
      </c>
      <c r="K2830">
        <v>12.741667</v>
      </c>
      <c r="L2830">
        <v>15.672882</v>
      </c>
      <c r="M2830">
        <v>67.412598000000003</v>
      </c>
      <c r="N2830">
        <v>171.81805399999999</v>
      </c>
      <c r="O2830">
        <v>104.405457</v>
      </c>
      <c r="P2830">
        <v>9608.6503909999992</v>
      </c>
      <c r="Q2830">
        <v>260.99462899999997</v>
      </c>
      <c r="R2830">
        <v>8.9231700000000007</v>
      </c>
      <c r="S2830">
        <v>33.908627000000003</v>
      </c>
      <c r="T2830">
        <v>9734.9667969999991</v>
      </c>
      <c r="U2830">
        <v>6.7557000000000006E-2</v>
      </c>
      <c r="V2830">
        <v>3570.8215329999998</v>
      </c>
      <c r="W2830">
        <v>2312.9167480000001</v>
      </c>
      <c r="X2830">
        <v>897.40448000000004</v>
      </c>
    </row>
    <row r="2831" spans="1:24" x14ac:dyDescent="0.3">
      <c r="A2831">
        <v>2828</v>
      </c>
      <c r="B2831">
        <v>2017</v>
      </c>
      <c r="C2831">
        <v>9</v>
      </c>
      <c r="D2831">
        <v>29</v>
      </c>
      <c r="E2831">
        <v>3.0365660000000001</v>
      </c>
      <c r="F2831">
        <v>171.18521100000001</v>
      </c>
      <c r="G2831">
        <v>175.97143600000001</v>
      </c>
      <c r="H2831">
        <f t="shared" si="45"/>
        <v>4.7862250000000017</v>
      </c>
      <c r="J2831">
        <v>16.100012</v>
      </c>
      <c r="K2831">
        <v>12.285417000000001</v>
      </c>
      <c r="L2831">
        <v>16.241378999999998</v>
      </c>
      <c r="M2831">
        <v>47.623283000000001</v>
      </c>
      <c r="N2831">
        <v>171.18521100000001</v>
      </c>
      <c r="O2831">
        <v>123.56192799999999</v>
      </c>
      <c r="P2831">
        <v>8849.9697269999997</v>
      </c>
      <c r="Q2831">
        <v>243.86833200000001</v>
      </c>
      <c r="R2831">
        <v>8.7907609999999998</v>
      </c>
      <c r="S2831">
        <v>33.908627000000003</v>
      </c>
      <c r="T2831">
        <v>9096.1640630000002</v>
      </c>
      <c r="U2831">
        <v>8.0379000000000006E-2</v>
      </c>
      <c r="V2831">
        <v>3431.2653810000002</v>
      </c>
      <c r="W2831">
        <v>2303.9582519999999</v>
      </c>
      <c r="X2831">
        <v>922.89123500000005</v>
      </c>
    </row>
    <row r="2832" spans="1:24" x14ac:dyDescent="0.3">
      <c r="A2832">
        <v>2829</v>
      </c>
      <c r="B2832">
        <v>2017</v>
      </c>
      <c r="C2832">
        <v>9</v>
      </c>
      <c r="D2832">
        <v>30</v>
      </c>
      <c r="E2832">
        <v>2.7521089999999999</v>
      </c>
      <c r="F2832">
        <v>148.29632599999999</v>
      </c>
      <c r="G2832">
        <v>135.91027800000001</v>
      </c>
      <c r="H2832">
        <f t="shared" si="45"/>
        <v>-12.386047999999988</v>
      </c>
      <c r="J2832">
        <v>15.783189</v>
      </c>
      <c r="K2832">
        <v>11.629167000000001</v>
      </c>
      <c r="L2832">
        <v>16.898529</v>
      </c>
      <c r="M2832">
        <v>44.027889000000002</v>
      </c>
      <c r="N2832">
        <v>148.29632599999999</v>
      </c>
      <c r="O2832">
        <v>104.26844</v>
      </c>
      <c r="P2832">
        <v>8269.2402340000008</v>
      </c>
      <c r="Q2832">
        <v>235.14901699999999</v>
      </c>
      <c r="R2832">
        <v>8.7225230000000007</v>
      </c>
      <c r="S2832">
        <v>33.908627000000003</v>
      </c>
      <c r="T2832">
        <v>8770.9384769999997</v>
      </c>
      <c r="U2832">
        <v>6.7838999999999997E-2</v>
      </c>
      <c r="V2832">
        <v>3360.6972660000001</v>
      </c>
      <c r="W2832">
        <v>2317.0832519999999</v>
      </c>
      <c r="X2832">
        <v>937.42791699999998</v>
      </c>
    </row>
    <row r="2833" spans="1:24" x14ac:dyDescent="0.3">
      <c r="A2833">
        <v>2830</v>
      </c>
      <c r="B2833">
        <v>2017</v>
      </c>
      <c r="C2833">
        <v>10</v>
      </c>
      <c r="D2833">
        <v>1</v>
      </c>
      <c r="E2833">
        <v>0.391405</v>
      </c>
      <c r="F2833">
        <v>65.778640999999993</v>
      </c>
      <c r="G2833">
        <v>85.646759000000003</v>
      </c>
      <c r="H2833">
        <f t="shared" si="45"/>
        <v>19.86811800000001</v>
      </c>
      <c r="J2833">
        <v>14.080228999999999</v>
      </c>
      <c r="K2833">
        <v>11.682292</v>
      </c>
      <c r="L2833">
        <v>9.3595279999999992</v>
      </c>
      <c r="M2833">
        <v>77.370009999999994</v>
      </c>
      <c r="N2833">
        <v>65.778640999999993</v>
      </c>
      <c r="O2833">
        <v>-11.591371000000001</v>
      </c>
      <c r="P2833">
        <v>7973.580078</v>
      </c>
      <c r="Q2833">
        <v>238.408264</v>
      </c>
      <c r="R2833">
        <v>8.748189</v>
      </c>
      <c r="S2833">
        <v>33.908627000000003</v>
      </c>
      <c r="T2833">
        <v>8892.5058590000008</v>
      </c>
      <c r="U2833">
        <v>0</v>
      </c>
      <c r="V2833">
        <v>3387.1320799999999</v>
      </c>
      <c r="W2833">
        <v>2350.5207519999999</v>
      </c>
      <c r="X2833">
        <v>931.88531499999999</v>
      </c>
    </row>
    <row r="2834" spans="1:24" x14ac:dyDescent="0.3">
      <c r="A2834">
        <v>2831</v>
      </c>
      <c r="B2834">
        <v>2017</v>
      </c>
      <c r="C2834">
        <v>10</v>
      </c>
      <c r="D2834">
        <v>2</v>
      </c>
      <c r="E2834">
        <v>0.41797099999999998</v>
      </c>
      <c r="F2834">
        <v>77.912109000000001</v>
      </c>
      <c r="G2834">
        <v>113.754623</v>
      </c>
      <c r="H2834">
        <f t="shared" si="45"/>
        <v>35.842513999999994</v>
      </c>
      <c r="J2834">
        <v>12.704999000000001</v>
      </c>
      <c r="K2834">
        <v>11.195833</v>
      </c>
      <c r="L2834">
        <v>5.0095369999999999</v>
      </c>
      <c r="M2834">
        <v>100.003975</v>
      </c>
      <c r="N2834">
        <v>77.912109000000001</v>
      </c>
      <c r="O2834">
        <v>-22.091867000000001</v>
      </c>
      <c r="P2834">
        <v>8084.0966799999997</v>
      </c>
      <c r="Q2834">
        <v>239.01357999999999</v>
      </c>
      <c r="R2834">
        <v>8.7529439999999994</v>
      </c>
      <c r="S2834">
        <v>33.908627000000003</v>
      </c>
      <c r="T2834">
        <v>8915.0839840000008</v>
      </c>
      <c r="U2834">
        <v>0</v>
      </c>
      <c r="V2834">
        <v>3392.0444339999999</v>
      </c>
      <c r="W2834">
        <v>2344.1667480000001</v>
      </c>
      <c r="X2834">
        <v>930.87335199999995</v>
      </c>
    </row>
    <row r="2835" spans="1:24" x14ac:dyDescent="0.3">
      <c r="A2835">
        <v>2832</v>
      </c>
      <c r="B2835">
        <v>2017</v>
      </c>
      <c r="C2835">
        <v>10</v>
      </c>
      <c r="D2835">
        <v>3</v>
      </c>
      <c r="E2835">
        <v>0</v>
      </c>
      <c r="F2835">
        <v>44.998157999999997</v>
      </c>
      <c r="G2835">
        <v>47.278686999999998</v>
      </c>
      <c r="H2835">
        <f t="shared" si="45"/>
        <v>2.2805290000000014</v>
      </c>
      <c r="J2835">
        <v>11.153988999999999</v>
      </c>
      <c r="K2835">
        <v>10.613542000000001</v>
      </c>
      <c r="L2835">
        <v>1.435532</v>
      </c>
      <c r="M2835">
        <v>117.102661</v>
      </c>
      <c r="N2835">
        <v>44.998157999999997</v>
      </c>
      <c r="O2835">
        <v>-72.104506999999998</v>
      </c>
      <c r="P2835">
        <v>8104.6220700000003</v>
      </c>
      <c r="Q2835">
        <v>231.66348300000001</v>
      </c>
      <c r="R2835">
        <v>8.6950979999999998</v>
      </c>
      <c r="S2835">
        <v>33.908627000000003</v>
      </c>
      <c r="T2835">
        <v>8640.9296880000002</v>
      </c>
      <c r="U2835">
        <v>0</v>
      </c>
      <c r="V2835">
        <v>3332.593018</v>
      </c>
      <c r="W2835">
        <v>2308.9582519999999</v>
      </c>
      <c r="X2835">
        <v>943.57488999999998</v>
      </c>
    </row>
    <row r="2836" spans="1:24" x14ac:dyDescent="0.3">
      <c r="A2836">
        <v>2833</v>
      </c>
      <c r="B2836">
        <v>2017</v>
      </c>
      <c r="C2836">
        <v>10</v>
      </c>
      <c r="D2836">
        <v>4</v>
      </c>
      <c r="E2836">
        <v>0</v>
      </c>
      <c r="F2836">
        <v>156.77255199999999</v>
      </c>
      <c r="G2836">
        <v>162.44442699999999</v>
      </c>
      <c r="H2836">
        <f t="shared" si="45"/>
        <v>5.671875</v>
      </c>
      <c r="J2836">
        <v>12.254676999999999</v>
      </c>
      <c r="K2836">
        <v>10.369792</v>
      </c>
      <c r="L2836">
        <v>5.6345210000000003</v>
      </c>
      <c r="M2836">
        <v>99.617469999999997</v>
      </c>
      <c r="N2836">
        <v>156.77255199999999</v>
      </c>
      <c r="O2836">
        <v>57.155082999999998</v>
      </c>
      <c r="P2836">
        <v>7855.3901370000003</v>
      </c>
      <c r="Q2836">
        <v>232.234467</v>
      </c>
      <c r="R2836">
        <v>8.6996479999999998</v>
      </c>
      <c r="S2836">
        <v>33.908627000000003</v>
      </c>
      <c r="T2836">
        <v>8662.2265630000002</v>
      </c>
      <c r="U2836">
        <v>2.2512999999999998E-2</v>
      </c>
      <c r="V2836">
        <v>3337.2463379999999</v>
      </c>
      <c r="W2836">
        <v>2295.5207519999999</v>
      </c>
      <c r="X2836">
        <v>942.56921399999999</v>
      </c>
    </row>
    <row r="2837" spans="1:24" x14ac:dyDescent="0.3">
      <c r="A2837">
        <v>2834</v>
      </c>
      <c r="B2837">
        <v>2017</v>
      </c>
      <c r="C2837">
        <v>10</v>
      </c>
      <c r="D2837">
        <v>5</v>
      </c>
      <c r="E2837">
        <v>0</v>
      </c>
      <c r="F2837">
        <v>147.888184</v>
      </c>
      <c r="G2837">
        <v>161.646332</v>
      </c>
      <c r="H2837">
        <f t="shared" si="45"/>
        <v>13.758148000000006</v>
      </c>
      <c r="J2837">
        <v>13.065365</v>
      </c>
      <c r="K2837">
        <v>10.304167</v>
      </c>
      <c r="L2837">
        <v>7.7405239999999997</v>
      </c>
      <c r="M2837">
        <v>97.825042999999994</v>
      </c>
      <c r="N2837">
        <v>147.888184</v>
      </c>
      <c r="O2837">
        <v>50.063136999999998</v>
      </c>
      <c r="P2837">
        <v>7874.751953</v>
      </c>
      <c r="Q2837">
        <v>233.741501</v>
      </c>
      <c r="R2837">
        <v>8.711589</v>
      </c>
      <c r="S2837">
        <v>33.908627000000003</v>
      </c>
      <c r="T2837">
        <v>8718.4384769999997</v>
      </c>
      <c r="U2837">
        <v>2.1575E-2</v>
      </c>
      <c r="V2837">
        <v>3349.4746089999999</v>
      </c>
      <c r="W2837">
        <v>2282.5</v>
      </c>
      <c r="X2837">
        <v>939.92346199999997</v>
      </c>
    </row>
    <row r="2838" spans="1:24" x14ac:dyDescent="0.3">
      <c r="A2838">
        <v>2835</v>
      </c>
      <c r="B2838">
        <v>2017</v>
      </c>
      <c r="C2838">
        <v>10</v>
      </c>
      <c r="D2838">
        <v>6</v>
      </c>
      <c r="E2838">
        <v>0</v>
      </c>
      <c r="F2838">
        <v>154.106201</v>
      </c>
      <c r="G2838">
        <v>159.763474</v>
      </c>
      <c r="H2838">
        <f t="shared" si="45"/>
        <v>5.6572730000000035</v>
      </c>
      <c r="J2838">
        <v>13.763597000000001</v>
      </c>
      <c r="K2838">
        <v>10.467708</v>
      </c>
      <c r="L2838">
        <v>11.113541</v>
      </c>
      <c r="M2838">
        <v>82.478950999999995</v>
      </c>
      <c r="N2838">
        <v>154.106201</v>
      </c>
      <c r="O2838">
        <v>71.627251000000001</v>
      </c>
      <c r="P2838">
        <v>7925.8535160000001</v>
      </c>
      <c r="Q2838">
        <v>233.986816</v>
      </c>
      <c r="R2838">
        <v>8.7135820000000006</v>
      </c>
      <c r="S2838">
        <v>33.908627000000003</v>
      </c>
      <c r="T2838">
        <v>8727.5888670000004</v>
      </c>
      <c r="U2838">
        <v>3.4976E-2</v>
      </c>
      <c r="V2838">
        <v>3351.5192870000001</v>
      </c>
      <c r="W2838">
        <v>2112.3957519999999</v>
      </c>
      <c r="X2838">
        <v>939.51122999999995</v>
      </c>
    </row>
    <row r="2839" spans="1:24" x14ac:dyDescent="0.3">
      <c r="A2839">
        <v>2836</v>
      </c>
      <c r="B2839">
        <v>2017</v>
      </c>
      <c r="C2839">
        <v>10</v>
      </c>
      <c r="D2839">
        <v>7</v>
      </c>
      <c r="E2839">
        <v>0.82531600000000005</v>
      </c>
      <c r="F2839">
        <v>95.299109999999999</v>
      </c>
      <c r="G2839">
        <v>100.91954</v>
      </c>
      <c r="H2839">
        <f t="shared" si="45"/>
        <v>5.6204299999999989</v>
      </c>
      <c r="J2839">
        <v>13.163207</v>
      </c>
      <c r="K2839">
        <v>10.665625</v>
      </c>
      <c r="L2839">
        <v>10.262039</v>
      </c>
      <c r="M2839">
        <v>78.058655000000002</v>
      </c>
      <c r="N2839">
        <v>95.299109999999999</v>
      </c>
      <c r="O2839">
        <v>17.240458</v>
      </c>
      <c r="P2839">
        <v>7934.171875</v>
      </c>
      <c r="Q2839">
        <v>234.81935100000001</v>
      </c>
      <c r="R2839">
        <v>8.7201629999999994</v>
      </c>
      <c r="S2839">
        <v>33.908627000000003</v>
      </c>
      <c r="T2839">
        <v>8758.6416019999997</v>
      </c>
      <c r="U2839">
        <v>8.3750000000000005E-3</v>
      </c>
      <c r="V2839">
        <v>3358.2729490000002</v>
      </c>
      <c r="W2839">
        <v>2117.5</v>
      </c>
      <c r="X2839">
        <v>938.06683299999997</v>
      </c>
    </row>
    <row r="2840" spans="1:24" x14ac:dyDescent="0.3">
      <c r="A2840">
        <v>2837</v>
      </c>
      <c r="B2840">
        <v>2017</v>
      </c>
      <c r="C2840">
        <v>10</v>
      </c>
      <c r="D2840">
        <v>8</v>
      </c>
      <c r="E2840">
        <v>0</v>
      </c>
      <c r="F2840">
        <v>146.461243</v>
      </c>
      <c r="G2840">
        <v>151.35528600000001</v>
      </c>
      <c r="H2840">
        <f t="shared" si="45"/>
        <v>4.8940430000000106</v>
      </c>
      <c r="J2840">
        <v>12.595528</v>
      </c>
      <c r="K2840">
        <v>10.742708</v>
      </c>
      <c r="L2840">
        <v>4.4730220000000003</v>
      </c>
      <c r="M2840">
        <v>115.649216</v>
      </c>
      <c r="N2840">
        <v>146.461243</v>
      </c>
      <c r="O2840">
        <v>30.812023</v>
      </c>
      <c r="P2840">
        <v>7962.4013670000004</v>
      </c>
      <c r="Q2840">
        <v>236.83843999999999</v>
      </c>
      <c r="R2840">
        <v>8.7360939999999996</v>
      </c>
      <c r="S2840">
        <v>33.908627000000003</v>
      </c>
      <c r="T2840">
        <v>8833.953125</v>
      </c>
      <c r="U2840">
        <v>1.2462000000000001E-2</v>
      </c>
      <c r="V2840">
        <v>3374.6579590000001</v>
      </c>
      <c r="W2840">
        <v>2142.9167480000001</v>
      </c>
      <c r="X2840">
        <v>934.60742200000004</v>
      </c>
    </row>
    <row r="2841" spans="1:24" x14ac:dyDescent="0.3">
      <c r="A2841">
        <v>2838</v>
      </c>
      <c r="B2841">
        <v>2017</v>
      </c>
      <c r="C2841">
        <v>10</v>
      </c>
      <c r="D2841">
        <v>9</v>
      </c>
      <c r="E2841">
        <v>0</v>
      </c>
      <c r="F2841">
        <v>119.377426</v>
      </c>
      <c r="G2841">
        <v>130.37027</v>
      </c>
      <c r="H2841">
        <f t="shared" si="45"/>
        <v>10.992844000000005</v>
      </c>
      <c r="J2841">
        <v>11.983720999999999</v>
      </c>
      <c r="K2841">
        <v>10.448957999999999</v>
      </c>
      <c r="L2841">
        <v>5.6820370000000002</v>
      </c>
      <c r="M2841">
        <v>113.430138</v>
      </c>
      <c r="N2841">
        <v>119.377426</v>
      </c>
      <c r="O2841">
        <v>5.9472909999999999</v>
      </c>
      <c r="P2841">
        <v>8030.8662109999996</v>
      </c>
      <c r="Q2841">
        <v>247.38172900000001</v>
      </c>
      <c r="R2841">
        <v>8.8188359999999992</v>
      </c>
      <c r="S2841">
        <v>33.908627000000003</v>
      </c>
      <c r="T2841">
        <v>9227.2119139999995</v>
      </c>
      <c r="U2841">
        <v>2.3570000000000002E-3</v>
      </c>
      <c r="V2841">
        <v>3460.5656739999999</v>
      </c>
      <c r="W2841">
        <v>2125.625</v>
      </c>
      <c r="X2841">
        <v>917.55291699999998</v>
      </c>
    </row>
    <row r="2842" spans="1:24" x14ac:dyDescent="0.3">
      <c r="A2842">
        <v>2839</v>
      </c>
      <c r="B2842">
        <v>2017</v>
      </c>
      <c r="C2842">
        <v>10</v>
      </c>
      <c r="D2842">
        <v>10</v>
      </c>
      <c r="E2842">
        <v>5.7984640000000001</v>
      </c>
      <c r="F2842">
        <v>145.88149999999999</v>
      </c>
      <c r="G2842">
        <v>153.89936800000001</v>
      </c>
      <c r="H2842">
        <f t="shared" si="45"/>
        <v>8.0178680000000213</v>
      </c>
      <c r="J2842">
        <v>12.633177</v>
      </c>
      <c r="K2842">
        <v>9.7635419999999993</v>
      </c>
      <c r="L2842">
        <v>10.213531</v>
      </c>
      <c r="M2842">
        <v>80.337418</v>
      </c>
      <c r="N2842">
        <v>145.88149999999999</v>
      </c>
      <c r="O2842">
        <v>65.544083000000001</v>
      </c>
      <c r="P2842">
        <v>8388.3740230000003</v>
      </c>
      <c r="Q2842">
        <v>257.87808200000001</v>
      </c>
      <c r="R2842">
        <v>8.9004910000000006</v>
      </c>
      <c r="S2842">
        <v>33.908627000000003</v>
      </c>
      <c r="T2842">
        <v>9618.7207030000009</v>
      </c>
      <c r="U2842">
        <v>2.9002E-2</v>
      </c>
      <c r="V2842">
        <v>3546.6716310000002</v>
      </c>
      <c r="W2842">
        <v>2138.5417480000001</v>
      </c>
      <c r="X2842">
        <v>902.10730000000001</v>
      </c>
    </row>
    <row r="2843" spans="1:24" x14ac:dyDescent="0.3">
      <c r="A2843">
        <v>2840</v>
      </c>
      <c r="B2843">
        <v>2017</v>
      </c>
      <c r="C2843">
        <v>10</v>
      </c>
      <c r="D2843">
        <v>11</v>
      </c>
      <c r="E2843">
        <v>7.2879310000000004</v>
      </c>
      <c r="F2843">
        <v>140.86438000000001</v>
      </c>
      <c r="G2843">
        <v>149.46925400000001</v>
      </c>
      <c r="H2843">
        <f t="shared" si="45"/>
        <v>8.6048739999999952</v>
      </c>
      <c r="J2843">
        <v>13.08089</v>
      </c>
      <c r="K2843">
        <v>9.735106</v>
      </c>
      <c r="L2843">
        <v>10.77153</v>
      </c>
      <c r="M2843">
        <v>79.460785000000001</v>
      </c>
      <c r="N2843">
        <v>140.86438000000001</v>
      </c>
      <c r="O2843">
        <v>61.403590999999999</v>
      </c>
      <c r="P2843">
        <v>8744.2919920000004</v>
      </c>
      <c r="Q2843">
        <v>261.37338299999999</v>
      </c>
      <c r="R2843">
        <v>8.9275179999999992</v>
      </c>
      <c r="S2843">
        <v>33.908627000000003</v>
      </c>
      <c r="T2843">
        <v>9749.09375</v>
      </c>
      <c r="U2843">
        <v>2.8951000000000001E-2</v>
      </c>
      <c r="V2843">
        <v>3575.4633789999998</v>
      </c>
      <c r="W2843">
        <v>2810.625</v>
      </c>
      <c r="X2843">
        <v>897.26886000000002</v>
      </c>
    </row>
    <row r="2844" spans="1:24" x14ac:dyDescent="0.3">
      <c r="A2844">
        <v>2841</v>
      </c>
      <c r="B2844">
        <v>2017</v>
      </c>
      <c r="C2844">
        <v>10</v>
      </c>
      <c r="D2844">
        <v>12</v>
      </c>
      <c r="E2844">
        <v>15.37402</v>
      </c>
      <c r="F2844">
        <v>111.946533</v>
      </c>
      <c r="G2844">
        <v>134.121307</v>
      </c>
      <c r="H2844">
        <f t="shared" si="45"/>
        <v>22.174773999999999</v>
      </c>
      <c r="J2844">
        <v>12.488288000000001</v>
      </c>
      <c r="K2844">
        <v>10.407292</v>
      </c>
      <c r="L2844">
        <v>4.8665310000000002</v>
      </c>
      <c r="M2844">
        <v>102.856285</v>
      </c>
      <c r="N2844">
        <v>111.946533</v>
      </c>
      <c r="O2844">
        <v>9.0902469999999997</v>
      </c>
      <c r="P2844">
        <v>8862.8125</v>
      </c>
      <c r="Q2844">
        <v>268.05801400000001</v>
      </c>
      <c r="R2844">
        <v>8.9789130000000004</v>
      </c>
      <c r="S2844">
        <v>33.908627000000003</v>
      </c>
      <c r="T2844">
        <v>9998.4267579999996</v>
      </c>
      <c r="U2844">
        <v>3.6449999999999998E-3</v>
      </c>
      <c r="V2844">
        <v>3630.617432</v>
      </c>
      <c r="W2844">
        <v>3212.0832519999999</v>
      </c>
      <c r="X2844">
        <v>888.38934300000005</v>
      </c>
    </row>
    <row r="2845" spans="1:24" x14ac:dyDescent="0.3">
      <c r="A2845">
        <v>2842</v>
      </c>
      <c r="B2845">
        <v>2017</v>
      </c>
      <c r="C2845">
        <v>10</v>
      </c>
      <c r="D2845">
        <v>13</v>
      </c>
      <c r="E2845">
        <v>5.8445119999999999</v>
      </c>
      <c r="F2845">
        <v>108.646156</v>
      </c>
      <c r="G2845">
        <v>134.86677599999999</v>
      </c>
      <c r="H2845">
        <f t="shared" si="45"/>
        <v>26.220619999999982</v>
      </c>
      <c r="J2845">
        <v>11.140345999999999</v>
      </c>
      <c r="K2845">
        <v>10.458333</v>
      </c>
      <c r="L2845">
        <v>5.6560360000000003</v>
      </c>
      <c r="M2845">
        <v>101.512421</v>
      </c>
      <c r="N2845">
        <v>108.646156</v>
      </c>
      <c r="O2845">
        <v>7.1337359999999999</v>
      </c>
      <c r="P2845">
        <v>9089.4785159999992</v>
      </c>
      <c r="Q2845">
        <v>357.80728099999999</v>
      </c>
      <c r="R2845">
        <v>9.6517730000000004</v>
      </c>
      <c r="S2845">
        <v>33.908627000000003</v>
      </c>
      <c r="T2845">
        <v>13346.029296999999</v>
      </c>
      <c r="U2845">
        <v>2.2039999999999998E-3</v>
      </c>
      <c r="V2845">
        <v>4402.1962890000004</v>
      </c>
      <c r="W2845">
        <v>4471.25</v>
      </c>
      <c r="X2845">
        <v>806.99682600000006</v>
      </c>
    </row>
    <row r="2846" spans="1:24" x14ac:dyDescent="0.3">
      <c r="A2846">
        <v>2843</v>
      </c>
      <c r="B2846">
        <v>2017</v>
      </c>
      <c r="C2846">
        <v>10</v>
      </c>
      <c r="D2846">
        <v>14</v>
      </c>
      <c r="E2846">
        <v>0</v>
      </c>
      <c r="F2846">
        <v>116.667427</v>
      </c>
      <c r="G2846">
        <v>122.29483</v>
      </c>
      <c r="H2846">
        <f t="shared" si="45"/>
        <v>5.627403000000001</v>
      </c>
      <c r="J2846">
        <v>10.331925</v>
      </c>
      <c r="K2846">
        <v>9.8479170000000007</v>
      </c>
      <c r="L2846">
        <v>4.5585329999999997</v>
      </c>
      <c r="M2846">
        <v>106.133644</v>
      </c>
      <c r="N2846">
        <v>116.667427</v>
      </c>
      <c r="O2846">
        <v>10.533785</v>
      </c>
      <c r="P2846">
        <v>12132.753906</v>
      </c>
      <c r="Q2846">
        <v>484.13241599999998</v>
      </c>
      <c r="R2846">
        <v>10.52915</v>
      </c>
      <c r="S2846">
        <v>33.908627000000003</v>
      </c>
      <c r="T2846">
        <v>18057.890625</v>
      </c>
      <c r="U2846">
        <v>2.9810000000000001E-3</v>
      </c>
      <c r="V2846">
        <v>5551.7846680000002</v>
      </c>
      <c r="W2846">
        <v>4066.5625</v>
      </c>
      <c r="X2846">
        <v>752.17712400000005</v>
      </c>
    </row>
    <row r="2847" spans="1:24" x14ac:dyDescent="0.3">
      <c r="A2847">
        <v>2844</v>
      </c>
      <c r="B2847">
        <v>2017</v>
      </c>
      <c r="C2847">
        <v>10</v>
      </c>
      <c r="D2847">
        <v>15</v>
      </c>
      <c r="E2847">
        <v>0</v>
      </c>
      <c r="F2847">
        <v>136.090149</v>
      </c>
      <c r="G2847">
        <v>142.206863</v>
      </c>
      <c r="H2847">
        <f t="shared" si="45"/>
        <v>6.1167140000000018</v>
      </c>
      <c r="J2847">
        <v>11.888204</v>
      </c>
      <c r="K2847">
        <v>9.6697919999999993</v>
      </c>
      <c r="L2847">
        <v>8.669022</v>
      </c>
      <c r="M2847">
        <v>88.419349999999994</v>
      </c>
      <c r="N2847">
        <v>136.090149</v>
      </c>
      <c r="O2847">
        <v>47.670794999999998</v>
      </c>
      <c r="P2847">
        <v>16416.265625</v>
      </c>
      <c r="Q2847">
        <v>562.558899</v>
      </c>
      <c r="R2847">
        <v>11.034274999999999</v>
      </c>
      <c r="S2847">
        <v>33.908627000000003</v>
      </c>
      <c r="T2847">
        <v>20983.160156000002</v>
      </c>
      <c r="U2847">
        <v>1.7215999999999999E-2</v>
      </c>
      <c r="V2847">
        <v>6290.7226559999999</v>
      </c>
      <c r="W2847">
        <v>3463.0207519999999</v>
      </c>
      <c r="X2847">
        <v>733.47302200000001</v>
      </c>
    </row>
    <row r="2848" spans="1:24" x14ac:dyDescent="0.3">
      <c r="A2848">
        <v>2845</v>
      </c>
      <c r="B2848">
        <v>2017</v>
      </c>
      <c r="C2848">
        <v>10</v>
      </c>
      <c r="D2848">
        <v>16</v>
      </c>
      <c r="E2848">
        <v>0</v>
      </c>
      <c r="F2848">
        <v>133.945618</v>
      </c>
      <c r="G2848">
        <v>140.620453</v>
      </c>
      <c r="H2848">
        <f t="shared" si="45"/>
        <v>6.6748350000000016</v>
      </c>
      <c r="J2848">
        <v>13.681371</v>
      </c>
      <c r="K2848">
        <v>10.020833</v>
      </c>
      <c r="L2848">
        <v>13.333527</v>
      </c>
      <c r="M2848">
        <v>75.107146999999998</v>
      </c>
      <c r="N2848">
        <v>133.945618</v>
      </c>
      <c r="O2848">
        <v>58.838470000000001</v>
      </c>
      <c r="P2848">
        <v>19075.599609000001</v>
      </c>
      <c r="Q2848">
        <v>564.86645499999997</v>
      </c>
      <c r="R2848">
        <v>11.048738999999999</v>
      </c>
      <c r="S2848">
        <v>33.908627000000003</v>
      </c>
      <c r="T2848">
        <v>21069.230468999998</v>
      </c>
      <c r="U2848">
        <v>2.9468999999999999E-2</v>
      </c>
      <c r="V2848">
        <v>6312.7373049999997</v>
      </c>
      <c r="W2848">
        <v>3267.5</v>
      </c>
      <c r="X2848">
        <v>733.03308100000004</v>
      </c>
    </row>
    <row r="2849" spans="1:24" x14ac:dyDescent="0.3">
      <c r="A2849">
        <v>2846</v>
      </c>
      <c r="B2849">
        <v>2017</v>
      </c>
      <c r="C2849">
        <v>10</v>
      </c>
      <c r="D2849">
        <v>17</v>
      </c>
      <c r="E2849">
        <v>0</v>
      </c>
      <c r="F2849">
        <v>132.89248699999999</v>
      </c>
      <c r="G2849">
        <v>140.66113300000001</v>
      </c>
      <c r="H2849">
        <f t="shared" si="45"/>
        <v>7.7686460000000181</v>
      </c>
      <c r="J2849">
        <v>14.216984</v>
      </c>
      <c r="K2849">
        <v>10.258333</v>
      </c>
      <c r="L2849">
        <v>15.385529</v>
      </c>
      <c r="M2849">
        <v>83.917213000000004</v>
      </c>
      <c r="N2849">
        <v>132.89248699999999</v>
      </c>
      <c r="O2849">
        <v>48.975268999999997</v>
      </c>
      <c r="P2849">
        <v>19153.845702999999</v>
      </c>
      <c r="Q2849">
        <v>532.99883999999997</v>
      </c>
      <c r="R2849">
        <v>10.849444</v>
      </c>
      <c r="S2849">
        <v>33.908627000000003</v>
      </c>
      <c r="T2849">
        <v>19880.585938</v>
      </c>
      <c r="U2849">
        <v>2.9144E-2</v>
      </c>
      <c r="V2849">
        <v>6013.6342770000001</v>
      </c>
      <c r="W2849">
        <v>3202.2917480000001</v>
      </c>
      <c r="X2849">
        <v>740.05224599999997</v>
      </c>
    </row>
    <row r="2850" spans="1:24" x14ac:dyDescent="0.3">
      <c r="A2850">
        <v>2847</v>
      </c>
      <c r="B2850">
        <v>2017</v>
      </c>
      <c r="C2850">
        <v>10</v>
      </c>
      <c r="D2850">
        <v>18</v>
      </c>
      <c r="E2850">
        <v>0</v>
      </c>
      <c r="F2850">
        <v>127.533264</v>
      </c>
      <c r="G2850">
        <v>133.828934</v>
      </c>
      <c r="H2850">
        <f t="shared" si="45"/>
        <v>6.2956700000000012</v>
      </c>
      <c r="J2850">
        <v>13.764903</v>
      </c>
      <c r="K2850">
        <v>10.788542</v>
      </c>
      <c r="L2850">
        <v>9.7195280000000004</v>
      </c>
      <c r="M2850">
        <v>105.368729</v>
      </c>
      <c r="N2850">
        <v>127.533264</v>
      </c>
      <c r="O2850">
        <v>22.164536999999999</v>
      </c>
      <c r="P2850">
        <v>18073.259765999999</v>
      </c>
      <c r="Q2850">
        <v>463.41790800000001</v>
      </c>
      <c r="R2850">
        <v>10.402903999999999</v>
      </c>
      <c r="S2850">
        <v>33.908627000000003</v>
      </c>
      <c r="T2850">
        <v>17285.25</v>
      </c>
      <c r="U2850">
        <v>1.2413E-2</v>
      </c>
      <c r="V2850">
        <v>5376.0415039999998</v>
      </c>
      <c r="W2850">
        <v>3166.6667480000001</v>
      </c>
      <c r="X2850">
        <v>760.92431599999998</v>
      </c>
    </row>
    <row r="2851" spans="1:24" x14ac:dyDescent="0.3">
      <c r="A2851">
        <v>2848</v>
      </c>
      <c r="B2851">
        <v>2017</v>
      </c>
      <c r="C2851">
        <v>10</v>
      </c>
      <c r="D2851">
        <v>19</v>
      </c>
      <c r="E2851">
        <v>22.359687999999998</v>
      </c>
      <c r="F2851">
        <v>128.20851099999999</v>
      </c>
      <c r="G2851">
        <v>134.27404799999999</v>
      </c>
      <c r="H2851">
        <f t="shared" si="45"/>
        <v>6.0655370000000062</v>
      </c>
      <c r="J2851">
        <v>13.942747000000001</v>
      </c>
      <c r="K2851">
        <v>10.771875</v>
      </c>
      <c r="L2851">
        <v>17.168533</v>
      </c>
      <c r="M2851">
        <v>57.120083000000001</v>
      </c>
      <c r="N2851">
        <v>128.20851099999999</v>
      </c>
      <c r="O2851">
        <v>71.088425000000001</v>
      </c>
      <c r="P2851">
        <v>15713.864258</v>
      </c>
      <c r="Q2851">
        <v>387.03930700000001</v>
      </c>
      <c r="R2851">
        <v>9.8904409999999991</v>
      </c>
      <c r="S2851">
        <v>33.908627000000003</v>
      </c>
      <c r="T2851">
        <v>14436.369140999999</v>
      </c>
      <c r="U2851">
        <v>5.0391999999999999E-2</v>
      </c>
      <c r="V2851">
        <v>4698.4951170000004</v>
      </c>
      <c r="W2851">
        <v>3491.6667480000001</v>
      </c>
      <c r="X2851">
        <v>796.26086399999997</v>
      </c>
    </row>
    <row r="2852" spans="1:24" x14ac:dyDescent="0.3">
      <c r="A2852">
        <v>2849</v>
      </c>
      <c r="B2852">
        <v>2017</v>
      </c>
      <c r="C2852">
        <v>10</v>
      </c>
      <c r="D2852">
        <v>20</v>
      </c>
      <c r="E2852">
        <v>9.060765</v>
      </c>
      <c r="F2852">
        <v>112.03218099999999</v>
      </c>
      <c r="G2852">
        <v>115.6063</v>
      </c>
      <c r="H2852">
        <f t="shared" si="45"/>
        <v>3.5741190000000103</v>
      </c>
      <c r="J2852">
        <v>11.136265</v>
      </c>
      <c r="K2852">
        <v>10.185416999999999</v>
      </c>
      <c r="L2852">
        <v>15.459534</v>
      </c>
      <c r="M2852">
        <v>67.768234000000007</v>
      </c>
      <c r="N2852">
        <v>112.03218099999999</v>
      </c>
      <c r="O2852">
        <v>44.263947000000002</v>
      </c>
      <c r="P2852">
        <v>13123.971680000001</v>
      </c>
      <c r="Q2852">
        <v>493.25805700000001</v>
      </c>
      <c r="R2852">
        <v>10.613778999999999</v>
      </c>
      <c r="S2852">
        <v>33.908627000000003</v>
      </c>
      <c r="T2852">
        <v>18398.273438</v>
      </c>
      <c r="U2852">
        <v>1.9689000000000002E-2</v>
      </c>
      <c r="V2852">
        <v>5671.5776370000003</v>
      </c>
      <c r="W2852">
        <v>5334.5834960000002</v>
      </c>
      <c r="X2852">
        <v>754.19097899999997</v>
      </c>
    </row>
    <row r="2853" spans="1:24" x14ac:dyDescent="0.3">
      <c r="A2853">
        <v>2850</v>
      </c>
      <c r="B2853">
        <v>2017</v>
      </c>
      <c r="C2853">
        <v>10</v>
      </c>
      <c r="D2853">
        <v>21</v>
      </c>
      <c r="E2853">
        <v>29.311116999999999</v>
      </c>
      <c r="F2853">
        <v>64.560944000000006</v>
      </c>
      <c r="G2853">
        <v>83.832381999999996</v>
      </c>
      <c r="H2853">
        <f t="shared" si="45"/>
        <v>19.271437999999989</v>
      </c>
      <c r="J2853">
        <v>8.7206519999999994</v>
      </c>
      <c r="K2853">
        <v>9.6958330000000004</v>
      </c>
      <c r="L2853">
        <v>6.8780210000000004</v>
      </c>
      <c r="M2853">
        <v>83.363799999999998</v>
      </c>
      <c r="N2853">
        <v>64.560944000000006</v>
      </c>
      <c r="O2853">
        <v>-18.802858000000001</v>
      </c>
      <c r="P2853">
        <v>16725.703125</v>
      </c>
      <c r="Q2853">
        <v>670.57135000000005</v>
      </c>
      <c r="R2853">
        <v>11.729588</v>
      </c>
      <c r="S2853">
        <v>33.908627000000003</v>
      </c>
      <c r="T2853">
        <v>25011.96875</v>
      </c>
      <c r="U2853">
        <v>0</v>
      </c>
      <c r="V2853">
        <v>7404.0786129999997</v>
      </c>
      <c r="W2853">
        <v>6774.0625</v>
      </c>
      <c r="X2853">
        <v>724.23193400000002</v>
      </c>
    </row>
    <row r="2854" spans="1:24" x14ac:dyDescent="0.3">
      <c r="A2854">
        <v>2851</v>
      </c>
      <c r="B2854">
        <v>2017</v>
      </c>
      <c r="C2854">
        <v>10</v>
      </c>
      <c r="D2854">
        <v>22</v>
      </c>
      <c r="E2854">
        <v>8.3629669999999994</v>
      </c>
      <c r="F2854">
        <v>70.315689000000006</v>
      </c>
      <c r="G2854">
        <v>67.932770000000005</v>
      </c>
      <c r="H2854">
        <f t="shared" si="45"/>
        <v>-2.3829190000000011</v>
      </c>
      <c r="J2854">
        <v>7.5905399999999998</v>
      </c>
      <c r="K2854">
        <v>9.9614580000000004</v>
      </c>
      <c r="L2854">
        <v>10.922027999999999</v>
      </c>
      <c r="M2854">
        <v>59.020325</v>
      </c>
      <c r="N2854">
        <v>70.315689000000006</v>
      </c>
      <c r="O2854">
        <v>11.295363</v>
      </c>
      <c r="P2854">
        <v>22738.154297000001</v>
      </c>
      <c r="Q2854">
        <v>1289.2719729999999</v>
      </c>
      <c r="R2854">
        <v>15.111777</v>
      </c>
      <c r="S2854">
        <v>33.908627000000003</v>
      </c>
      <c r="T2854">
        <v>48089.183594000002</v>
      </c>
      <c r="U2854">
        <v>2.5089999999999999E-3</v>
      </c>
      <c r="V2854">
        <v>14550.966796999999</v>
      </c>
      <c r="W2854">
        <v>13077.083008</v>
      </c>
      <c r="X2854">
        <v>740.285034</v>
      </c>
    </row>
    <row r="2855" spans="1:24" x14ac:dyDescent="0.3">
      <c r="A2855">
        <v>2852</v>
      </c>
      <c r="B2855">
        <v>2017</v>
      </c>
      <c r="C2855">
        <v>10</v>
      </c>
      <c r="D2855">
        <v>23</v>
      </c>
      <c r="E2855">
        <v>0</v>
      </c>
      <c r="F2855">
        <v>120.683334</v>
      </c>
      <c r="G2855">
        <v>125.75282300000001</v>
      </c>
      <c r="H2855">
        <f t="shared" si="45"/>
        <v>5.0694890000000044</v>
      </c>
      <c r="J2855">
        <v>8.0364950000000004</v>
      </c>
      <c r="K2855">
        <v>9.9010420000000003</v>
      </c>
      <c r="L2855">
        <v>7.1240389999999998</v>
      </c>
      <c r="M2855">
        <v>82.662955999999994</v>
      </c>
      <c r="N2855">
        <v>120.683334</v>
      </c>
      <c r="O2855">
        <v>38.020378000000001</v>
      </c>
      <c r="P2855">
        <v>43717.441405999998</v>
      </c>
      <c r="Q2855">
        <v>1655.109009</v>
      </c>
      <c r="R2855">
        <v>16.728003999999999</v>
      </c>
      <c r="S2855">
        <v>33.908627000000003</v>
      </c>
      <c r="T2855">
        <v>61734.71875</v>
      </c>
      <c r="U2855">
        <v>1.0916E-2</v>
      </c>
      <c r="V2855">
        <v>19079.546875</v>
      </c>
      <c r="W2855">
        <v>10394.6875</v>
      </c>
      <c r="X2855">
        <v>756.12420699999996</v>
      </c>
    </row>
    <row r="2856" spans="1:24" x14ac:dyDescent="0.3">
      <c r="A2856">
        <v>2853</v>
      </c>
      <c r="B2856">
        <v>2017</v>
      </c>
      <c r="C2856">
        <v>10</v>
      </c>
      <c r="D2856">
        <v>24</v>
      </c>
      <c r="E2856">
        <v>0</v>
      </c>
      <c r="F2856">
        <v>116.255737</v>
      </c>
      <c r="G2856">
        <v>123.166794</v>
      </c>
      <c r="H2856">
        <f t="shared" si="45"/>
        <v>6.9110569999999996</v>
      </c>
      <c r="J2856">
        <v>9.5825619999999994</v>
      </c>
      <c r="K2856">
        <v>9.5739579999999993</v>
      </c>
      <c r="L2856">
        <v>9.6550290000000007</v>
      </c>
      <c r="M2856">
        <v>73.729590999999999</v>
      </c>
      <c r="N2856">
        <v>116.255737</v>
      </c>
      <c r="O2856">
        <v>42.526150000000001</v>
      </c>
      <c r="P2856">
        <v>56122.472655999998</v>
      </c>
      <c r="Q2856">
        <v>1336.6492920000001</v>
      </c>
      <c r="R2856">
        <v>15.385141000000001</v>
      </c>
      <c r="S2856">
        <v>33.908627000000003</v>
      </c>
      <c r="T2856">
        <v>49856.335937999997</v>
      </c>
      <c r="U2856">
        <v>2.1217E-2</v>
      </c>
      <c r="V2856">
        <v>15263.509765999999</v>
      </c>
      <c r="W2856">
        <v>7296.9790039999998</v>
      </c>
      <c r="X2856">
        <v>749.01165800000001</v>
      </c>
    </row>
    <row r="2857" spans="1:24" x14ac:dyDescent="0.3">
      <c r="A2857">
        <v>2854</v>
      </c>
      <c r="B2857">
        <v>2017</v>
      </c>
      <c r="C2857">
        <v>10</v>
      </c>
      <c r="D2857">
        <v>25</v>
      </c>
      <c r="E2857">
        <v>0</v>
      </c>
      <c r="F2857">
        <v>117.205727</v>
      </c>
      <c r="G2857">
        <v>124.725418</v>
      </c>
      <c r="H2857">
        <f t="shared" si="45"/>
        <v>7.5196910000000088</v>
      </c>
      <c r="J2857">
        <v>12.993429000000001</v>
      </c>
      <c r="K2857">
        <v>9.6322919999999996</v>
      </c>
      <c r="L2857">
        <v>12.85202</v>
      </c>
      <c r="M2857">
        <v>64.729140999999998</v>
      </c>
      <c r="N2857">
        <v>117.205727</v>
      </c>
      <c r="O2857">
        <v>52.476582000000001</v>
      </c>
      <c r="P2857">
        <v>45323.945312999997</v>
      </c>
      <c r="Q2857">
        <v>1043.286865</v>
      </c>
      <c r="R2857">
        <v>14.036735999999999</v>
      </c>
      <c r="S2857">
        <v>33.908627000000003</v>
      </c>
      <c r="T2857">
        <v>38914.066405999998</v>
      </c>
      <c r="U2857">
        <v>3.1181E-2</v>
      </c>
      <c r="V2857">
        <v>11951.620117</v>
      </c>
      <c r="W2857">
        <v>6655.4165039999998</v>
      </c>
      <c r="X2857">
        <v>751.40606700000001</v>
      </c>
    </row>
    <row r="2858" spans="1:24" x14ac:dyDescent="0.3">
      <c r="A2858">
        <v>2855</v>
      </c>
      <c r="B2858">
        <v>2017</v>
      </c>
      <c r="C2858">
        <v>10</v>
      </c>
      <c r="D2858">
        <v>26</v>
      </c>
      <c r="E2858">
        <v>0</v>
      </c>
      <c r="F2858">
        <v>93.268021000000005</v>
      </c>
      <c r="G2858">
        <v>83.277794</v>
      </c>
      <c r="H2858">
        <f t="shared" si="45"/>
        <v>-9.9902270000000044</v>
      </c>
      <c r="J2858">
        <v>13.831725</v>
      </c>
      <c r="K2858">
        <v>9.7208330000000007</v>
      </c>
      <c r="L2858">
        <v>-1.953476</v>
      </c>
      <c r="M2858">
        <v>141.75151099999999</v>
      </c>
      <c r="N2858">
        <v>93.268021000000005</v>
      </c>
      <c r="O2858">
        <v>-48.483485999999999</v>
      </c>
      <c r="P2858">
        <v>35376.421875</v>
      </c>
      <c r="Q2858">
        <v>861.99969499999997</v>
      </c>
      <c r="R2858">
        <v>13.130499</v>
      </c>
      <c r="S2858">
        <v>33.908627000000003</v>
      </c>
      <c r="T2858">
        <v>32152.148438</v>
      </c>
      <c r="U2858">
        <v>0</v>
      </c>
      <c r="V2858">
        <v>10003.078125</v>
      </c>
      <c r="W2858">
        <v>6469.6875</v>
      </c>
      <c r="X2858">
        <v>761.16394000000003</v>
      </c>
    </row>
    <row r="2859" spans="1:24" x14ac:dyDescent="0.3">
      <c r="A2859">
        <v>2856</v>
      </c>
      <c r="B2859">
        <v>2017</v>
      </c>
      <c r="C2859">
        <v>10</v>
      </c>
      <c r="D2859">
        <v>27</v>
      </c>
      <c r="E2859">
        <v>0</v>
      </c>
      <c r="F2859">
        <v>70.737312000000003</v>
      </c>
      <c r="G2859">
        <v>64.718215999999998</v>
      </c>
      <c r="H2859">
        <f t="shared" si="45"/>
        <v>-6.0190960000000047</v>
      </c>
      <c r="J2859">
        <v>12.579427000000001</v>
      </c>
      <c r="K2859">
        <v>9.797917</v>
      </c>
      <c r="L2859">
        <v>1.973541</v>
      </c>
      <c r="M2859">
        <v>137.54908800000001</v>
      </c>
      <c r="N2859">
        <v>70.737312000000003</v>
      </c>
      <c r="O2859">
        <v>-66.811774999999997</v>
      </c>
      <c r="P2859">
        <v>29229.226563</v>
      </c>
      <c r="Q2859">
        <v>687.412598</v>
      </c>
      <c r="R2859">
        <v>12.195434000000001</v>
      </c>
      <c r="S2859">
        <v>33.908627000000003</v>
      </c>
      <c r="T2859">
        <v>25640.138672000001</v>
      </c>
      <c r="U2859">
        <v>0</v>
      </c>
      <c r="V2859">
        <v>8214.4101559999999</v>
      </c>
      <c r="W2859">
        <v>6146.875</v>
      </c>
      <c r="X2859">
        <v>783.80957000000001</v>
      </c>
    </row>
    <row r="2860" spans="1:24" x14ac:dyDescent="0.3">
      <c r="A2860">
        <v>2857</v>
      </c>
      <c r="B2860">
        <v>2017</v>
      </c>
      <c r="C2860">
        <v>10</v>
      </c>
      <c r="D2860">
        <v>28</v>
      </c>
      <c r="E2860">
        <v>0.30049100000000001</v>
      </c>
      <c r="F2860">
        <v>105.182098</v>
      </c>
      <c r="G2860">
        <v>110.376862</v>
      </c>
      <c r="H2860">
        <f t="shared" si="45"/>
        <v>5.1947640000000064</v>
      </c>
      <c r="J2860">
        <v>12.073041999999999</v>
      </c>
      <c r="K2860">
        <v>9.7437500000000004</v>
      </c>
      <c r="L2860">
        <v>8.3835300000000004</v>
      </c>
      <c r="M2860">
        <v>85.332633999999999</v>
      </c>
      <c r="N2860">
        <v>105.182098</v>
      </c>
      <c r="O2860">
        <v>19.849464000000001</v>
      </c>
      <c r="P2860">
        <v>23309.216797000001</v>
      </c>
      <c r="Q2860">
        <v>472.37127700000002</v>
      </c>
      <c r="R2860">
        <v>10.941743000000001</v>
      </c>
      <c r="S2860">
        <v>33.908627000000003</v>
      </c>
      <c r="T2860">
        <v>17619.207031000002</v>
      </c>
      <c r="U2860">
        <v>1.2886E-2</v>
      </c>
      <c r="V2860">
        <v>6151.0288090000004</v>
      </c>
      <c r="W2860">
        <v>5956.5625</v>
      </c>
      <c r="X2860">
        <v>854.11419699999999</v>
      </c>
    </row>
    <row r="2861" spans="1:24" x14ac:dyDescent="0.3">
      <c r="A2861">
        <v>2858</v>
      </c>
      <c r="B2861">
        <v>2017</v>
      </c>
      <c r="C2861">
        <v>10</v>
      </c>
      <c r="D2861">
        <v>29</v>
      </c>
      <c r="E2861">
        <v>0</v>
      </c>
      <c r="F2861">
        <v>68.261184999999998</v>
      </c>
      <c r="G2861">
        <v>59.106617</v>
      </c>
      <c r="H2861">
        <f t="shared" si="45"/>
        <v>-9.1545679999999976</v>
      </c>
      <c r="J2861">
        <v>9.7585119999999996</v>
      </c>
      <c r="K2861">
        <v>9.655208</v>
      </c>
      <c r="L2861">
        <v>2.5240330000000002</v>
      </c>
      <c r="M2861">
        <v>116.852356</v>
      </c>
      <c r="N2861">
        <v>68.261184999999998</v>
      </c>
      <c r="O2861">
        <v>-48.591166999999999</v>
      </c>
      <c r="P2861">
        <v>16017.460938</v>
      </c>
      <c r="Q2861">
        <v>300.62619000000001</v>
      </c>
      <c r="R2861">
        <v>9.8260559999999995</v>
      </c>
      <c r="S2861">
        <v>33.908627000000003</v>
      </c>
      <c r="T2861">
        <v>11213.203125</v>
      </c>
      <c r="U2861">
        <v>0</v>
      </c>
      <c r="V2861">
        <v>4617.3740230000003</v>
      </c>
      <c r="W2861">
        <v>5739.4790039999998</v>
      </c>
      <c r="X2861">
        <v>1007.44165</v>
      </c>
    </row>
    <row r="2862" spans="1:24" x14ac:dyDescent="0.3">
      <c r="A2862">
        <v>2859</v>
      </c>
      <c r="B2862">
        <v>2017</v>
      </c>
      <c r="C2862">
        <v>10</v>
      </c>
      <c r="D2862">
        <v>30</v>
      </c>
      <c r="E2862">
        <v>0</v>
      </c>
      <c r="F2862">
        <v>78.028366000000005</v>
      </c>
      <c r="G2862">
        <v>74.576911999999993</v>
      </c>
      <c r="H2862">
        <f t="shared" si="45"/>
        <v>-3.4514540000000125</v>
      </c>
      <c r="J2862">
        <v>8.4090659999999993</v>
      </c>
      <c r="K2862">
        <v>9.6010419999999996</v>
      </c>
      <c r="L2862">
        <v>-2.264481</v>
      </c>
      <c r="M2862">
        <v>135.58506800000001</v>
      </c>
      <c r="N2862">
        <v>78.028366000000005</v>
      </c>
      <c r="O2862">
        <v>-57.556705000000001</v>
      </c>
      <c r="P2862">
        <v>10193.821289</v>
      </c>
      <c r="Q2862">
        <v>207.445572</v>
      </c>
      <c r="R2862">
        <v>9.1599389999999996</v>
      </c>
      <c r="S2862">
        <v>33.908627000000003</v>
      </c>
      <c r="T2862">
        <v>7737.6137699999999</v>
      </c>
      <c r="U2862">
        <v>0</v>
      </c>
      <c r="V2862">
        <v>3829.1047359999998</v>
      </c>
      <c r="W2862">
        <v>5544.1665039999998</v>
      </c>
      <c r="X2862">
        <v>1210.7227780000001</v>
      </c>
    </row>
    <row r="2863" spans="1:24" x14ac:dyDescent="0.3">
      <c r="A2863">
        <v>2860</v>
      </c>
      <c r="B2863">
        <v>2017</v>
      </c>
      <c r="C2863">
        <v>10</v>
      </c>
      <c r="D2863">
        <v>31</v>
      </c>
      <c r="E2863">
        <v>0</v>
      </c>
      <c r="F2863">
        <v>93.608536000000001</v>
      </c>
      <c r="G2863">
        <v>101.53082999999999</v>
      </c>
      <c r="H2863">
        <f t="shared" si="45"/>
        <v>7.9222939999999937</v>
      </c>
      <c r="J2863">
        <v>8.9613650000000007</v>
      </c>
      <c r="K2863">
        <v>8.6687499999999993</v>
      </c>
      <c r="L2863">
        <v>-0.28672799999999998</v>
      </c>
      <c r="M2863">
        <v>122.667473</v>
      </c>
      <c r="N2863">
        <v>93.608536000000001</v>
      </c>
      <c r="O2863">
        <v>-29.058938999999999</v>
      </c>
      <c r="P2863">
        <v>7034.1943359999996</v>
      </c>
      <c r="Q2863">
        <v>171.95784</v>
      </c>
      <c r="R2863">
        <v>8.891178</v>
      </c>
      <c r="S2863">
        <v>33.908627000000003</v>
      </c>
      <c r="T2863">
        <v>6413.9399409999996</v>
      </c>
      <c r="U2863">
        <v>0</v>
      </c>
      <c r="V2863">
        <v>3536.7846679999998</v>
      </c>
      <c r="W2863">
        <v>5432.0834960000002</v>
      </c>
      <c r="X2863">
        <v>1349.0816649999999</v>
      </c>
    </row>
    <row r="2864" spans="1:24" x14ac:dyDescent="0.3">
      <c r="A2864">
        <v>2861</v>
      </c>
      <c r="B2864">
        <v>2017</v>
      </c>
      <c r="C2864">
        <v>11</v>
      </c>
      <c r="D2864">
        <v>1</v>
      </c>
      <c r="E2864">
        <v>0</v>
      </c>
      <c r="F2864">
        <v>54.318119000000003</v>
      </c>
      <c r="G2864">
        <v>77.233108999999999</v>
      </c>
      <c r="H2864">
        <f t="shared" si="45"/>
        <v>22.914989999999996</v>
      </c>
      <c r="J2864">
        <v>9.2946449999999992</v>
      </c>
      <c r="K2864">
        <v>8.4968749999999993</v>
      </c>
      <c r="L2864">
        <v>0.33328200000000002</v>
      </c>
      <c r="M2864">
        <v>110.814697</v>
      </c>
      <c r="N2864">
        <v>54.318119000000003</v>
      </c>
      <c r="O2864">
        <v>-56.496574000000003</v>
      </c>
      <c r="P2864">
        <v>5830.8544920000004</v>
      </c>
      <c r="Q2864">
        <v>158.729477</v>
      </c>
      <c r="R2864">
        <v>8.7885340000000003</v>
      </c>
      <c r="S2864">
        <v>33.908627000000003</v>
      </c>
      <c r="T2864">
        <v>5920.5288090000004</v>
      </c>
      <c r="U2864">
        <v>0</v>
      </c>
      <c r="V2864">
        <v>3428.9479980000001</v>
      </c>
      <c r="W2864">
        <v>5284.6875</v>
      </c>
      <c r="X2864">
        <v>1416.9514160000001</v>
      </c>
    </row>
    <row r="2865" spans="1:24" x14ac:dyDescent="0.3">
      <c r="A2865">
        <v>2862</v>
      </c>
      <c r="B2865">
        <v>2017</v>
      </c>
      <c r="C2865">
        <v>11</v>
      </c>
      <c r="D2865">
        <v>2</v>
      </c>
      <c r="E2865">
        <v>17.891822999999999</v>
      </c>
      <c r="F2865">
        <v>66.062065000000004</v>
      </c>
      <c r="G2865">
        <v>79.500191000000001</v>
      </c>
      <c r="H2865">
        <f t="shared" si="45"/>
        <v>13.438125999999997</v>
      </c>
      <c r="J2865">
        <v>9.5948989999999998</v>
      </c>
      <c r="K2865">
        <v>9.032292</v>
      </c>
      <c r="L2865">
        <v>-2.137222</v>
      </c>
      <c r="M2865">
        <v>118.031914</v>
      </c>
      <c r="N2865">
        <v>66.062065000000004</v>
      </c>
      <c r="O2865">
        <v>-51.969852000000003</v>
      </c>
      <c r="P2865">
        <v>5382.298828</v>
      </c>
      <c r="Q2865">
        <v>162.30415300000001</v>
      </c>
      <c r="R2865">
        <v>8.8164700000000007</v>
      </c>
      <c r="S2865">
        <v>33.908627000000003</v>
      </c>
      <c r="T2865">
        <v>6053.8618159999996</v>
      </c>
      <c r="U2865">
        <v>0</v>
      </c>
      <c r="V2865">
        <v>3458.0908199999999</v>
      </c>
      <c r="W2865">
        <v>4948.8540039999998</v>
      </c>
      <c r="X2865">
        <v>1397.52124</v>
      </c>
    </row>
    <row r="2866" spans="1:24" x14ac:dyDescent="0.3">
      <c r="A2866">
        <v>2863</v>
      </c>
      <c r="B2866">
        <v>2017</v>
      </c>
      <c r="C2866">
        <v>11</v>
      </c>
      <c r="D2866">
        <v>3</v>
      </c>
      <c r="E2866">
        <v>2.601308</v>
      </c>
      <c r="F2866">
        <v>44.686356000000004</v>
      </c>
      <c r="G2866">
        <v>49.983378999999999</v>
      </c>
      <c r="H2866">
        <f t="shared" si="45"/>
        <v>5.2970229999999958</v>
      </c>
      <c r="J2866">
        <v>9.4481629999999992</v>
      </c>
      <c r="K2866">
        <v>8.7843750000000007</v>
      </c>
      <c r="L2866">
        <v>-3.5117189999999998</v>
      </c>
      <c r="M2866">
        <v>122.430504</v>
      </c>
      <c r="N2866">
        <v>44.686356000000004</v>
      </c>
      <c r="O2866">
        <v>-77.744147999999996</v>
      </c>
      <c r="P2866">
        <v>5503.5107420000004</v>
      </c>
      <c r="Q2866">
        <v>166.699951</v>
      </c>
      <c r="R2866">
        <v>8.8507079999999991</v>
      </c>
      <c r="S2866">
        <v>33.908627000000003</v>
      </c>
      <c r="T2866">
        <v>6217.8232420000004</v>
      </c>
      <c r="U2866">
        <v>0</v>
      </c>
      <c r="V2866">
        <v>3494.017578</v>
      </c>
      <c r="W2866">
        <v>5838.4375</v>
      </c>
      <c r="X2866">
        <v>1374.8055420000001</v>
      </c>
    </row>
    <row r="2867" spans="1:24" x14ac:dyDescent="0.3">
      <c r="A2867">
        <v>2864</v>
      </c>
      <c r="B2867">
        <v>2017</v>
      </c>
      <c r="C2867">
        <v>11</v>
      </c>
      <c r="D2867">
        <v>4</v>
      </c>
      <c r="E2867">
        <v>8.2355009999999993</v>
      </c>
      <c r="F2867">
        <v>82.332458000000003</v>
      </c>
      <c r="G2867">
        <v>88.11412</v>
      </c>
      <c r="H2867">
        <f t="shared" si="45"/>
        <v>5.7816619999999972</v>
      </c>
      <c r="J2867">
        <v>9.3452599999999997</v>
      </c>
      <c r="K2867">
        <v>8.09375</v>
      </c>
      <c r="L2867">
        <v>-8.8467249999999993</v>
      </c>
      <c r="M2867">
        <v>144.98381000000001</v>
      </c>
      <c r="N2867">
        <v>82.332458000000003</v>
      </c>
      <c r="O2867">
        <v>-62.651359999999997</v>
      </c>
      <c r="P2867">
        <v>5652.5664059999999</v>
      </c>
      <c r="Q2867">
        <v>165.191711</v>
      </c>
      <c r="R2867">
        <v>8.8389860000000002</v>
      </c>
      <c r="S2867">
        <v>33.908627000000003</v>
      </c>
      <c r="T2867">
        <v>6161.5664059999999</v>
      </c>
      <c r="U2867">
        <v>0</v>
      </c>
      <c r="V2867">
        <v>3481.6921390000002</v>
      </c>
      <c r="W2867">
        <v>5730.3125</v>
      </c>
      <c r="X2867">
        <v>1382.4638669999999</v>
      </c>
    </row>
    <row r="2868" spans="1:24" x14ac:dyDescent="0.3">
      <c r="A2868">
        <v>2865</v>
      </c>
      <c r="B2868">
        <v>2017</v>
      </c>
      <c r="C2868">
        <v>11</v>
      </c>
      <c r="D2868">
        <v>5</v>
      </c>
      <c r="E2868">
        <v>9.8044119999999992</v>
      </c>
      <c r="F2868">
        <v>65.735077000000004</v>
      </c>
      <c r="G2868">
        <v>71.720214999999996</v>
      </c>
      <c r="H2868">
        <f t="shared" si="45"/>
        <v>5.9851379999999921</v>
      </c>
      <c r="J2868">
        <v>9.0226539999999993</v>
      </c>
      <c r="K2868">
        <v>8.0549999999999997</v>
      </c>
      <c r="L2868">
        <v>-9.5857240000000008</v>
      </c>
      <c r="M2868">
        <v>149.654663</v>
      </c>
      <c r="N2868">
        <v>65.735077000000004</v>
      </c>
      <c r="O2868">
        <v>-83.919585999999995</v>
      </c>
      <c r="P2868">
        <v>5601.423828</v>
      </c>
      <c r="Q2868">
        <v>158.515671</v>
      </c>
      <c r="R2868">
        <v>8.7869679999999999</v>
      </c>
      <c r="S2868">
        <v>33.908627000000003</v>
      </c>
      <c r="T2868">
        <v>5912.5537109999996</v>
      </c>
      <c r="U2868">
        <v>0</v>
      </c>
      <c r="V2868">
        <v>3427.3188479999999</v>
      </c>
      <c r="W2868">
        <v>5755.2998049999997</v>
      </c>
      <c r="X2868">
        <v>1418.1884769999999</v>
      </c>
    </row>
    <row r="2869" spans="1:24" x14ac:dyDescent="0.3">
      <c r="A2869">
        <v>2866</v>
      </c>
      <c r="B2869">
        <v>2017</v>
      </c>
      <c r="C2869">
        <v>11</v>
      </c>
      <c r="D2869">
        <v>6</v>
      </c>
      <c r="E2869">
        <v>0</v>
      </c>
      <c r="F2869">
        <v>50.271583999999997</v>
      </c>
      <c r="G2869">
        <v>32.978783</v>
      </c>
      <c r="H2869">
        <f t="shared" si="45"/>
        <v>-17.292800999999997</v>
      </c>
      <c r="J2869">
        <v>8.2257979999999993</v>
      </c>
      <c r="K2869">
        <v>7.8520830000000004</v>
      </c>
      <c r="L2869">
        <v>-11.781723</v>
      </c>
      <c r="M2869">
        <v>165.56977800000001</v>
      </c>
      <c r="N2869">
        <v>50.271583999999997</v>
      </c>
      <c r="O2869">
        <v>-115.298203</v>
      </c>
      <c r="P2869">
        <v>5375.048828</v>
      </c>
      <c r="Q2869">
        <v>149.09274300000001</v>
      </c>
      <c r="R2869">
        <v>8.7130550000000007</v>
      </c>
      <c r="S2869">
        <v>33.908627000000003</v>
      </c>
      <c r="T2869">
        <v>5561.0834960000002</v>
      </c>
      <c r="U2869">
        <v>0</v>
      </c>
      <c r="V2869">
        <v>3350.9777829999998</v>
      </c>
      <c r="W2869">
        <v>6052.8125</v>
      </c>
      <c r="X2869">
        <v>1474.2348629999999</v>
      </c>
    </row>
    <row r="2870" spans="1:24" x14ac:dyDescent="0.3">
      <c r="A2870">
        <v>2867</v>
      </c>
      <c r="B2870">
        <v>2017</v>
      </c>
      <c r="C2870">
        <v>11</v>
      </c>
      <c r="D2870">
        <v>7</v>
      </c>
      <c r="E2870">
        <v>0</v>
      </c>
      <c r="F2870">
        <v>98.817947000000004</v>
      </c>
      <c r="G2870">
        <v>103.573196</v>
      </c>
      <c r="H2870">
        <f t="shared" si="45"/>
        <v>4.7552489999999921</v>
      </c>
      <c r="J2870">
        <v>8.6944149999999993</v>
      </c>
      <c r="K2870">
        <v>7.3531250000000004</v>
      </c>
      <c r="L2870">
        <v>-8.4822240000000004</v>
      </c>
      <c r="M2870">
        <v>150.25337200000001</v>
      </c>
      <c r="N2870">
        <v>98.817947000000004</v>
      </c>
      <c r="O2870">
        <v>-51.435420999999998</v>
      </c>
      <c r="P2870">
        <v>5055.5302730000003</v>
      </c>
      <c r="Q2870">
        <v>142.07484400000001</v>
      </c>
      <c r="R2870">
        <v>8.6575729999999993</v>
      </c>
      <c r="S2870">
        <v>33.908627000000003</v>
      </c>
      <c r="T2870">
        <v>5299.3188479999999</v>
      </c>
      <c r="U2870">
        <v>0</v>
      </c>
      <c r="V2870">
        <v>3294.3789059999999</v>
      </c>
      <c r="W2870">
        <v>5609.7915039999998</v>
      </c>
      <c r="X2870">
        <v>1520.9257809999999</v>
      </c>
    </row>
    <row r="2871" spans="1:24" x14ac:dyDescent="0.3">
      <c r="A2871">
        <v>2868</v>
      </c>
      <c r="B2871">
        <v>2017</v>
      </c>
      <c r="C2871">
        <v>11</v>
      </c>
      <c r="D2871">
        <v>8</v>
      </c>
      <c r="E2871">
        <v>9.1714319999999994</v>
      </c>
      <c r="F2871">
        <v>46.938155999999999</v>
      </c>
      <c r="G2871">
        <v>64.442238000000003</v>
      </c>
      <c r="H2871">
        <f t="shared" si="45"/>
        <v>17.504082000000004</v>
      </c>
      <c r="J2871">
        <v>8.3159880000000008</v>
      </c>
      <c r="K2871">
        <v>7.6822920000000003</v>
      </c>
      <c r="L2871">
        <v>-10.128723000000001</v>
      </c>
      <c r="M2871">
        <v>148.78878800000001</v>
      </c>
      <c r="N2871">
        <v>46.938155999999999</v>
      </c>
      <c r="O2871">
        <v>-101.850632</v>
      </c>
      <c r="P2871">
        <v>4817.5625</v>
      </c>
      <c r="Q2871">
        <v>138.392776</v>
      </c>
      <c r="R2871">
        <v>8.628304</v>
      </c>
      <c r="S2871">
        <v>33.908627000000003</v>
      </c>
      <c r="T2871">
        <v>5161.9799800000001</v>
      </c>
      <c r="U2871">
        <v>0</v>
      </c>
      <c r="V2871">
        <v>3264.7619629999999</v>
      </c>
      <c r="W2871">
        <v>5294.375</v>
      </c>
      <c r="X2871">
        <v>1547.354126</v>
      </c>
    </row>
    <row r="2872" spans="1:24" x14ac:dyDescent="0.3">
      <c r="A2872">
        <v>2869</v>
      </c>
      <c r="B2872">
        <v>2017</v>
      </c>
      <c r="C2872">
        <v>11</v>
      </c>
      <c r="D2872">
        <v>9</v>
      </c>
      <c r="E2872">
        <v>10.625253000000001</v>
      </c>
      <c r="F2872">
        <v>83.334357999999995</v>
      </c>
      <c r="G2872">
        <v>87.001434000000003</v>
      </c>
      <c r="H2872">
        <f t="shared" si="45"/>
        <v>3.6670760000000087</v>
      </c>
      <c r="J2872">
        <v>9.4942679999999999</v>
      </c>
      <c r="K2872">
        <v>8.3218750000000004</v>
      </c>
      <c r="L2872">
        <v>-9.2507319999999993</v>
      </c>
      <c r="M2872">
        <v>145.24369799999999</v>
      </c>
      <c r="N2872">
        <v>83.334357999999995</v>
      </c>
      <c r="O2872">
        <v>-61.909336000000003</v>
      </c>
      <c r="P2872">
        <v>4692.7089839999999</v>
      </c>
      <c r="Q2872">
        <v>142.178391</v>
      </c>
      <c r="R2872">
        <v>8.6584350000000008</v>
      </c>
      <c r="S2872">
        <v>33.908627000000003</v>
      </c>
      <c r="T2872">
        <v>5303.1811520000001</v>
      </c>
      <c r="U2872">
        <v>0</v>
      </c>
      <c r="V2872">
        <v>3295.2534179999998</v>
      </c>
      <c r="W2872">
        <v>5056.5625</v>
      </c>
      <c r="X2872">
        <v>1520.221558</v>
      </c>
    </row>
    <row r="2873" spans="1:24" x14ac:dyDescent="0.3">
      <c r="A2873">
        <v>2870</v>
      </c>
      <c r="B2873">
        <v>2017</v>
      </c>
      <c r="C2873">
        <v>11</v>
      </c>
      <c r="D2873">
        <v>10</v>
      </c>
      <c r="E2873">
        <v>11.386013</v>
      </c>
      <c r="F2873">
        <v>85.047461999999996</v>
      </c>
      <c r="G2873">
        <v>95.310851999999997</v>
      </c>
      <c r="H2873">
        <f t="shared" si="45"/>
        <v>10.263390000000001</v>
      </c>
      <c r="J2873">
        <v>10.506194000000001</v>
      </c>
      <c r="K2873">
        <v>8.235417</v>
      </c>
      <c r="L2873">
        <v>0.127777</v>
      </c>
      <c r="M2873">
        <v>106.88191999999999</v>
      </c>
      <c r="N2873">
        <v>85.047461999999996</v>
      </c>
      <c r="O2873">
        <v>-21.834454999999998</v>
      </c>
      <c r="P2873">
        <v>4821.0737300000001</v>
      </c>
      <c r="Q2873">
        <v>143.064651</v>
      </c>
      <c r="R2873">
        <v>8.6654699999999991</v>
      </c>
      <c r="S2873">
        <v>33.908627000000003</v>
      </c>
      <c r="T2873">
        <v>5336.2382809999999</v>
      </c>
      <c r="U2873">
        <v>0</v>
      </c>
      <c r="V2873">
        <v>3302.3977049999999</v>
      </c>
      <c r="W2873">
        <v>6132.3959960000002</v>
      </c>
      <c r="X2873">
        <v>1514.0795900000001</v>
      </c>
    </row>
    <row r="2874" spans="1:24" x14ac:dyDescent="0.3">
      <c r="A2874">
        <v>2871</v>
      </c>
      <c r="B2874">
        <v>2017</v>
      </c>
      <c r="C2874">
        <v>11</v>
      </c>
      <c r="D2874">
        <v>11</v>
      </c>
      <c r="E2874">
        <v>0</v>
      </c>
      <c r="F2874">
        <v>86.958488000000003</v>
      </c>
      <c r="G2874">
        <v>76.159972999999994</v>
      </c>
      <c r="H2874">
        <f t="shared" si="45"/>
        <v>-10.798515000000009</v>
      </c>
      <c r="J2874">
        <v>10.547812</v>
      </c>
      <c r="K2874">
        <v>8.4427079999999997</v>
      </c>
      <c r="L2874">
        <v>-1.653214</v>
      </c>
      <c r="M2874">
        <v>127.99578099999999</v>
      </c>
      <c r="N2874">
        <v>86.958488000000003</v>
      </c>
      <c r="O2874">
        <v>-41.037292000000001</v>
      </c>
      <c r="P2874">
        <v>4851.1254879999997</v>
      </c>
      <c r="Q2874">
        <v>138.805115</v>
      </c>
      <c r="R2874">
        <v>8.6316360000000003</v>
      </c>
      <c r="S2874">
        <v>33.908627000000003</v>
      </c>
      <c r="T2874">
        <v>5177.3598629999997</v>
      </c>
      <c r="U2874">
        <v>0</v>
      </c>
      <c r="V2874">
        <v>3268.1247560000002</v>
      </c>
      <c r="W2874">
        <v>6348.75</v>
      </c>
      <c r="X2874">
        <v>1544.3466800000001</v>
      </c>
    </row>
    <row r="2875" spans="1:24" x14ac:dyDescent="0.3">
      <c r="A2875">
        <v>2872</v>
      </c>
      <c r="B2875">
        <v>2017</v>
      </c>
      <c r="C2875">
        <v>11</v>
      </c>
      <c r="D2875">
        <v>12</v>
      </c>
      <c r="E2875">
        <v>6.5912790000000001</v>
      </c>
      <c r="F2875">
        <v>84.503005999999999</v>
      </c>
      <c r="G2875">
        <v>91.447295999999994</v>
      </c>
      <c r="H2875">
        <f t="shared" si="45"/>
        <v>6.9442899999999952</v>
      </c>
      <c r="J2875">
        <v>10.375813000000001</v>
      </c>
      <c r="K2875">
        <v>8.5958330000000007</v>
      </c>
      <c r="L2875">
        <v>-0.29573100000000002</v>
      </c>
      <c r="M2875">
        <v>111.911232</v>
      </c>
      <c r="N2875">
        <v>84.503005999999999</v>
      </c>
      <c r="O2875">
        <v>-27.408225999999999</v>
      </c>
      <c r="P2875">
        <v>4706.6904299999997</v>
      </c>
      <c r="Q2875">
        <v>141.136765</v>
      </c>
      <c r="R2875">
        <v>8.6501940000000008</v>
      </c>
      <c r="S2875">
        <v>33.908627000000003</v>
      </c>
      <c r="T2875">
        <v>5264.3291019999997</v>
      </c>
      <c r="U2875">
        <v>0</v>
      </c>
      <c r="V2875">
        <v>3286.89624</v>
      </c>
      <c r="W2875">
        <v>5697.8125</v>
      </c>
      <c r="X2875">
        <v>1527.557251</v>
      </c>
    </row>
    <row r="2876" spans="1:24" x14ac:dyDescent="0.3">
      <c r="A2876">
        <v>2873</v>
      </c>
      <c r="B2876">
        <v>2017</v>
      </c>
      <c r="C2876">
        <v>11</v>
      </c>
      <c r="D2876">
        <v>13</v>
      </c>
      <c r="E2876">
        <v>5.8144400000000003</v>
      </c>
      <c r="F2876">
        <v>84.681838999999997</v>
      </c>
      <c r="G2876">
        <v>90.925430000000006</v>
      </c>
      <c r="H2876">
        <f t="shared" si="45"/>
        <v>6.2435910000000092</v>
      </c>
      <c r="J2876">
        <v>10.378636999999999</v>
      </c>
      <c r="K2876">
        <v>8.515625</v>
      </c>
      <c r="L2876">
        <v>4.733276</v>
      </c>
      <c r="M2876">
        <v>94.147155999999995</v>
      </c>
      <c r="N2876">
        <v>84.681838999999997</v>
      </c>
      <c r="O2876">
        <v>-9.4653159999999996</v>
      </c>
      <c r="P2876">
        <v>4785.7539059999999</v>
      </c>
      <c r="Q2876">
        <v>141.581772</v>
      </c>
      <c r="R2876">
        <v>8.6537290000000002</v>
      </c>
      <c r="S2876">
        <v>33.908627000000003</v>
      </c>
      <c r="T2876">
        <v>5280.9277339999999</v>
      </c>
      <c r="U2876">
        <v>0</v>
      </c>
      <c r="V2876">
        <v>3290.4802249999998</v>
      </c>
      <c r="W2876">
        <v>5772.2915039999998</v>
      </c>
      <c r="X2876">
        <v>1524.4163820000001</v>
      </c>
    </row>
    <row r="2877" spans="1:24" x14ac:dyDescent="0.3">
      <c r="A2877">
        <v>2874</v>
      </c>
      <c r="B2877">
        <v>2017</v>
      </c>
      <c r="C2877">
        <v>11</v>
      </c>
      <c r="D2877">
        <v>14</v>
      </c>
      <c r="E2877">
        <v>0</v>
      </c>
      <c r="F2877">
        <v>79.889045999999993</v>
      </c>
      <c r="G2877">
        <v>78.511939999999996</v>
      </c>
      <c r="H2877">
        <f t="shared" si="45"/>
        <v>-1.3771059999999977</v>
      </c>
      <c r="J2877">
        <v>8.3570019999999996</v>
      </c>
      <c r="K2877">
        <v>8.0510420000000007</v>
      </c>
      <c r="L2877">
        <v>0.740784</v>
      </c>
      <c r="M2877">
        <v>121.188889</v>
      </c>
      <c r="N2877">
        <v>79.889045999999993</v>
      </c>
      <c r="O2877">
        <v>-41.299843000000003</v>
      </c>
      <c r="P2877">
        <v>4800.8432620000003</v>
      </c>
      <c r="Q2877">
        <v>280.13314800000001</v>
      </c>
      <c r="R2877">
        <v>9.7183460000000004</v>
      </c>
      <c r="S2877">
        <v>33.908627000000003</v>
      </c>
      <c r="T2877">
        <v>10448.823242</v>
      </c>
      <c r="U2877">
        <v>0</v>
      </c>
      <c r="V2877">
        <v>4483.6328130000002</v>
      </c>
      <c r="W2877">
        <v>6187.5</v>
      </c>
      <c r="X2877">
        <v>1049.825562</v>
      </c>
    </row>
    <row r="2878" spans="1:24" x14ac:dyDescent="0.3">
      <c r="A2878">
        <v>2875</v>
      </c>
      <c r="B2878">
        <v>2017</v>
      </c>
      <c r="C2878">
        <v>11</v>
      </c>
      <c r="D2878">
        <v>15</v>
      </c>
      <c r="E2878">
        <v>28.336829999999999</v>
      </c>
      <c r="F2878">
        <v>82.186233999999999</v>
      </c>
      <c r="G2878">
        <v>89.449218999999999</v>
      </c>
      <c r="H2878">
        <f t="shared" si="45"/>
        <v>7.2629850000000005</v>
      </c>
      <c r="J2878">
        <v>6.6754340000000001</v>
      </c>
      <c r="K2878">
        <v>7.6114579999999998</v>
      </c>
      <c r="L2878">
        <v>-4.4102329999999998</v>
      </c>
      <c r="M2878">
        <v>123.782425</v>
      </c>
      <c r="N2878">
        <v>82.186233999999999</v>
      </c>
      <c r="O2878">
        <v>-41.596187999999998</v>
      </c>
      <c r="P2878">
        <v>9498.9306639999995</v>
      </c>
      <c r="Q2878">
        <v>604.84741199999996</v>
      </c>
      <c r="R2878">
        <v>11.889547</v>
      </c>
      <c r="S2878">
        <v>33.908627000000003</v>
      </c>
      <c r="T2878">
        <v>22560.5</v>
      </c>
      <c r="U2878">
        <v>0</v>
      </c>
      <c r="V2878">
        <v>7676.4052730000003</v>
      </c>
      <c r="W2878">
        <v>5966.3540039999998</v>
      </c>
      <c r="X2878">
        <v>832.46063200000003</v>
      </c>
    </row>
    <row r="2879" spans="1:24" x14ac:dyDescent="0.3">
      <c r="A2879">
        <v>2876</v>
      </c>
      <c r="B2879">
        <v>2017</v>
      </c>
      <c r="C2879">
        <v>11</v>
      </c>
      <c r="D2879">
        <v>16</v>
      </c>
      <c r="E2879">
        <v>9.3457539999999995</v>
      </c>
      <c r="F2879">
        <v>74.801261999999994</v>
      </c>
      <c r="G2879">
        <v>75.017501999999993</v>
      </c>
      <c r="H2879">
        <f t="shared" si="45"/>
        <v>0.2162399999999991</v>
      </c>
      <c r="J2879">
        <v>7.6545930000000002</v>
      </c>
      <c r="K2879">
        <v>7.641667</v>
      </c>
      <c r="L2879">
        <v>0.68577600000000005</v>
      </c>
      <c r="M2879">
        <v>92.107849000000002</v>
      </c>
      <c r="N2879">
        <v>74.801261999999994</v>
      </c>
      <c r="O2879">
        <v>-17.306588999999999</v>
      </c>
      <c r="P2879">
        <v>20509.544922000001</v>
      </c>
      <c r="Q2879">
        <v>584.51898200000005</v>
      </c>
      <c r="R2879">
        <v>11.771646</v>
      </c>
      <c r="S2879">
        <v>33.908627000000003</v>
      </c>
      <c r="T2879">
        <v>21802.259765999999</v>
      </c>
      <c r="U2879">
        <v>0</v>
      </c>
      <c r="V2879">
        <v>7475.0883789999998</v>
      </c>
      <c r="W2879">
        <v>6929.0625</v>
      </c>
      <c r="X2879">
        <v>838.82110599999999</v>
      </c>
    </row>
    <row r="2880" spans="1:24" x14ac:dyDescent="0.3">
      <c r="A2880">
        <v>2877</v>
      </c>
      <c r="B2880">
        <v>2017</v>
      </c>
      <c r="C2880">
        <v>11</v>
      </c>
      <c r="D2880">
        <v>17</v>
      </c>
      <c r="E2880">
        <v>0.88769399999999998</v>
      </c>
      <c r="F2880">
        <v>79.753281000000001</v>
      </c>
      <c r="G2880">
        <v>81.712158000000002</v>
      </c>
      <c r="H2880">
        <f t="shared" si="45"/>
        <v>1.9588770000000011</v>
      </c>
      <c r="J2880">
        <v>8.1755099999999992</v>
      </c>
      <c r="K2880">
        <v>7.5083330000000004</v>
      </c>
      <c r="L2880">
        <v>-1.728226</v>
      </c>
      <c r="M2880">
        <v>105.776543</v>
      </c>
      <c r="N2880">
        <v>79.753281000000001</v>
      </c>
      <c r="O2880">
        <v>-26.023257999999998</v>
      </c>
      <c r="P2880">
        <v>19820.236327999999</v>
      </c>
      <c r="Q2880">
        <v>618.652649</v>
      </c>
      <c r="R2880">
        <v>11.970008</v>
      </c>
      <c r="S2880">
        <v>33.908627000000003</v>
      </c>
      <c r="T2880">
        <v>23075.427734000001</v>
      </c>
      <c r="U2880">
        <v>0</v>
      </c>
      <c r="V2880">
        <v>7815.7182620000003</v>
      </c>
      <c r="W2880">
        <v>7182.6040039999998</v>
      </c>
      <c r="X2880">
        <v>828.65478499999995</v>
      </c>
    </row>
    <row r="2881" spans="1:24" x14ac:dyDescent="0.3">
      <c r="A2881">
        <v>2878</v>
      </c>
      <c r="B2881">
        <v>2017</v>
      </c>
      <c r="C2881">
        <v>11</v>
      </c>
      <c r="D2881">
        <v>18</v>
      </c>
      <c r="E2881">
        <v>0</v>
      </c>
      <c r="F2881">
        <v>77.924515</v>
      </c>
      <c r="G2881">
        <v>79.765227999999993</v>
      </c>
      <c r="H2881">
        <f t="shared" si="45"/>
        <v>1.8407129999999938</v>
      </c>
      <c r="J2881">
        <v>7.2642670000000003</v>
      </c>
      <c r="K2881">
        <v>7.047917</v>
      </c>
      <c r="L2881">
        <v>-3.0502319999999998</v>
      </c>
      <c r="M2881">
        <v>126.63932</v>
      </c>
      <c r="N2881">
        <v>77.924515</v>
      </c>
      <c r="O2881">
        <v>-48.714806000000003</v>
      </c>
      <c r="P2881">
        <v>20977.662109000001</v>
      </c>
      <c r="Q2881">
        <v>690.41656499999999</v>
      </c>
      <c r="R2881">
        <v>12.378116</v>
      </c>
      <c r="S2881">
        <v>33.908627000000003</v>
      </c>
      <c r="T2881">
        <v>25752.185547000001</v>
      </c>
      <c r="U2881">
        <v>0</v>
      </c>
      <c r="V2881">
        <v>8546.6494139999995</v>
      </c>
      <c r="W2881">
        <v>7309.2709960000002</v>
      </c>
      <c r="X2881">
        <v>811.96313499999997</v>
      </c>
    </row>
    <row r="2882" spans="1:24" x14ac:dyDescent="0.3">
      <c r="A2882">
        <v>2879</v>
      </c>
      <c r="B2882">
        <v>2017</v>
      </c>
      <c r="C2882">
        <v>11</v>
      </c>
      <c r="D2882">
        <v>19</v>
      </c>
      <c r="E2882">
        <v>2.9414929999999999</v>
      </c>
      <c r="F2882">
        <v>73.247230999999999</v>
      </c>
      <c r="G2882">
        <v>80.864204000000001</v>
      </c>
      <c r="H2882">
        <f t="shared" si="45"/>
        <v>7.6169730000000015</v>
      </c>
      <c r="J2882">
        <v>7.2149640000000002</v>
      </c>
      <c r="K2882">
        <v>6.6843750000000002</v>
      </c>
      <c r="L2882">
        <v>2.4717709999999999</v>
      </c>
      <c r="M2882">
        <v>96.810912999999999</v>
      </c>
      <c r="N2882">
        <v>73.247230999999999</v>
      </c>
      <c r="O2882">
        <v>-23.563683999999999</v>
      </c>
      <c r="P2882">
        <v>23411.078125</v>
      </c>
      <c r="Q2882">
        <v>592.06366000000003</v>
      </c>
      <c r="R2882">
        <v>11.824197</v>
      </c>
      <c r="S2882">
        <v>33.908627000000003</v>
      </c>
      <c r="T2882">
        <v>22083.673827999999</v>
      </c>
      <c r="U2882">
        <v>0</v>
      </c>
      <c r="V2882">
        <v>7564.40625</v>
      </c>
      <c r="W2882">
        <v>6516.3540039999998</v>
      </c>
      <c r="X2882">
        <v>838.02710000000002</v>
      </c>
    </row>
    <row r="2883" spans="1:24" x14ac:dyDescent="0.3">
      <c r="A2883">
        <v>2880</v>
      </c>
      <c r="B2883">
        <v>2017</v>
      </c>
      <c r="C2883">
        <v>11</v>
      </c>
      <c r="D2883">
        <v>20</v>
      </c>
      <c r="E2883">
        <v>6.6132799999999996</v>
      </c>
      <c r="F2883">
        <v>68.258590999999996</v>
      </c>
      <c r="G2883">
        <v>62.708190999999999</v>
      </c>
      <c r="H2883">
        <f t="shared" si="45"/>
        <v>-5.5503999999999962</v>
      </c>
      <c r="J2883">
        <v>6.9364819999999998</v>
      </c>
      <c r="K2883">
        <v>7.2750000000000004</v>
      </c>
      <c r="L2883">
        <v>-1.895737</v>
      </c>
      <c r="M2883">
        <v>112.254959</v>
      </c>
      <c r="N2883">
        <v>68.258590999999996</v>
      </c>
      <c r="O2883">
        <v>-43.996367999999997</v>
      </c>
      <c r="P2883">
        <v>20076.066406000002</v>
      </c>
      <c r="Q2883">
        <v>548.641479</v>
      </c>
      <c r="R2883">
        <v>11.570065</v>
      </c>
      <c r="S2883">
        <v>33.908627000000003</v>
      </c>
      <c r="T2883">
        <v>20464.046875</v>
      </c>
      <c r="U2883">
        <v>0</v>
      </c>
      <c r="V2883">
        <v>7138.5932620000003</v>
      </c>
      <c r="W2883">
        <v>7075.3125</v>
      </c>
      <c r="X2883">
        <v>853.44519000000003</v>
      </c>
    </row>
    <row r="2884" spans="1:24" x14ac:dyDescent="0.3">
      <c r="A2884">
        <v>2881</v>
      </c>
      <c r="B2884">
        <v>2017</v>
      </c>
      <c r="C2884">
        <v>11</v>
      </c>
      <c r="D2884">
        <v>21</v>
      </c>
      <c r="E2884">
        <v>1.7880819999999999</v>
      </c>
      <c r="F2884">
        <v>61.971432</v>
      </c>
      <c r="G2884">
        <v>52.782817999999999</v>
      </c>
      <c r="H2884">
        <f t="shared" ref="H2884:H2947" si="46">G2884-F2884</f>
        <v>-9.1886140000000012</v>
      </c>
      <c r="J2884">
        <v>5.8505549999999999</v>
      </c>
      <c r="K2884">
        <v>8.1645830000000004</v>
      </c>
      <c r="L2884">
        <v>-7.0222319999999998</v>
      </c>
      <c r="M2884">
        <v>137.984634</v>
      </c>
      <c r="N2884">
        <v>61.971432</v>
      </c>
      <c r="O2884">
        <v>-76.013205999999997</v>
      </c>
      <c r="P2884">
        <v>18603.679688</v>
      </c>
      <c r="Q2884">
        <v>707.61016800000004</v>
      </c>
      <c r="R2884">
        <v>12.493752000000001</v>
      </c>
      <c r="S2884">
        <v>33.908627000000003</v>
      </c>
      <c r="T2884">
        <v>26393.498047000001</v>
      </c>
      <c r="U2884">
        <v>0</v>
      </c>
      <c r="V2884">
        <v>8761.2216800000006</v>
      </c>
      <c r="W2884">
        <v>10158.333008</v>
      </c>
      <c r="X2884">
        <v>812.12383999999997</v>
      </c>
    </row>
    <row r="2885" spans="1:24" x14ac:dyDescent="0.3">
      <c r="A2885">
        <v>2882</v>
      </c>
      <c r="B2885">
        <v>2017</v>
      </c>
      <c r="C2885">
        <v>11</v>
      </c>
      <c r="D2885">
        <v>22</v>
      </c>
      <c r="E2885">
        <v>18.090686999999999</v>
      </c>
      <c r="F2885">
        <v>63.867283</v>
      </c>
      <c r="G2885">
        <v>66.039092999999994</v>
      </c>
      <c r="H2885">
        <f t="shared" si="46"/>
        <v>2.1718099999999936</v>
      </c>
      <c r="J2885">
        <v>6.6869310000000004</v>
      </c>
      <c r="K2885">
        <v>8.609375</v>
      </c>
      <c r="L2885">
        <v>7.7267609999999998</v>
      </c>
      <c r="M2885">
        <v>50.176746000000001</v>
      </c>
      <c r="N2885">
        <v>63.867283</v>
      </c>
      <c r="O2885">
        <v>13.690536</v>
      </c>
      <c r="P2885">
        <v>23994.089843999998</v>
      </c>
      <c r="Q2885">
        <v>628.13934300000005</v>
      </c>
      <c r="R2885">
        <v>12.051662</v>
      </c>
      <c r="S2885">
        <v>33.908627000000003</v>
      </c>
      <c r="T2885">
        <v>23429.277343999998</v>
      </c>
      <c r="U2885">
        <v>5.4869999999999997E-3</v>
      </c>
      <c r="V2885">
        <v>7958.7036129999997</v>
      </c>
      <c r="W2885">
        <v>10955.208008</v>
      </c>
      <c r="X2885">
        <v>831.07067900000004</v>
      </c>
    </row>
    <row r="2886" spans="1:24" x14ac:dyDescent="0.3">
      <c r="A2886">
        <v>2883</v>
      </c>
      <c r="B2886">
        <v>2017</v>
      </c>
      <c r="C2886">
        <v>11</v>
      </c>
      <c r="D2886">
        <v>23</v>
      </c>
      <c r="E2886">
        <v>7.2741850000000001</v>
      </c>
      <c r="F2886">
        <v>65.073868000000004</v>
      </c>
      <c r="G2886">
        <v>68.399437000000006</v>
      </c>
      <c r="H2886">
        <f t="shared" si="46"/>
        <v>3.3255690000000016</v>
      </c>
      <c r="J2886">
        <v>7.4412529999999997</v>
      </c>
      <c r="K2886">
        <v>8.9895829999999997</v>
      </c>
      <c r="L2886">
        <v>12.965775000000001</v>
      </c>
      <c r="M2886">
        <v>23.526823</v>
      </c>
      <c r="N2886">
        <v>65.073868000000004</v>
      </c>
      <c r="O2886">
        <v>41.547046999999999</v>
      </c>
      <c r="P2886">
        <v>21299.34375</v>
      </c>
      <c r="Q2886">
        <v>667.63830600000006</v>
      </c>
      <c r="R2886">
        <v>12.275812999999999</v>
      </c>
      <c r="S2886">
        <v>33.908627000000003</v>
      </c>
      <c r="T2886">
        <v>24902.568359000001</v>
      </c>
      <c r="U2886">
        <v>1.6736999999999998E-2</v>
      </c>
      <c r="V2886">
        <v>8359.5800780000009</v>
      </c>
      <c r="W2886">
        <v>14370.833008</v>
      </c>
      <c r="X2886">
        <v>821.28686500000003</v>
      </c>
    </row>
    <row r="2887" spans="1:24" x14ac:dyDescent="0.3">
      <c r="A2887">
        <v>2884</v>
      </c>
      <c r="B2887">
        <v>2017</v>
      </c>
      <c r="C2887">
        <v>11</v>
      </c>
      <c r="D2887">
        <v>24</v>
      </c>
      <c r="E2887">
        <v>0.427346</v>
      </c>
      <c r="F2887">
        <v>70.736237000000003</v>
      </c>
      <c r="G2887">
        <v>75.278137000000001</v>
      </c>
      <c r="H2887">
        <f t="shared" si="46"/>
        <v>4.5418999999999983</v>
      </c>
      <c r="J2887">
        <v>5.8121799999999997</v>
      </c>
      <c r="K2887">
        <v>8.657292</v>
      </c>
      <c r="L2887">
        <v>4.7662810000000002</v>
      </c>
      <c r="M2887">
        <v>71.874115000000003</v>
      </c>
      <c r="N2887">
        <v>70.736237000000003</v>
      </c>
      <c r="O2887">
        <v>-1.137875</v>
      </c>
      <c r="P2887">
        <v>22638.697265999999</v>
      </c>
      <c r="Q2887">
        <v>1672.6484379999999</v>
      </c>
      <c r="R2887">
        <v>17.402308999999999</v>
      </c>
      <c r="S2887">
        <v>33.908627000000003</v>
      </c>
      <c r="T2887">
        <v>62388.929687999997</v>
      </c>
      <c r="U2887">
        <v>0</v>
      </c>
      <c r="V2887">
        <v>21199.982422000001</v>
      </c>
      <c r="W2887">
        <v>19073.958984000001</v>
      </c>
      <c r="X2887">
        <v>831.34729000000004</v>
      </c>
    </row>
    <row r="2888" spans="1:24" x14ac:dyDescent="0.3">
      <c r="A2888">
        <v>2885</v>
      </c>
      <c r="B2888">
        <v>2017</v>
      </c>
      <c r="C2888">
        <v>11</v>
      </c>
      <c r="D2888">
        <v>25</v>
      </c>
      <c r="E2888">
        <v>4.2269139999999998</v>
      </c>
      <c r="F2888">
        <v>69.896652000000003</v>
      </c>
      <c r="G2888">
        <v>76.522728000000001</v>
      </c>
      <c r="H2888">
        <f t="shared" si="46"/>
        <v>6.6260759999999976</v>
      </c>
      <c r="J2888">
        <v>5.3383820000000002</v>
      </c>
      <c r="K2888">
        <v>7.733333</v>
      </c>
      <c r="L2888">
        <v>4.4362640000000004</v>
      </c>
      <c r="M2888">
        <v>77.754265000000004</v>
      </c>
      <c r="N2888">
        <v>69.896652000000003</v>
      </c>
      <c r="O2888">
        <v>-7.8576139999999999</v>
      </c>
      <c r="P2888">
        <v>56717.210937999997</v>
      </c>
      <c r="Q2888">
        <v>2158.2919919999999</v>
      </c>
      <c r="R2888">
        <v>19.265287000000001</v>
      </c>
      <c r="S2888">
        <v>33.908627000000003</v>
      </c>
      <c r="T2888">
        <v>80503.1875</v>
      </c>
      <c r="U2888">
        <v>0</v>
      </c>
      <c r="V2888">
        <v>27804.712890999999</v>
      </c>
      <c r="W2888">
        <v>14405.208008</v>
      </c>
      <c r="X2888">
        <v>845.00610400000005</v>
      </c>
    </row>
    <row r="2889" spans="1:24" x14ac:dyDescent="0.3">
      <c r="A2889">
        <v>2886</v>
      </c>
      <c r="B2889">
        <v>2017</v>
      </c>
      <c r="C2889">
        <v>11</v>
      </c>
      <c r="D2889">
        <v>26</v>
      </c>
      <c r="E2889">
        <v>7.1734850000000003</v>
      </c>
      <c r="F2889">
        <v>67.314628999999996</v>
      </c>
      <c r="G2889">
        <v>73.164467000000002</v>
      </c>
      <c r="H2889">
        <f t="shared" si="46"/>
        <v>5.8498380000000054</v>
      </c>
      <c r="J2889">
        <v>5.3283950000000004</v>
      </c>
      <c r="K2889">
        <v>8.0989579999999997</v>
      </c>
      <c r="L2889">
        <v>7.9242710000000001</v>
      </c>
      <c r="M2889">
        <v>63.296078000000001</v>
      </c>
      <c r="N2889">
        <v>67.314628999999996</v>
      </c>
      <c r="O2889">
        <v>4.0185529999999998</v>
      </c>
      <c r="P2889">
        <v>73184.71875</v>
      </c>
      <c r="Q2889">
        <v>1757.724121</v>
      </c>
      <c r="R2889">
        <v>17.800671000000001</v>
      </c>
      <c r="S2889">
        <v>33.908627000000003</v>
      </c>
      <c r="T2889">
        <v>65562.210938000004</v>
      </c>
      <c r="U2889">
        <v>1.7390000000000001E-3</v>
      </c>
      <c r="V2889">
        <v>22518.912109000001</v>
      </c>
      <c r="W2889">
        <v>11916.666992</v>
      </c>
      <c r="X2889">
        <v>840.32702600000005</v>
      </c>
    </row>
    <row r="2890" spans="1:24" x14ac:dyDescent="0.3">
      <c r="A2890">
        <v>2887</v>
      </c>
      <c r="B2890">
        <v>2017</v>
      </c>
      <c r="C2890">
        <v>11</v>
      </c>
      <c r="D2890">
        <v>27</v>
      </c>
      <c r="E2890">
        <v>2.7460140000000002</v>
      </c>
      <c r="F2890">
        <v>55.063434999999998</v>
      </c>
      <c r="G2890">
        <v>38.537452999999999</v>
      </c>
      <c r="H2890">
        <f t="shared" si="46"/>
        <v>-16.525981999999999</v>
      </c>
      <c r="J2890">
        <v>5.8195759999999996</v>
      </c>
      <c r="K2890">
        <v>8.015625</v>
      </c>
      <c r="L2890">
        <v>5.055771</v>
      </c>
      <c r="M2890">
        <v>69.544678000000005</v>
      </c>
      <c r="N2890">
        <v>55.063434999999998</v>
      </c>
      <c r="O2890">
        <v>-14.481242999999999</v>
      </c>
      <c r="P2890">
        <v>59602.007812999997</v>
      </c>
      <c r="Q2890">
        <v>1594.6602780000001</v>
      </c>
      <c r="R2890">
        <v>17.163891</v>
      </c>
      <c r="S2890">
        <v>33.908627000000003</v>
      </c>
      <c r="T2890">
        <v>59480.015625</v>
      </c>
      <c r="U2890">
        <v>0</v>
      </c>
      <c r="V2890">
        <v>20434.267577999999</v>
      </c>
      <c r="W2890">
        <v>11205.208008</v>
      </c>
      <c r="X2890">
        <v>840.50933799999996</v>
      </c>
    </row>
    <row r="2891" spans="1:24" x14ac:dyDescent="0.3">
      <c r="A2891">
        <v>2888</v>
      </c>
      <c r="B2891">
        <v>2017</v>
      </c>
      <c r="C2891">
        <v>11</v>
      </c>
      <c r="D2891">
        <v>28</v>
      </c>
      <c r="E2891">
        <v>9.2915960000000002</v>
      </c>
      <c r="F2891">
        <v>68.928978000000001</v>
      </c>
      <c r="G2891">
        <v>75.465705999999997</v>
      </c>
      <c r="H2891">
        <f t="shared" si="46"/>
        <v>6.5367279999999965</v>
      </c>
      <c r="J2891">
        <v>6.2934970000000003</v>
      </c>
      <c r="K2891">
        <v>7.2874999999999996</v>
      </c>
      <c r="L2891">
        <v>2.3907620000000001</v>
      </c>
      <c r="M2891">
        <v>91.956100000000006</v>
      </c>
      <c r="N2891">
        <v>68.928978000000001</v>
      </c>
      <c r="O2891">
        <v>-23.027121999999999</v>
      </c>
      <c r="P2891">
        <v>54072.742187999997</v>
      </c>
      <c r="Q2891">
        <v>1310.4183350000001</v>
      </c>
      <c r="R2891">
        <v>16.000610000000002</v>
      </c>
      <c r="S2891">
        <v>33.908627000000003</v>
      </c>
      <c r="T2891">
        <v>48877.9375</v>
      </c>
      <c r="U2891">
        <v>0</v>
      </c>
      <c r="V2891">
        <v>16946.548827999999</v>
      </c>
      <c r="W2891">
        <v>9921.875</v>
      </c>
      <c r="X2891">
        <v>848.24816899999996</v>
      </c>
    </row>
    <row r="2892" spans="1:24" x14ac:dyDescent="0.3">
      <c r="A2892">
        <v>2889</v>
      </c>
      <c r="B2892">
        <v>2017</v>
      </c>
      <c r="C2892">
        <v>11</v>
      </c>
      <c r="D2892">
        <v>29</v>
      </c>
      <c r="E2892">
        <v>0</v>
      </c>
      <c r="F2892">
        <v>45.805022999999998</v>
      </c>
      <c r="G2892">
        <v>52.002018</v>
      </c>
      <c r="H2892">
        <f t="shared" si="46"/>
        <v>6.1969950000000011</v>
      </c>
      <c r="J2892">
        <v>7.0087359999999999</v>
      </c>
      <c r="K2892">
        <v>7.2635420000000002</v>
      </c>
      <c r="L2892">
        <v>2.8957670000000002</v>
      </c>
      <c r="M2892">
        <v>98.480591000000004</v>
      </c>
      <c r="N2892">
        <v>45.805022999999998</v>
      </c>
      <c r="O2892">
        <v>-52.675567999999998</v>
      </c>
      <c r="P2892">
        <v>44434.488280999998</v>
      </c>
      <c r="Q2892">
        <v>1158.7595209999999</v>
      </c>
      <c r="R2892">
        <v>15.340590000000001</v>
      </c>
      <c r="S2892">
        <v>33.908627000000003</v>
      </c>
      <c r="T2892">
        <v>43221.136719000002</v>
      </c>
      <c r="U2892">
        <v>0</v>
      </c>
      <c r="V2892">
        <v>15145.926758</v>
      </c>
      <c r="W2892">
        <v>9459.6875</v>
      </c>
      <c r="X2892">
        <v>857.34216300000003</v>
      </c>
    </row>
    <row r="2893" spans="1:24" x14ac:dyDescent="0.3">
      <c r="A2893">
        <v>2890</v>
      </c>
      <c r="B2893">
        <v>2017</v>
      </c>
      <c r="C2893">
        <v>11</v>
      </c>
      <c r="D2893">
        <v>30</v>
      </c>
      <c r="E2893">
        <v>3.997887</v>
      </c>
      <c r="F2893">
        <v>60.101295</v>
      </c>
      <c r="G2893">
        <v>69.833884999999995</v>
      </c>
      <c r="H2893">
        <f t="shared" si="46"/>
        <v>9.7325899999999947</v>
      </c>
      <c r="J2893">
        <v>8.0754409999999996</v>
      </c>
      <c r="K2893">
        <v>6.8645829999999997</v>
      </c>
      <c r="L2893">
        <v>2.7573240000000001</v>
      </c>
      <c r="M2893">
        <v>97.839432000000002</v>
      </c>
      <c r="N2893">
        <v>60.101295</v>
      </c>
      <c r="O2893">
        <v>-37.738132</v>
      </c>
      <c r="P2893">
        <v>39291.945312999997</v>
      </c>
      <c r="Q2893">
        <v>946.89428699999996</v>
      </c>
      <c r="R2893">
        <v>14.371967</v>
      </c>
      <c r="S2893">
        <v>33.908627000000003</v>
      </c>
      <c r="T2893">
        <v>35318.675780999998</v>
      </c>
      <c r="U2893">
        <v>0</v>
      </c>
      <c r="V2893">
        <v>12728.005859000001</v>
      </c>
      <c r="W2893">
        <v>8844.4794920000004</v>
      </c>
      <c r="X2893">
        <v>881.67901600000005</v>
      </c>
    </row>
    <row r="2894" spans="1:24" x14ac:dyDescent="0.3">
      <c r="A2894">
        <v>2891</v>
      </c>
      <c r="B2894">
        <v>2017</v>
      </c>
      <c r="C2894">
        <v>12</v>
      </c>
      <c r="D2894">
        <v>1</v>
      </c>
      <c r="E2894">
        <v>0.74065999999999999</v>
      </c>
      <c r="F2894">
        <v>66.734832999999995</v>
      </c>
      <c r="G2894">
        <v>73.079987000000003</v>
      </c>
      <c r="H2894">
        <f t="shared" si="46"/>
        <v>6.345154000000008</v>
      </c>
      <c r="J2894">
        <v>8.9238769999999992</v>
      </c>
      <c r="K2894">
        <v>7.155208</v>
      </c>
      <c r="L2894">
        <v>2.8438110000000001</v>
      </c>
      <c r="M2894">
        <v>102.431595</v>
      </c>
      <c r="N2894">
        <v>66.734832999999995</v>
      </c>
      <c r="O2894">
        <v>-35.696762</v>
      </c>
      <c r="P2894">
        <v>32107.884765999999</v>
      </c>
      <c r="Q2894">
        <v>748.45806900000002</v>
      </c>
      <c r="R2894">
        <v>13.402194</v>
      </c>
      <c r="S2894">
        <v>33.908627000000003</v>
      </c>
      <c r="T2894">
        <v>27917.103515999999</v>
      </c>
      <c r="U2894">
        <v>0</v>
      </c>
      <c r="V2894">
        <v>10564.59375</v>
      </c>
      <c r="W2894">
        <v>8216.7705079999996</v>
      </c>
      <c r="X2894">
        <v>925.84228499999995</v>
      </c>
    </row>
    <row r="2895" spans="1:24" x14ac:dyDescent="0.3">
      <c r="A2895">
        <v>2892</v>
      </c>
      <c r="B2895">
        <v>2017</v>
      </c>
      <c r="C2895">
        <v>12</v>
      </c>
      <c r="D2895">
        <v>2</v>
      </c>
      <c r="E2895">
        <v>11.609947</v>
      </c>
      <c r="F2895">
        <v>67.322310999999999</v>
      </c>
      <c r="G2895">
        <v>72.416884999999994</v>
      </c>
      <c r="H2895">
        <f t="shared" si="46"/>
        <v>5.0945739999999944</v>
      </c>
      <c r="J2895">
        <v>9.8803370000000008</v>
      </c>
      <c r="K2895">
        <v>7.0114580000000002</v>
      </c>
      <c r="L2895">
        <v>2.8173219999999999</v>
      </c>
      <c r="M2895">
        <v>106.243027</v>
      </c>
      <c r="N2895">
        <v>67.322310999999999</v>
      </c>
      <c r="O2895">
        <v>-38.920718999999998</v>
      </c>
      <c r="P2895">
        <v>25379.183593999998</v>
      </c>
      <c r="Q2895">
        <v>545.58850099999995</v>
      </c>
      <c r="R2895">
        <v>12.334612999999999</v>
      </c>
      <c r="S2895">
        <v>33.908627000000003</v>
      </c>
      <c r="T2895">
        <v>20350.171875</v>
      </c>
      <c r="U2895">
        <v>0</v>
      </c>
      <c r="V2895">
        <v>8466.7841800000006</v>
      </c>
      <c r="W2895">
        <v>7316.4584960000002</v>
      </c>
      <c r="X2895">
        <v>1017.899536</v>
      </c>
    </row>
    <row r="2896" spans="1:24" x14ac:dyDescent="0.3">
      <c r="A2896">
        <v>2893</v>
      </c>
      <c r="B2896">
        <v>2017</v>
      </c>
      <c r="C2896">
        <v>12</v>
      </c>
      <c r="D2896">
        <v>3</v>
      </c>
      <c r="E2896">
        <v>1.1596850000000001</v>
      </c>
      <c r="F2896">
        <v>39.352257000000002</v>
      </c>
      <c r="G2896">
        <v>60.784111000000003</v>
      </c>
      <c r="H2896">
        <f t="shared" si="46"/>
        <v>21.431854000000001</v>
      </c>
      <c r="J2896">
        <v>9.297822</v>
      </c>
      <c r="K2896">
        <v>6.890625</v>
      </c>
      <c r="L2896">
        <v>-5.4671999999999998E-2</v>
      </c>
      <c r="M2896">
        <v>115.871132</v>
      </c>
      <c r="N2896">
        <v>39.352257000000002</v>
      </c>
      <c r="O2896">
        <v>-76.518874999999994</v>
      </c>
      <c r="P2896">
        <v>18500.15625</v>
      </c>
      <c r="Q2896">
        <v>498.778839</v>
      </c>
      <c r="R2896">
        <v>12.072009</v>
      </c>
      <c r="S2896">
        <v>33.908627000000003</v>
      </c>
      <c r="T2896">
        <v>18604.195313</v>
      </c>
      <c r="U2896">
        <v>0</v>
      </c>
      <c r="V2896">
        <v>7994.5844729999999</v>
      </c>
      <c r="W2896">
        <v>6886.7709960000002</v>
      </c>
      <c r="X2896">
        <v>1051.331177</v>
      </c>
    </row>
    <row r="2897" spans="1:24" x14ac:dyDescent="0.3">
      <c r="A2897">
        <v>2894</v>
      </c>
      <c r="B2897">
        <v>2017</v>
      </c>
      <c r="C2897">
        <v>12</v>
      </c>
      <c r="D2897">
        <v>4</v>
      </c>
      <c r="E2897">
        <v>0</v>
      </c>
      <c r="F2897">
        <v>59.465091999999999</v>
      </c>
      <c r="G2897">
        <v>68.182929999999999</v>
      </c>
      <c r="H2897">
        <f t="shared" si="46"/>
        <v>8.7178380000000004</v>
      </c>
      <c r="J2897">
        <v>8.5979849999999995</v>
      </c>
      <c r="K2897">
        <v>6.53125</v>
      </c>
      <c r="L2897">
        <v>-5.8171840000000001</v>
      </c>
      <c r="M2897">
        <v>150.97924800000001</v>
      </c>
      <c r="N2897">
        <v>59.465091999999999</v>
      </c>
      <c r="O2897">
        <v>-91.514152999999993</v>
      </c>
      <c r="P2897">
        <v>16912.90625</v>
      </c>
      <c r="Q2897">
        <v>442.39221199999997</v>
      </c>
      <c r="R2897">
        <v>11.748239999999999</v>
      </c>
      <c r="S2897">
        <v>33.908627000000003</v>
      </c>
      <c r="T2897">
        <v>16501.003906000002</v>
      </c>
      <c r="U2897">
        <v>0</v>
      </c>
      <c r="V2897">
        <v>7435.5190430000002</v>
      </c>
      <c r="W2897">
        <v>6126.7709960000002</v>
      </c>
      <c r="X2897">
        <v>1102.4411620000001</v>
      </c>
    </row>
    <row r="2898" spans="1:24" x14ac:dyDescent="0.3">
      <c r="A2898">
        <v>2895</v>
      </c>
      <c r="B2898">
        <v>2017</v>
      </c>
      <c r="C2898">
        <v>12</v>
      </c>
      <c r="D2898">
        <v>5</v>
      </c>
      <c r="E2898">
        <v>0</v>
      </c>
      <c r="F2898">
        <v>27.302123999999999</v>
      </c>
      <c r="G2898">
        <v>28.130022</v>
      </c>
      <c r="H2898">
        <f t="shared" si="46"/>
        <v>0.82789800000000113</v>
      </c>
      <c r="J2898">
        <v>8.0711829999999996</v>
      </c>
      <c r="K2898">
        <v>5.8479169999999998</v>
      </c>
      <c r="L2898">
        <v>-0.243668</v>
      </c>
      <c r="M2898">
        <v>124.974503</v>
      </c>
      <c r="N2898">
        <v>27.302123999999999</v>
      </c>
      <c r="O2898">
        <v>-97.672379000000006</v>
      </c>
      <c r="P2898">
        <v>15000.913086</v>
      </c>
      <c r="Q2898">
        <v>371.64520299999998</v>
      </c>
      <c r="R2898">
        <v>11.329658999999999</v>
      </c>
      <c r="S2898">
        <v>33.908627000000003</v>
      </c>
      <c r="T2898">
        <v>13862.175781</v>
      </c>
      <c r="U2898">
        <v>0</v>
      </c>
      <c r="V2898">
        <v>6749.8686520000001</v>
      </c>
      <c r="W2898">
        <v>5517.8125</v>
      </c>
      <c r="X2898">
        <v>1191.2926030000001</v>
      </c>
    </row>
    <row r="2899" spans="1:24" x14ac:dyDescent="0.3">
      <c r="A2899">
        <v>2896</v>
      </c>
      <c r="B2899">
        <v>2017</v>
      </c>
      <c r="C2899">
        <v>12</v>
      </c>
      <c r="D2899">
        <v>6</v>
      </c>
      <c r="E2899">
        <v>0</v>
      </c>
      <c r="F2899">
        <v>39.239227</v>
      </c>
      <c r="G2899">
        <v>37.779629</v>
      </c>
      <c r="H2899">
        <f t="shared" si="46"/>
        <v>-1.4595979999999997</v>
      </c>
      <c r="J2899">
        <v>6.6965640000000004</v>
      </c>
      <c r="K2899">
        <v>5.4979170000000002</v>
      </c>
      <c r="L2899">
        <v>-6.9961849999999997</v>
      </c>
      <c r="M2899">
        <v>146.183502</v>
      </c>
      <c r="N2899">
        <v>39.239227</v>
      </c>
      <c r="O2899">
        <v>-106.944283</v>
      </c>
      <c r="P2899">
        <v>12601.978515999999</v>
      </c>
      <c r="Q2899">
        <v>306.14672899999999</v>
      </c>
      <c r="R2899">
        <v>10.927835</v>
      </c>
      <c r="S2899">
        <v>33.908627000000003</v>
      </c>
      <c r="T2899">
        <v>11419.116211</v>
      </c>
      <c r="U2899">
        <v>0</v>
      </c>
      <c r="V2899">
        <v>6130.201172</v>
      </c>
      <c r="W2899">
        <v>5101.875</v>
      </c>
      <c r="X2899">
        <v>1313.3991699999999</v>
      </c>
    </row>
    <row r="2900" spans="1:24" x14ac:dyDescent="0.3">
      <c r="A2900">
        <v>2897</v>
      </c>
      <c r="B2900">
        <v>2017</v>
      </c>
      <c r="C2900">
        <v>12</v>
      </c>
      <c r="D2900">
        <v>7</v>
      </c>
      <c r="E2900">
        <v>0</v>
      </c>
      <c r="F2900">
        <v>49.020404999999997</v>
      </c>
      <c r="G2900">
        <v>53.778599</v>
      </c>
      <c r="H2900">
        <f t="shared" si="46"/>
        <v>4.7581940000000031</v>
      </c>
      <c r="J2900">
        <v>5.7157030000000004</v>
      </c>
      <c r="K2900">
        <v>5.3510419999999996</v>
      </c>
      <c r="L2900">
        <v>0.46933000000000002</v>
      </c>
      <c r="M2900">
        <v>113.470123</v>
      </c>
      <c r="N2900">
        <v>49.020404999999997</v>
      </c>
      <c r="O2900">
        <v>-64.449714999999998</v>
      </c>
      <c r="P2900">
        <v>10381.014648</v>
      </c>
      <c r="Q2900">
        <v>265.13107300000001</v>
      </c>
      <c r="R2900">
        <v>10.667913</v>
      </c>
      <c r="S2900">
        <v>33.908627000000003</v>
      </c>
      <c r="T2900">
        <v>9889.2529300000006</v>
      </c>
      <c r="U2900">
        <v>0</v>
      </c>
      <c r="V2900">
        <v>5749.044922</v>
      </c>
      <c r="W2900">
        <v>4870.4165039999998</v>
      </c>
      <c r="X2900">
        <v>1422.2852780000001</v>
      </c>
    </row>
    <row r="2901" spans="1:24" x14ac:dyDescent="0.3">
      <c r="A2901">
        <v>2898</v>
      </c>
      <c r="B2901">
        <v>2017</v>
      </c>
      <c r="C2901">
        <v>12</v>
      </c>
      <c r="D2901">
        <v>8</v>
      </c>
      <c r="E2901">
        <v>0</v>
      </c>
      <c r="F2901">
        <v>63.128624000000002</v>
      </c>
      <c r="G2901">
        <v>68.654235999999997</v>
      </c>
      <c r="H2901">
        <f t="shared" si="46"/>
        <v>5.5256119999999953</v>
      </c>
      <c r="J2901">
        <v>5.315226</v>
      </c>
      <c r="K2901">
        <v>5.1124999999999998</v>
      </c>
      <c r="L2901">
        <v>1.8108219999999999</v>
      </c>
      <c r="M2901">
        <v>100.565392</v>
      </c>
      <c r="N2901">
        <v>63.128624000000002</v>
      </c>
      <c r="O2901">
        <v>-37.436771</v>
      </c>
      <c r="P2901">
        <v>8990.2304690000001</v>
      </c>
      <c r="Q2901">
        <v>266.849335</v>
      </c>
      <c r="R2901">
        <v>10.678983000000001</v>
      </c>
      <c r="S2901">
        <v>33.908627000000003</v>
      </c>
      <c r="T2901">
        <v>9953.34375</v>
      </c>
      <c r="U2901">
        <v>0</v>
      </c>
      <c r="V2901">
        <v>5764.9658200000003</v>
      </c>
      <c r="W2901">
        <v>4510.3125</v>
      </c>
      <c r="X2901">
        <v>1417.0405270000001</v>
      </c>
    </row>
    <row r="2902" spans="1:24" x14ac:dyDescent="0.3">
      <c r="A2902">
        <v>2899</v>
      </c>
      <c r="B2902">
        <v>2017</v>
      </c>
      <c r="C2902">
        <v>12</v>
      </c>
      <c r="D2902">
        <v>9</v>
      </c>
      <c r="E2902">
        <v>0</v>
      </c>
      <c r="F2902">
        <v>63.997298999999998</v>
      </c>
      <c r="G2902">
        <v>70.051345999999995</v>
      </c>
      <c r="H2902">
        <f t="shared" si="46"/>
        <v>6.0540469999999971</v>
      </c>
      <c r="J2902">
        <v>5.3924130000000003</v>
      </c>
      <c r="K2902">
        <v>4.983333</v>
      </c>
      <c r="L2902">
        <v>4.6218110000000001</v>
      </c>
      <c r="M2902">
        <v>93.791968999999995</v>
      </c>
      <c r="N2902">
        <v>63.997298999999998</v>
      </c>
      <c r="O2902">
        <v>-29.794668000000001</v>
      </c>
      <c r="P2902">
        <v>9048.4941409999992</v>
      </c>
      <c r="Q2902">
        <v>270.26544200000001</v>
      </c>
      <c r="R2902">
        <v>10.70096</v>
      </c>
      <c r="S2902">
        <v>33.908627000000003</v>
      </c>
      <c r="T2902">
        <v>10080.762694999999</v>
      </c>
      <c r="U2902">
        <v>0</v>
      </c>
      <c r="V2902">
        <v>5796.6591799999997</v>
      </c>
      <c r="W2902">
        <v>4231.1459960000002</v>
      </c>
      <c r="X2902">
        <v>1406.8211670000001</v>
      </c>
    </row>
    <row r="2903" spans="1:24" x14ac:dyDescent="0.3">
      <c r="A2903">
        <v>2900</v>
      </c>
      <c r="B2903">
        <v>2017</v>
      </c>
      <c r="C2903">
        <v>12</v>
      </c>
      <c r="D2903">
        <v>10</v>
      </c>
      <c r="E2903">
        <v>0</v>
      </c>
      <c r="F2903">
        <v>54.116996999999998</v>
      </c>
      <c r="G2903">
        <v>65.650665000000004</v>
      </c>
      <c r="H2903">
        <f t="shared" si="46"/>
        <v>11.533668000000006</v>
      </c>
      <c r="J2903">
        <v>5.8178999999999998</v>
      </c>
      <c r="K2903">
        <v>4.8697920000000003</v>
      </c>
      <c r="L2903">
        <v>5.851318</v>
      </c>
      <c r="M2903">
        <v>98.288368000000006</v>
      </c>
      <c r="N2903">
        <v>54.116996999999998</v>
      </c>
      <c r="O2903">
        <v>-44.171374999999998</v>
      </c>
      <c r="P2903">
        <v>9164.3300780000009</v>
      </c>
      <c r="Q2903">
        <v>114.10762</v>
      </c>
      <c r="R2903">
        <v>9.6656259999999996</v>
      </c>
      <c r="S2903">
        <v>33.908627000000003</v>
      </c>
      <c r="T2903">
        <v>4256.1557620000003</v>
      </c>
      <c r="U2903">
        <v>0</v>
      </c>
      <c r="V2903">
        <v>4419.0649409999996</v>
      </c>
      <c r="W2903">
        <v>4081.9792480000001</v>
      </c>
      <c r="X2903">
        <v>2540.1967770000001</v>
      </c>
    </row>
    <row r="2904" spans="1:24" x14ac:dyDescent="0.3">
      <c r="A2904">
        <v>2901</v>
      </c>
      <c r="B2904">
        <v>2017</v>
      </c>
      <c r="C2904">
        <v>12</v>
      </c>
      <c r="D2904">
        <v>11</v>
      </c>
      <c r="E2904">
        <v>0</v>
      </c>
      <c r="F2904">
        <v>61.854819999999997</v>
      </c>
      <c r="G2904">
        <v>65.654387999999997</v>
      </c>
      <c r="H2904">
        <f t="shared" si="46"/>
        <v>3.7995680000000007</v>
      </c>
      <c r="J2904">
        <v>5.5902640000000003</v>
      </c>
      <c r="K2904">
        <v>4.5895830000000002</v>
      </c>
      <c r="L2904">
        <v>0.83430499999999996</v>
      </c>
      <c r="M2904">
        <v>102.12099499999999</v>
      </c>
      <c r="N2904">
        <v>61.854819999999997</v>
      </c>
      <c r="O2904">
        <v>-40.266173999999999</v>
      </c>
      <c r="P2904">
        <v>3869.2326659999999</v>
      </c>
      <c r="Q2904">
        <v>56.818179999999998</v>
      </c>
      <c r="R2904">
        <v>8.3455279999999998</v>
      </c>
      <c r="S2904">
        <v>33.908627000000003</v>
      </c>
      <c r="T2904">
        <v>2119.2890630000002</v>
      </c>
      <c r="U2904">
        <v>0</v>
      </c>
      <c r="V2904">
        <v>2987.173828</v>
      </c>
      <c r="W2904">
        <v>3985.9375</v>
      </c>
      <c r="X2904">
        <v>3448.4570309999999</v>
      </c>
    </row>
    <row r="2905" spans="1:24" x14ac:dyDescent="0.3">
      <c r="A2905">
        <v>2902</v>
      </c>
      <c r="B2905">
        <v>2017</v>
      </c>
      <c r="C2905">
        <v>12</v>
      </c>
      <c r="D2905">
        <v>12</v>
      </c>
      <c r="E2905">
        <v>0</v>
      </c>
      <c r="F2905">
        <v>61.561672000000002</v>
      </c>
      <c r="G2905">
        <v>67.027450999999999</v>
      </c>
      <c r="H2905">
        <f t="shared" si="46"/>
        <v>5.4657789999999977</v>
      </c>
      <c r="J2905">
        <v>6.0373710000000003</v>
      </c>
      <c r="K2905">
        <v>4.5052079999999997</v>
      </c>
      <c r="L2905">
        <v>5.7328190000000001</v>
      </c>
      <c r="M2905">
        <v>89.866446999999994</v>
      </c>
      <c r="N2905">
        <v>61.561672000000002</v>
      </c>
      <c r="O2905">
        <v>-28.304773000000001</v>
      </c>
      <c r="P2905">
        <v>1926.6264650000001</v>
      </c>
      <c r="Q2905">
        <v>56.818179999999998</v>
      </c>
      <c r="R2905">
        <v>8.2867619999999995</v>
      </c>
      <c r="S2905">
        <v>33.908627000000003</v>
      </c>
      <c r="T2905">
        <v>2119.2890630000002</v>
      </c>
      <c r="U2905">
        <v>0</v>
      </c>
      <c r="V2905">
        <v>2931.4116210000002</v>
      </c>
      <c r="W2905">
        <v>3921.25</v>
      </c>
      <c r="X2905">
        <v>3384.08374</v>
      </c>
    </row>
    <row r="2906" spans="1:24" x14ac:dyDescent="0.3">
      <c r="A2906">
        <v>2903</v>
      </c>
      <c r="B2906">
        <v>2017</v>
      </c>
      <c r="C2906">
        <v>12</v>
      </c>
      <c r="D2906">
        <v>13</v>
      </c>
      <c r="E2906">
        <v>0</v>
      </c>
      <c r="F2906">
        <v>59.670135000000002</v>
      </c>
      <c r="G2906">
        <v>64.540847999999997</v>
      </c>
      <c r="H2906">
        <f t="shared" si="46"/>
        <v>4.870712999999995</v>
      </c>
      <c r="J2906">
        <v>6.1355000000000004</v>
      </c>
      <c r="K2906">
        <v>4.5750000000000002</v>
      </c>
      <c r="L2906">
        <v>1.967819</v>
      </c>
      <c r="M2906">
        <v>99.906775999999994</v>
      </c>
      <c r="N2906">
        <v>59.670135000000002</v>
      </c>
      <c r="O2906">
        <v>-40.236640999999999</v>
      </c>
      <c r="P2906">
        <v>1926.6264650000001</v>
      </c>
      <c r="Q2906">
        <v>58.299919000000003</v>
      </c>
      <c r="R2906">
        <v>8.2990490000000001</v>
      </c>
      <c r="S2906">
        <v>33.908627000000003</v>
      </c>
      <c r="T2906">
        <v>2174.5571289999998</v>
      </c>
      <c r="U2906">
        <v>0</v>
      </c>
      <c r="V2906">
        <v>2943.016357</v>
      </c>
      <c r="W2906">
        <v>3585.2082519999999</v>
      </c>
      <c r="X2906">
        <v>3311.1311040000001</v>
      </c>
    </row>
    <row r="2907" spans="1:24" x14ac:dyDescent="0.3">
      <c r="A2907">
        <v>2904</v>
      </c>
      <c r="B2907">
        <v>2017</v>
      </c>
      <c r="C2907">
        <v>12</v>
      </c>
      <c r="D2907">
        <v>14</v>
      </c>
      <c r="E2907">
        <v>0</v>
      </c>
      <c r="F2907">
        <v>44.649341999999997</v>
      </c>
      <c r="G2907">
        <v>41.413116000000002</v>
      </c>
      <c r="H2907">
        <f t="shared" si="46"/>
        <v>-3.2362259999999949</v>
      </c>
      <c r="J2907">
        <v>5.8757440000000001</v>
      </c>
      <c r="K2907">
        <v>4.5923910000000001</v>
      </c>
      <c r="L2907">
        <v>-0.68968200000000002</v>
      </c>
      <c r="M2907">
        <v>108.458122</v>
      </c>
      <c r="N2907">
        <v>44.649341999999997</v>
      </c>
      <c r="O2907">
        <v>-63.808776999999999</v>
      </c>
      <c r="P2907">
        <v>1976.8702390000001</v>
      </c>
      <c r="Q2907">
        <v>56.818179999999998</v>
      </c>
      <c r="R2907">
        <v>8.2673249999999996</v>
      </c>
      <c r="S2907">
        <v>33.908627000000003</v>
      </c>
      <c r="T2907">
        <v>2119.2890630000002</v>
      </c>
      <c r="U2907">
        <v>0</v>
      </c>
      <c r="V2907">
        <v>2913.111328</v>
      </c>
      <c r="W2907">
        <v>3599.7917480000001</v>
      </c>
      <c r="X2907">
        <v>3362.9577640000002</v>
      </c>
    </row>
    <row r="2908" spans="1:24" x14ac:dyDescent="0.3">
      <c r="A2908">
        <v>2905</v>
      </c>
      <c r="B2908">
        <v>2017</v>
      </c>
      <c r="C2908">
        <v>12</v>
      </c>
      <c r="D2908">
        <v>15</v>
      </c>
      <c r="E2908">
        <v>0.59825700000000004</v>
      </c>
      <c r="F2908">
        <v>57.044735000000003</v>
      </c>
      <c r="G2908">
        <v>60.605697999999997</v>
      </c>
      <c r="H2908">
        <f t="shared" si="46"/>
        <v>3.5609629999999939</v>
      </c>
      <c r="J2908">
        <v>5.9894980000000002</v>
      </c>
      <c r="K2908">
        <v>4.7874999999999996</v>
      </c>
      <c r="L2908">
        <v>3.0168300000000001</v>
      </c>
      <c r="M2908">
        <v>86.570549</v>
      </c>
      <c r="N2908">
        <v>57.044735000000003</v>
      </c>
      <c r="O2908">
        <v>-29.525811999999998</v>
      </c>
      <c r="P2908">
        <v>1926.6264650000001</v>
      </c>
      <c r="Q2908">
        <v>56.818179999999998</v>
      </c>
      <c r="R2908">
        <v>7.9952120000000004</v>
      </c>
      <c r="S2908">
        <v>33.908627000000003</v>
      </c>
      <c r="T2908">
        <v>2119.2890630000002</v>
      </c>
      <c r="U2908">
        <v>0</v>
      </c>
      <c r="V2908">
        <v>2664.3847660000001</v>
      </c>
      <c r="W2908">
        <v>3498.2292480000001</v>
      </c>
      <c r="X2908">
        <v>3075.82251</v>
      </c>
    </row>
    <row r="2909" spans="1:24" x14ac:dyDescent="0.3">
      <c r="A2909">
        <v>2906</v>
      </c>
      <c r="B2909">
        <v>2017</v>
      </c>
      <c r="C2909">
        <v>12</v>
      </c>
      <c r="D2909">
        <v>16</v>
      </c>
      <c r="E2909">
        <v>0.259436</v>
      </c>
      <c r="F2909">
        <v>58.904457000000001</v>
      </c>
      <c r="G2909">
        <v>53.624496000000001</v>
      </c>
      <c r="H2909">
        <f t="shared" si="46"/>
        <v>-5.2799610000000001</v>
      </c>
      <c r="J2909">
        <v>5.5067839999999997</v>
      </c>
      <c r="K2909">
        <v>5.4802080000000002</v>
      </c>
      <c r="L2909">
        <v>-2.5366819999999999</v>
      </c>
      <c r="M2909">
        <v>104.910393</v>
      </c>
      <c r="N2909">
        <v>58.904457000000001</v>
      </c>
      <c r="O2909">
        <v>-46.005935999999998</v>
      </c>
      <c r="P2909">
        <v>1926.6264650000001</v>
      </c>
      <c r="Q2909">
        <v>56.818179999999998</v>
      </c>
      <c r="R2909">
        <v>7.9329320000000001</v>
      </c>
      <c r="S2909">
        <v>33.908627000000003</v>
      </c>
      <c r="T2909">
        <v>2119.2890630000002</v>
      </c>
      <c r="U2909">
        <v>0</v>
      </c>
      <c r="V2909">
        <v>2609.398682</v>
      </c>
      <c r="W2909">
        <v>3469.2707519999999</v>
      </c>
      <c r="X2909">
        <v>3012.3452149999998</v>
      </c>
    </row>
    <row r="2910" spans="1:24" x14ac:dyDescent="0.3">
      <c r="A2910">
        <v>2907</v>
      </c>
      <c r="B2910">
        <v>2017</v>
      </c>
      <c r="C2910">
        <v>12</v>
      </c>
      <c r="D2910">
        <v>17</v>
      </c>
      <c r="E2910">
        <v>0</v>
      </c>
      <c r="F2910">
        <v>57.601204000000003</v>
      </c>
      <c r="G2910">
        <v>64.895386000000002</v>
      </c>
      <c r="H2910">
        <f t="shared" si="46"/>
        <v>7.2941819999999993</v>
      </c>
      <c r="J2910">
        <v>5.1479520000000001</v>
      </c>
      <c r="K2910">
        <v>5.6270829999999998</v>
      </c>
      <c r="L2910">
        <v>-1.914169</v>
      </c>
      <c r="M2910">
        <v>113.692543</v>
      </c>
      <c r="N2910">
        <v>57.601204000000003</v>
      </c>
      <c r="O2910">
        <v>-56.091338999999998</v>
      </c>
      <c r="P2910">
        <v>1926.6264650000001</v>
      </c>
      <c r="Q2910">
        <v>56.818179999999998</v>
      </c>
      <c r="R2910">
        <v>7.8353070000000002</v>
      </c>
      <c r="S2910">
        <v>33.908627000000003</v>
      </c>
      <c r="T2910">
        <v>2119.2890630000002</v>
      </c>
      <c r="U2910">
        <v>0</v>
      </c>
      <c r="V2910">
        <v>2524.6420899999998</v>
      </c>
      <c r="W2910">
        <v>3446.9472660000001</v>
      </c>
      <c r="X2910">
        <v>2914.5004880000001</v>
      </c>
    </row>
    <row r="2911" spans="1:24" x14ac:dyDescent="0.3">
      <c r="A2911">
        <v>2908</v>
      </c>
      <c r="B2911">
        <v>2017</v>
      </c>
      <c r="C2911">
        <v>12</v>
      </c>
      <c r="D2911">
        <v>18</v>
      </c>
      <c r="E2911">
        <v>0</v>
      </c>
      <c r="F2911">
        <v>50.256866000000002</v>
      </c>
      <c r="G2911">
        <v>48.778820000000003</v>
      </c>
      <c r="H2911">
        <f t="shared" si="46"/>
        <v>-1.4780459999999991</v>
      </c>
      <c r="J2911">
        <v>5.1402950000000001</v>
      </c>
      <c r="K2911">
        <v>5.7062499999999998</v>
      </c>
      <c r="L2911">
        <v>1.3728180000000001</v>
      </c>
      <c r="M2911">
        <v>94.987358</v>
      </c>
      <c r="N2911">
        <v>50.256866000000002</v>
      </c>
      <c r="O2911">
        <v>-44.730491999999998</v>
      </c>
      <c r="P2911">
        <v>1926.6264650000001</v>
      </c>
      <c r="Q2911">
        <v>56.818179999999998</v>
      </c>
      <c r="R2911">
        <v>7.834956</v>
      </c>
      <c r="S2911">
        <v>33.908627000000003</v>
      </c>
      <c r="T2911">
        <v>2119.2890630000002</v>
      </c>
      <c r="U2911">
        <v>0</v>
      </c>
      <c r="V2911">
        <v>2524.3400879999999</v>
      </c>
      <c r="W2911">
        <v>3272.6042480000001</v>
      </c>
      <c r="X2911">
        <v>2914.1518550000001</v>
      </c>
    </row>
    <row r="2912" spans="1:24" x14ac:dyDescent="0.3">
      <c r="A2912">
        <v>2909</v>
      </c>
      <c r="B2912">
        <v>2017</v>
      </c>
      <c r="C2912">
        <v>12</v>
      </c>
      <c r="D2912">
        <v>19</v>
      </c>
      <c r="E2912">
        <v>23.913902</v>
      </c>
      <c r="F2912">
        <v>48.815024999999999</v>
      </c>
      <c r="G2912">
        <v>45.237513999999997</v>
      </c>
      <c r="H2912">
        <f t="shared" si="46"/>
        <v>-3.5775110000000012</v>
      </c>
      <c r="J2912">
        <v>4.9513090000000002</v>
      </c>
      <c r="K2912">
        <v>6.0677079999999997</v>
      </c>
      <c r="L2912">
        <v>-2.634674</v>
      </c>
      <c r="M2912">
        <v>104.592552</v>
      </c>
      <c r="N2912">
        <v>48.815024999999999</v>
      </c>
      <c r="O2912">
        <v>-55.777526999999999</v>
      </c>
      <c r="P2912">
        <v>1926.6264650000001</v>
      </c>
      <c r="Q2912">
        <v>56.818179999999998</v>
      </c>
      <c r="R2912">
        <v>7.832325</v>
      </c>
      <c r="S2912">
        <v>33.908627000000003</v>
      </c>
      <c r="T2912">
        <v>2119.2890630000002</v>
      </c>
      <c r="U2912">
        <v>0</v>
      </c>
      <c r="V2912">
        <v>2522.0808109999998</v>
      </c>
      <c r="W2912">
        <v>3309.8957519999999</v>
      </c>
      <c r="X2912">
        <v>2911.5437010000001</v>
      </c>
    </row>
    <row r="2913" spans="1:24" x14ac:dyDescent="0.3">
      <c r="A2913">
        <v>2910</v>
      </c>
      <c r="B2913">
        <v>2017</v>
      </c>
      <c r="C2913">
        <v>12</v>
      </c>
      <c r="D2913">
        <v>20</v>
      </c>
      <c r="E2913">
        <v>1.8749739999999999</v>
      </c>
      <c r="F2913">
        <v>38.067177000000001</v>
      </c>
      <c r="G2913">
        <v>50.783279</v>
      </c>
      <c r="H2913">
        <f t="shared" si="46"/>
        <v>12.716101999999999</v>
      </c>
      <c r="J2913">
        <v>4.4195399999999996</v>
      </c>
      <c r="K2913">
        <v>5.780208</v>
      </c>
      <c r="L2913">
        <v>-11.118179</v>
      </c>
      <c r="M2913">
        <v>134.40213</v>
      </c>
      <c r="N2913">
        <v>38.067177000000001</v>
      </c>
      <c r="O2913">
        <v>-96.334952999999999</v>
      </c>
      <c r="P2913">
        <v>1926.6264650000001</v>
      </c>
      <c r="Q2913">
        <v>56.818179999999998</v>
      </c>
      <c r="R2913">
        <v>7.7976029999999996</v>
      </c>
      <c r="S2913">
        <v>33.908627000000003</v>
      </c>
      <c r="T2913">
        <v>2119.2890630000002</v>
      </c>
      <c r="U2913">
        <v>0</v>
      </c>
      <c r="V2913">
        <v>2492.3752439999998</v>
      </c>
      <c r="W2913">
        <v>3879.6875</v>
      </c>
      <c r="X2913">
        <v>2877.250732</v>
      </c>
    </row>
    <row r="2914" spans="1:24" x14ac:dyDescent="0.3">
      <c r="A2914">
        <v>2911</v>
      </c>
      <c r="B2914">
        <v>2017</v>
      </c>
      <c r="C2914">
        <v>12</v>
      </c>
      <c r="D2914">
        <v>21</v>
      </c>
      <c r="E2914">
        <v>0</v>
      </c>
      <c r="F2914">
        <v>59.124885999999996</v>
      </c>
      <c r="G2914">
        <v>65.415321000000006</v>
      </c>
      <c r="H2914">
        <f t="shared" si="46"/>
        <v>6.2904350000000093</v>
      </c>
      <c r="J2914">
        <v>4.2566360000000003</v>
      </c>
      <c r="K2914">
        <v>5.217708</v>
      </c>
      <c r="L2914">
        <v>-11.688179</v>
      </c>
      <c r="M2914">
        <v>143.169006</v>
      </c>
      <c r="N2914">
        <v>59.124885999999996</v>
      </c>
      <c r="O2914">
        <v>-84.044128000000001</v>
      </c>
      <c r="P2914">
        <v>1926.6264650000001</v>
      </c>
      <c r="Q2914">
        <v>56.818179999999998</v>
      </c>
      <c r="R2914">
        <v>7.7200490000000004</v>
      </c>
      <c r="S2914">
        <v>33.908627000000003</v>
      </c>
      <c r="T2914">
        <v>2119.2890630000002</v>
      </c>
      <c r="U2914">
        <v>0</v>
      </c>
      <c r="V2914">
        <v>2426.8183589999999</v>
      </c>
      <c r="W2914">
        <v>3639.2707519999999</v>
      </c>
      <c r="X2914">
        <v>2801.5708009999998</v>
      </c>
    </row>
    <row r="2915" spans="1:24" x14ac:dyDescent="0.3">
      <c r="A2915">
        <v>2912</v>
      </c>
      <c r="B2915">
        <v>2017</v>
      </c>
      <c r="C2915">
        <v>12</v>
      </c>
      <c r="D2915">
        <v>22</v>
      </c>
      <c r="E2915">
        <v>1.8078650000000001</v>
      </c>
      <c r="F2915">
        <v>48.406756999999999</v>
      </c>
      <c r="G2915">
        <v>50.149070999999999</v>
      </c>
      <c r="H2915">
        <f t="shared" si="46"/>
        <v>1.7423140000000004</v>
      </c>
      <c r="J2915">
        <v>4.0355249999999998</v>
      </c>
      <c r="K2915">
        <v>4.873958</v>
      </c>
      <c r="L2915">
        <v>-10.307677999999999</v>
      </c>
      <c r="M2915">
        <v>132.05860899999999</v>
      </c>
      <c r="N2915">
        <v>48.406756999999999</v>
      </c>
      <c r="O2915">
        <v>-83.651854999999998</v>
      </c>
      <c r="P2915">
        <v>1926.6264650000001</v>
      </c>
      <c r="Q2915">
        <v>56.818179999999998</v>
      </c>
      <c r="R2915">
        <v>7.6264770000000004</v>
      </c>
      <c r="S2915">
        <v>33.908627000000003</v>
      </c>
      <c r="T2915">
        <v>2119.2890630000002</v>
      </c>
      <c r="U2915">
        <v>0</v>
      </c>
      <c r="V2915">
        <v>2349.1691890000002</v>
      </c>
      <c r="W2915">
        <v>3531.9792480000001</v>
      </c>
      <c r="X2915">
        <v>2711.9309079999998</v>
      </c>
    </row>
    <row r="2916" spans="1:24" x14ac:dyDescent="0.3">
      <c r="A2916">
        <v>2913</v>
      </c>
      <c r="B2916">
        <v>2017</v>
      </c>
      <c r="C2916">
        <v>12</v>
      </c>
      <c r="D2916">
        <v>23</v>
      </c>
      <c r="E2916">
        <v>0.35764499999999999</v>
      </c>
      <c r="F2916">
        <v>52.927773000000002</v>
      </c>
      <c r="G2916">
        <v>62.409191</v>
      </c>
      <c r="H2916">
        <f t="shared" si="46"/>
        <v>9.4814179999999979</v>
      </c>
      <c r="J2916">
        <v>3.8561230000000002</v>
      </c>
      <c r="K2916">
        <v>5.4583329999999997</v>
      </c>
      <c r="L2916">
        <v>-11.488678</v>
      </c>
      <c r="M2916">
        <v>137.687332</v>
      </c>
      <c r="N2916">
        <v>52.927773000000002</v>
      </c>
      <c r="O2916">
        <v>-84.759559999999993</v>
      </c>
      <c r="P2916">
        <v>1926.6264650000001</v>
      </c>
      <c r="Q2916">
        <v>56.818179999999998</v>
      </c>
      <c r="R2916">
        <v>7.5638699999999996</v>
      </c>
      <c r="S2916">
        <v>33.908627000000003</v>
      </c>
      <c r="T2916">
        <v>2119.2890630000002</v>
      </c>
      <c r="U2916">
        <v>0</v>
      </c>
      <c r="V2916">
        <v>2298.0947270000001</v>
      </c>
      <c r="W2916">
        <v>3639.375</v>
      </c>
      <c r="X2916">
        <v>2652.969482</v>
      </c>
    </row>
    <row r="2917" spans="1:24" x14ac:dyDescent="0.3">
      <c r="A2917">
        <v>2914</v>
      </c>
      <c r="B2917">
        <v>2017</v>
      </c>
      <c r="C2917">
        <v>12</v>
      </c>
      <c r="D2917">
        <v>24</v>
      </c>
      <c r="E2917">
        <v>9.2660250000000008</v>
      </c>
      <c r="F2917">
        <v>37.182495000000003</v>
      </c>
      <c r="G2917">
        <v>43.619338999999997</v>
      </c>
      <c r="H2917">
        <f t="shared" si="46"/>
        <v>6.4368439999999936</v>
      </c>
      <c r="J2917">
        <v>3.118525</v>
      </c>
      <c r="K2917">
        <v>5.0385419999999996</v>
      </c>
      <c r="L2917">
        <v>-18.757179000000001</v>
      </c>
      <c r="M2917">
        <v>169.38500999999999</v>
      </c>
      <c r="N2917">
        <v>37.182495000000003</v>
      </c>
      <c r="O2917">
        <v>-132.20251500000001</v>
      </c>
      <c r="P2917">
        <v>1926.6264650000001</v>
      </c>
      <c r="Q2917">
        <v>56.818179999999998</v>
      </c>
      <c r="R2917">
        <v>7.5093920000000001</v>
      </c>
      <c r="S2917">
        <v>33.908627000000003</v>
      </c>
      <c r="T2917">
        <v>2119.2890630000002</v>
      </c>
      <c r="U2917">
        <v>0</v>
      </c>
      <c r="V2917">
        <v>2254.2211910000001</v>
      </c>
      <c r="W2917">
        <v>3659.0625</v>
      </c>
      <c r="X2917">
        <v>2602.3208009999998</v>
      </c>
    </row>
    <row r="2918" spans="1:24" x14ac:dyDescent="0.3">
      <c r="A2918">
        <v>2915</v>
      </c>
      <c r="B2918">
        <v>2017</v>
      </c>
      <c r="C2918">
        <v>12</v>
      </c>
      <c r="D2918">
        <v>25</v>
      </c>
      <c r="E2918">
        <v>0.403476</v>
      </c>
      <c r="F2918">
        <v>87.164124000000001</v>
      </c>
      <c r="G2918">
        <v>82.562363000000005</v>
      </c>
      <c r="H2918">
        <f t="shared" si="46"/>
        <v>-4.6017609999999962</v>
      </c>
      <c r="J2918">
        <v>2.8663880000000002</v>
      </c>
      <c r="K2918">
        <v>5.6145829999999997</v>
      </c>
      <c r="L2918">
        <v>-25.657684</v>
      </c>
      <c r="M2918">
        <v>196.821808</v>
      </c>
      <c r="N2918">
        <v>87.164124000000001</v>
      </c>
      <c r="O2918">
        <v>-109.657684</v>
      </c>
      <c r="P2918">
        <v>1926.6264650000001</v>
      </c>
      <c r="Q2918">
        <v>56.818179999999998</v>
      </c>
      <c r="R2918">
        <v>7.464486</v>
      </c>
      <c r="S2918">
        <v>33.908627000000003</v>
      </c>
      <c r="T2918">
        <v>2119.2890630000002</v>
      </c>
      <c r="U2918">
        <v>0</v>
      </c>
      <c r="V2918">
        <v>2218.4528810000002</v>
      </c>
      <c r="W2918">
        <v>3927.0832519999999</v>
      </c>
      <c r="X2918">
        <v>2561.0290530000002</v>
      </c>
    </row>
    <row r="2919" spans="1:24" x14ac:dyDescent="0.3">
      <c r="A2919">
        <v>2916</v>
      </c>
      <c r="B2919">
        <v>2017</v>
      </c>
      <c r="C2919">
        <v>12</v>
      </c>
      <c r="D2919">
        <v>26</v>
      </c>
      <c r="E2919">
        <v>3.0763980000000002</v>
      </c>
      <c r="F2919">
        <v>88.372864000000007</v>
      </c>
      <c r="G2919">
        <v>94.097176000000005</v>
      </c>
      <c r="H2919">
        <f t="shared" si="46"/>
        <v>5.7243119999999976</v>
      </c>
      <c r="J2919">
        <v>2.892903</v>
      </c>
      <c r="K2919">
        <v>5.3718750000000002</v>
      </c>
      <c r="L2919">
        <v>-24.585182</v>
      </c>
      <c r="M2919">
        <v>191.711578</v>
      </c>
      <c r="N2919">
        <v>88.372864000000007</v>
      </c>
      <c r="O2919">
        <v>-103.33871499999999</v>
      </c>
      <c r="P2919">
        <v>1926.6264650000001</v>
      </c>
      <c r="Q2919">
        <v>56.818179999999998</v>
      </c>
      <c r="R2919">
        <v>7.438428</v>
      </c>
      <c r="S2919">
        <v>33.908627000000003</v>
      </c>
      <c r="T2919">
        <v>2119.2890630000002</v>
      </c>
      <c r="U2919">
        <v>0</v>
      </c>
      <c r="V2919">
        <v>2197.860596</v>
      </c>
      <c r="W2919">
        <v>3923.6457519999999</v>
      </c>
      <c r="X2919">
        <v>2537.2570799999999</v>
      </c>
    </row>
    <row r="2920" spans="1:24" x14ac:dyDescent="0.3">
      <c r="A2920">
        <v>2917</v>
      </c>
      <c r="B2920">
        <v>2017</v>
      </c>
      <c r="C2920">
        <v>12</v>
      </c>
      <c r="D2920">
        <v>27</v>
      </c>
      <c r="E2920">
        <v>0</v>
      </c>
      <c r="F2920">
        <v>55.041943000000003</v>
      </c>
      <c r="G2920">
        <v>51.927464000000001</v>
      </c>
      <c r="H2920">
        <f t="shared" si="46"/>
        <v>-3.1144790000000029</v>
      </c>
      <c r="J2920">
        <v>2.7322760000000001</v>
      </c>
      <c r="K2920">
        <v>5.5875000000000004</v>
      </c>
      <c r="L2920">
        <v>-19.336684999999999</v>
      </c>
      <c r="M2920">
        <v>175.570618</v>
      </c>
      <c r="N2920">
        <v>55.041943000000003</v>
      </c>
      <c r="O2920">
        <v>-120.528679</v>
      </c>
      <c r="P2920">
        <v>1926.6264650000001</v>
      </c>
      <c r="Q2920">
        <v>56.818179999999998</v>
      </c>
      <c r="R2920">
        <v>7.4150830000000001</v>
      </c>
      <c r="S2920">
        <v>33.908627000000003</v>
      </c>
      <c r="T2920">
        <v>2119.2890630000002</v>
      </c>
      <c r="U2920">
        <v>0</v>
      </c>
      <c r="V2920">
        <v>2179.514893</v>
      </c>
      <c r="W2920">
        <v>4051.6667480000001</v>
      </c>
      <c r="X2920">
        <v>2516.0783689999998</v>
      </c>
    </row>
    <row r="2921" spans="1:24" x14ac:dyDescent="0.3">
      <c r="A2921">
        <v>2918</v>
      </c>
      <c r="B2921">
        <v>2017</v>
      </c>
      <c r="C2921">
        <v>12</v>
      </c>
      <c r="D2921">
        <v>28</v>
      </c>
      <c r="E2921">
        <v>0.27171200000000001</v>
      </c>
      <c r="F2921">
        <v>59.701923000000001</v>
      </c>
      <c r="G2921">
        <v>57.778286000000001</v>
      </c>
      <c r="H2921">
        <f t="shared" si="46"/>
        <v>-1.9236369999999994</v>
      </c>
      <c r="J2921">
        <v>2.6113339999999998</v>
      </c>
      <c r="K2921">
        <v>5.9947920000000003</v>
      </c>
      <c r="L2921">
        <v>-20.077681999999999</v>
      </c>
      <c r="M2921">
        <v>171.75418099999999</v>
      </c>
      <c r="N2921">
        <v>59.701923000000001</v>
      </c>
      <c r="O2921">
        <v>-112.052254</v>
      </c>
      <c r="P2921">
        <v>1926.6264650000001</v>
      </c>
      <c r="Q2921">
        <v>56.818179999999998</v>
      </c>
      <c r="R2921">
        <v>7.394037</v>
      </c>
      <c r="S2921">
        <v>33.908627000000003</v>
      </c>
      <c r="T2921">
        <v>2119.2890630000002</v>
      </c>
      <c r="U2921">
        <v>0</v>
      </c>
      <c r="V2921">
        <v>2163.0571289999998</v>
      </c>
      <c r="W2921">
        <v>4009.7917480000001</v>
      </c>
      <c r="X2921">
        <v>2497.0791020000001</v>
      </c>
    </row>
    <row r="2922" spans="1:24" x14ac:dyDescent="0.3">
      <c r="A2922">
        <v>2919</v>
      </c>
      <c r="B2922">
        <v>2017</v>
      </c>
      <c r="C2922">
        <v>12</v>
      </c>
      <c r="D2922">
        <v>29</v>
      </c>
      <c r="E2922">
        <v>7.6071099999999996</v>
      </c>
      <c r="F2922">
        <v>64.207581000000005</v>
      </c>
      <c r="G2922">
        <v>57.665576999999999</v>
      </c>
      <c r="H2922">
        <f t="shared" si="46"/>
        <v>-6.5420040000000057</v>
      </c>
      <c r="J2922">
        <v>2.4605100000000002</v>
      </c>
      <c r="K2922">
        <v>6.3864580000000002</v>
      </c>
      <c r="L2922">
        <v>-25.529366</v>
      </c>
      <c r="M2922">
        <v>187.554565</v>
      </c>
      <c r="N2922">
        <v>64.207581000000005</v>
      </c>
      <c r="O2922">
        <v>-123.346985</v>
      </c>
      <c r="P2922">
        <v>1926.6264650000001</v>
      </c>
      <c r="Q2922">
        <v>56.818179999999998</v>
      </c>
      <c r="R2922">
        <v>7.3750010000000001</v>
      </c>
      <c r="S2922">
        <v>33.908627000000003</v>
      </c>
      <c r="T2922">
        <v>2119.2890630000002</v>
      </c>
      <c r="U2922">
        <v>0</v>
      </c>
      <c r="V2922">
        <v>2148.2392580000001</v>
      </c>
      <c r="W2922">
        <v>4873.2290039999998</v>
      </c>
      <c r="X2922">
        <v>2479.9731449999999</v>
      </c>
    </row>
    <row r="2923" spans="1:24" x14ac:dyDescent="0.3">
      <c r="A2923">
        <v>2920</v>
      </c>
      <c r="B2923">
        <v>2017</v>
      </c>
      <c r="C2923">
        <v>12</v>
      </c>
      <c r="D2923">
        <v>30</v>
      </c>
      <c r="E2923">
        <v>0</v>
      </c>
      <c r="F2923">
        <v>76.017302999999998</v>
      </c>
      <c r="G2923">
        <v>86.047066000000001</v>
      </c>
      <c r="H2923">
        <f t="shared" si="46"/>
        <v>10.029763000000003</v>
      </c>
      <c r="J2923">
        <v>4.308656</v>
      </c>
      <c r="K2923">
        <v>6.7458330000000002</v>
      </c>
      <c r="L2923">
        <v>3.7802120000000001</v>
      </c>
      <c r="M2923">
        <v>58.369183</v>
      </c>
      <c r="N2923">
        <v>76.017302999999998</v>
      </c>
      <c r="O2923">
        <v>17.648122999999998</v>
      </c>
      <c r="P2923">
        <v>1926.6264650000001</v>
      </c>
      <c r="Q2923">
        <v>56.818179999999998</v>
      </c>
      <c r="R2923">
        <v>7.3575799999999996</v>
      </c>
      <c r="S2923">
        <v>33.908627000000003</v>
      </c>
      <c r="T2923">
        <v>2119.2890630000002</v>
      </c>
      <c r="U2923">
        <v>5.0010000000000002E-3</v>
      </c>
      <c r="V2923">
        <v>2134.7333979999999</v>
      </c>
      <c r="W2923">
        <v>8078.75</v>
      </c>
      <c r="X2923">
        <v>2464.3815920000002</v>
      </c>
    </row>
    <row r="2924" spans="1:24" x14ac:dyDescent="0.3">
      <c r="A2924">
        <v>2921</v>
      </c>
      <c r="B2924">
        <v>2017</v>
      </c>
      <c r="C2924">
        <v>12</v>
      </c>
      <c r="D2924">
        <v>31</v>
      </c>
      <c r="E2924">
        <v>0</v>
      </c>
      <c r="F2924">
        <v>66.592299999999994</v>
      </c>
      <c r="G2924">
        <v>81.916991999999993</v>
      </c>
      <c r="H2924">
        <f t="shared" si="46"/>
        <v>15.324691999999999</v>
      </c>
      <c r="J2924">
        <v>5.1788569999999998</v>
      </c>
      <c r="K2924">
        <v>5.5687499999999996</v>
      </c>
      <c r="L2924">
        <v>3.808716</v>
      </c>
      <c r="M2924">
        <v>66.754799000000006</v>
      </c>
      <c r="N2924">
        <v>66.592299999999994</v>
      </c>
      <c r="O2924">
        <v>-0.16250200000000001</v>
      </c>
      <c r="P2924">
        <v>1926.6264650000001</v>
      </c>
      <c r="Q2924">
        <v>56.818179999999998</v>
      </c>
      <c r="R2924">
        <v>7.3416569999999997</v>
      </c>
      <c r="S2924">
        <v>33.908627000000003</v>
      </c>
      <c r="T2924">
        <v>2119.2890630000002</v>
      </c>
      <c r="U2924">
        <v>0</v>
      </c>
      <c r="V2924">
        <v>2122.4357909999999</v>
      </c>
      <c r="W2924">
        <v>7139.5834960000002</v>
      </c>
      <c r="X2924">
        <v>2450.1850589999999</v>
      </c>
    </row>
    <row r="2925" spans="1:24" x14ac:dyDescent="0.3">
      <c r="A2925">
        <v>2922</v>
      </c>
      <c r="B2925">
        <v>2018</v>
      </c>
      <c r="C2925">
        <v>1</v>
      </c>
      <c r="D2925">
        <v>1</v>
      </c>
      <c r="E2925">
        <v>0</v>
      </c>
      <c r="F2925">
        <v>48.120911</v>
      </c>
      <c r="G2925">
        <v>58.466392999999997</v>
      </c>
      <c r="H2925">
        <f t="shared" si="46"/>
        <v>10.345481999999997</v>
      </c>
      <c r="J2925">
        <v>5.2864319999999996</v>
      </c>
      <c r="K2925">
        <v>5.3958329999999997</v>
      </c>
      <c r="L2925">
        <v>5.5762179999999999</v>
      </c>
      <c r="M2925">
        <v>63.975765000000003</v>
      </c>
      <c r="N2925">
        <v>48.120911</v>
      </c>
      <c r="O2925">
        <v>-15.854856</v>
      </c>
      <c r="P2925">
        <v>1926.6264650000001</v>
      </c>
      <c r="Q2925">
        <v>192.492661</v>
      </c>
      <c r="R2925">
        <v>8.5580590000000001</v>
      </c>
      <c r="S2925">
        <v>33.908627000000003</v>
      </c>
      <c r="T2925">
        <v>7179.8779299999997</v>
      </c>
      <c r="U2925">
        <v>0</v>
      </c>
      <c r="V2925">
        <v>3194.3642580000001</v>
      </c>
      <c r="W2925">
        <v>6099.2709960000002</v>
      </c>
      <c r="X2925">
        <v>1088.483643</v>
      </c>
    </row>
    <row r="2926" spans="1:24" x14ac:dyDescent="0.3">
      <c r="A2926">
        <v>2923</v>
      </c>
      <c r="B2926">
        <v>2018</v>
      </c>
      <c r="C2926">
        <v>1</v>
      </c>
      <c r="D2926">
        <v>2</v>
      </c>
      <c r="E2926">
        <v>0</v>
      </c>
      <c r="F2926">
        <v>19.797143999999999</v>
      </c>
      <c r="G2926">
        <v>41.498916999999999</v>
      </c>
      <c r="H2926">
        <f t="shared" si="46"/>
        <v>21.701772999999999</v>
      </c>
      <c r="J2926">
        <v>5.1952540000000003</v>
      </c>
      <c r="K2926">
        <v>5.4416669999999998</v>
      </c>
      <c r="L2926">
        <v>5.8037109999999998</v>
      </c>
      <c r="M2926">
        <v>55.961261999999998</v>
      </c>
      <c r="N2926">
        <v>19.797143999999999</v>
      </c>
      <c r="O2926">
        <v>-36.164116</v>
      </c>
      <c r="P2926">
        <v>6527.1616210000002</v>
      </c>
      <c r="Q2926">
        <v>446.69146699999999</v>
      </c>
      <c r="R2926">
        <v>10.48739</v>
      </c>
      <c r="S2926">
        <v>33.908627000000003</v>
      </c>
      <c r="T2926">
        <v>16661.363281000002</v>
      </c>
      <c r="U2926">
        <v>0</v>
      </c>
      <c r="V2926">
        <v>5493.2592770000001</v>
      </c>
      <c r="W2926">
        <v>5608.75</v>
      </c>
      <c r="X2926">
        <v>806.62951699999996</v>
      </c>
    </row>
    <row r="2927" spans="1:24" x14ac:dyDescent="0.3">
      <c r="A2927">
        <v>2924</v>
      </c>
      <c r="B2927">
        <v>2018</v>
      </c>
      <c r="C2927">
        <v>1</v>
      </c>
      <c r="D2927">
        <v>3</v>
      </c>
      <c r="E2927">
        <v>0.3</v>
      </c>
      <c r="F2927">
        <v>51.229225</v>
      </c>
      <c r="G2927">
        <v>50.859589</v>
      </c>
      <c r="H2927">
        <f t="shared" si="46"/>
        <v>-0.36963599999999985</v>
      </c>
      <c r="J2927">
        <v>5.5009790000000001</v>
      </c>
      <c r="K2927">
        <v>5.7114580000000004</v>
      </c>
      <c r="L2927">
        <v>7.6402130000000001</v>
      </c>
      <c r="M2927">
        <v>30.028822000000002</v>
      </c>
      <c r="N2927">
        <v>51.229225</v>
      </c>
      <c r="O2927">
        <v>21.200403000000001</v>
      </c>
      <c r="P2927">
        <v>15146.694336</v>
      </c>
      <c r="Q2927">
        <v>635.53247099999999</v>
      </c>
      <c r="R2927">
        <v>11.687279999999999</v>
      </c>
      <c r="S2927">
        <v>33.908627000000003</v>
      </c>
      <c r="T2927">
        <v>23705.037109000001</v>
      </c>
      <c r="U2927">
        <v>5.1830000000000001E-3</v>
      </c>
      <c r="V2927">
        <v>7333.0766599999997</v>
      </c>
      <c r="W2927">
        <v>5127.8125</v>
      </c>
      <c r="X2927">
        <v>756.83312999999998</v>
      </c>
    </row>
    <row r="2928" spans="1:24" x14ac:dyDescent="0.3">
      <c r="A2928">
        <v>2925</v>
      </c>
      <c r="B2928">
        <v>2018</v>
      </c>
      <c r="C2928">
        <v>1</v>
      </c>
      <c r="D2928">
        <v>4</v>
      </c>
      <c r="E2928">
        <v>4.8</v>
      </c>
      <c r="F2928">
        <v>45.505768000000003</v>
      </c>
      <c r="G2928">
        <v>76.835189999999997</v>
      </c>
      <c r="H2928">
        <f t="shared" si="46"/>
        <v>31.329421999999994</v>
      </c>
      <c r="J2928">
        <v>5.7874049999999997</v>
      </c>
      <c r="K2928">
        <v>6.0114580000000002</v>
      </c>
      <c r="L2928">
        <v>5.9972079999999997</v>
      </c>
      <c r="M2928">
        <v>46.249248999999999</v>
      </c>
      <c r="N2928">
        <v>45.505768000000003</v>
      </c>
      <c r="O2928">
        <v>-0.74348099999999995</v>
      </c>
      <c r="P2928">
        <v>21550.033202999999</v>
      </c>
      <c r="Q2928">
        <v>662.10272199999997</v>
      </c>
      <c r="R2928">
        <v>11.842962</v>
      </c>
      <c r="S2928">
        <v>33.908627000000003</v>
      </c>
      <c r="T2928">
        <v>24696.09375</v>
      </c>
      <c r="U2928">
        <v>0</v>
      </c>
      <c r="V2928">
        <v>7596.4609380000002</v>
      </c>
      <c r="W2928">
        <v>4706.3540039999998</v>
      </c>
      <c r="X2928">
        <v>752.55383300000005</v>
      </c>
    </row>
    <row r="2929" spans="1:24" x14ac:dyDescent="0.3">
      <c r="A2929">
        <v>2926</v>
      </c>
      <c r="B2929">
        <v>2018</v>
      </c>
      <c r="C2929">
        <v>1</v>
      </c>
      <c r="D2929">
        <v>5</v>
      </c>
      <c r="E2929">
        <v>3.9</v>
      </c>
      <c r="F2929">
        <v>44.455494000000002</v>
      </c>
      <c r="G2929">
        <v>40.875186999999997</v>
      </c>
      <c r="H2929">
        <f t="shared" si="46"/>
        <v>-3.5803070000000048</v>
      </c>
      <c r="J2929">
        <v>6.1209420000000003</v>
      </c>
      <c r="K2929">
        <v>6.7479170000000002</v>
      </c>
      <c r="L2929">
        <v>5.7007139999999996</v>
      </c>
      <c r="M2929">
        <v>53.939205000000001</v>
      </c>
      <c r="N2929">
        <v>44.455494000000002</v>
      </c>
      <c r="O2929">
        <v>-9.4837109999999996</v>
      </c>
      <c r="P2929">
        <v>22450.994140999999</v>
      </c>
      <c r="Q2929">
        <v>711.63391100000001</v>
      </c>
      <c r="R2929">
        <v>12.128469000000001</v>
      </c>
      <c r="S2929">
        <v>33.908627000000003</v>
      </c>
      <c r="T2929">
        <v>26543.582031000002</v>
      </c>
      <c r="U2929">
        <v>0</v>
      </c>
      <c r="V2929">
        <v>8094.6816410000001</v>
      </c>
      <c r="W2929">
        <v>4481.7709960000002</v>
      </c>
      <c r="X2929">
        <v>746.09613000000002</v>
      </c>
    </row>
    <row r="2930" spans="1:24" x14ac:dyDescent="0.3">
      <c r="A2930">
        <v>2927</v>
      </c>
      <c r="B2930">
        <v>2018</v>
      </c>
      <c r="C2930">
        <v>1</v>
      </c>
      <c r="D2930">
        <v>6</v>
      </c>
      <c r="E2930">
        <v>0</v>
      </c>
      <c r="F2930">
        <v>29.129715000000001</v>
      </c>
      <c r="G2930">
        <v>38.753898999999997</v>
      </c>
      <c r="H2930">
        <f t="shared" si="46"/>
        <v>9.6241839999999961</v>
      </c>
      <c r="J2930">
        <v>6.3647660000000004</v>
      </c>
      <c r="K2930">
        <v>6.952083</v>
      </c>
      <c r="L2930">
        <v>6.1062010000000004</v>
      </c>
      <c r="M2930">
        <v>63.563465000000001</v>
      </c>
      <c r="N2930">
        <v>29.129715000000001</v>
      </c>
      <c r="O2930">
        <v>-34.433750000000003</v>
      </c>
      <c r="P2930">
        <v>24130.529297000001</v>
      </c>
      <c r="Q2930">
        <v>769.64233400000001</v>
      </c>
      <c r="R2930">
        <v>12.45471</v>
      </c>
      <c r="S2930">
        <v>33.908627000000003</v>
      </c>
      <c r="T2930">
        <v>28707.265625</v>
      </c>
      <c r="U2930">
        <v>0</v>
      </c>
      <c r="V2930">
        <v>8688.4052730000003</v>
      </c>
      <c r="W2930">
        <v>4463.6459960000002</v>
      </c>
      <c r="X2930">
        <v>740.46197500000005</v>
      </c>
    </row>
    <row r="2931" spans="1:24" x14ac:dyDescent="0.3">
      <c r="A2931">
        <v>2928</v>
      </c>
      <c r="B2931">
        <v>2018</v>
      </c>
      <c r="C2931">
        <v>1</v>
      </c>
      <c r="D2931">
        <v>7</v>
      </c>
      <c r="E2931">
        <v>0</v>
      </c>
      <c r="F2931">
        <v>47.885654000000002</v>
      </c>
      <c r="G2931">
        <v>41.020659999999999</v>
      </c>
      <c r="H2931">
        <f t="shared" si="46"/>
        <v>-6.8649940000000029</v>
      </c>
      <c r="J2931">
        <v>6.4944559999999996</v>
      </c>
      <c r="K2931">
        <v>6.344792</v>
      </c>
      <c r="L2931">
        <v>6.3462069999999997</v>
      </c>
      <c r="M2931">
        <v>58.701759000000003</v>
      </c>
      <c r="N2931">
        <v>47.885654000000002</v>
      </c>
      <c r="O2931">
        <v>-10.816103999999999</v>
      </c>
      <c r="P2931">
        <v>26097.513672000001</v>
      </c>
      <c r="Q2931">
        <v>673.44567900000004</v>
      </c>
      <c r="R2931">
        <v>11.916532999999999</v>
      </c>
      <c r="S2931">
        <v>33.908627000000003</v>
      </c>
      <c r="T2931">
        <v>25119.179688</v>
      </c>
      <c r="U2931">
        <v>0</v>
      </c>
      <c r="V2931">
        <v>7722.9570309999999</v>
      </c>
      <c r="W2931">
        <v>4310.625</v>
      </c>
      <c r="X2931">
        <v>752.19885299999999</v>
      </c>
    </row>
    <row r="2932" spans="1:24" x14ac:dyDescent="0.3">
      <c r="A2932">
        <v>2929</v>
      </c>
      <c r="B2932">
        <v>2018</v>
      </c>
      <c r="C2932">
        <v>1</v>
      </c>
      <c r="D2932">
        <v>8</v>
      </c>
      <c r="E2932">
        <v>12.2</v>
      </c>
      <c r="F2932">
        <v>26.909407000000002</v>
      </c>
      <c r="G2932">
        <v>43.192238000000003</v>
      </c>
      <c r="H2932">
        <f t="shared" si="46"/>
        <v>16.282831000000002</v>
      </c>
      <c r="J2932">
        <v>6.4463739999999996</v>
      </c>
      <c r="K2932">
        <v>6.265625</v>
      </c>
      <c r="L2932">
        <v>6.7532199999999998</v>
      </c>
      <c r="M2932">
        <v>48.013775000000003</v>
      </c>
      <c r="N2932">
        <v>26.909407000000002</v>
      </c>
      <c r="O2932">
        <v>-21.104365999999999</v>
      </c>
      <c r="P2932">
        <v>22835.619140999999</v>
      </c>
      <c r="Q2932">
        <v>546.88256799999999</v>
      </c>
      <c r="R2932">
        <v>11.171808</v>
      </c>
      <c r="S2932">
        <v>33.908627000000003</v>
      </c>
      <c r="T2932">
        <v>20398.441406000002</v>
      </c>
      <c r="U2932">
        <v>0</v>
      </c>
      <c r="V2932">
        <v>6501.9902339999999</v>
      </c>
      <c r="W2932">
        <v>4193.5415039999998</v>
      </c>
      <c r="X2932">
        <v>779.83709699999997</v>
      </c>
    </row>
    <row r="2933" spans="1:24" x14ac:dyDescent="0.3">
      <c r="A2933">
        <v>2930</v>
      </c>
      <c r="B2933">
        <v>2018</v>
      </c>
      <c r="C2933">
        <v>1</v>
      </c>
      <c r="D2933">
        <v>9</v>
      </c>
      <c r="E2933">
        <v>7.3</v>
      </c>
      <c r="F2933">
        <v>26.590949999999999</v>
      </c>
      <c r="G2933">
        <v>36.431415999999999</v>
      </c>
      <c r="H2933">
        <f t="shared" si="46"/>
        <v>9.8404659999999993</v>
      </c>
      <c r="J2933">
        <v>6.3828690000000003</v>
      </c>
      <c r="K2933">
        <v>6.6437499999999998</v>
      </c>
      <c r="L2933">
        <v>9.5372160000000008</v>
      </c>
      <c r="M2933">
        <v>31.038744000000001</v>
      </c>
      <c r="N2933">
        <v>26.590949999999999</v>
      </c>
      <c r="O2933">
        <v>-4.447794</v>
      </c>
      <c r="P2933">
        <v>18544.037109000001</v>
      </c>
      <c r="Q2933">
        <v>469.506012</v>
      </c>
      <c r="R2933">
        <v>10.689216</v>
      </c>
      <c r="S2933">
        <v>33.908627000000003</v>
      </c>
      <c r="T2933">
        <v>17512.333984000001</v>
      </c>
      <c r="U2933">
        <v>0</v>
      </c>
      <c r="V2933">
        <v>5779.7084960000002</v>
      </c>
      <c r="W2933">
        <v>4435.625</v>
      </c>
      <c r="X2933">
        <v>807.45147699999995</v>
      </c>
    </row>
    <row r="2934" spans="1:24" x14ac:dyDescent="0.3">
      <c r="A2934">
        <v>2931</v>
      </c>
      <c r="B2934">
        <v>2018</v>
      </c>
      <c r="C2934">
        <v>1</v>
      </c>
      <c r="D2934">
        <v>10</v>
      </c>
      <c r="E2934">
        <v>5.2</v>
      </c>
      <c r="F2934">
        <v>78.193657000000002</v>
      </c>
      <c r="G2934">
        <v>76.083754999999996</v>
      </c>
      <c r="H2934">
        <f t="shared" si="46"/>
        <v>-2.1099020000000053</v>
      </c>
      <c r="J2934">
        <v>6.3218969999999999</v>
      </c>
      <c r="K2934">
        <v>6.8708330000000002</v>
      </c>
      <c r="L2934">
        <v>8.1587069999999997</v>
      </c>
      <c r="M2934">
        <v>35.799568000000001</v>
      </c>
      <c r="N2934">
        <v>78.193657000000002</v>
      </c>
      <c r="O2934">
        <v>42.394089000000001</v>
      </c>
      <c r="P2934">
        <v>15920.303711</v>
      </c>
      <c r="Q2934">
        <v>507.908569</v>
      </c>
      <c r="R2934">
        <v>10.934592</v>
      </c>
      <c r="S2934">
        <v>33.908627000000003</v>
      </c>
      <c r="T2934">
        <v>18944.730468999998</v>
      </c>
      <c r="U2934">
        <v>1.4359E-2</v>
      </c>
      <c r="V2934">
        <v>6140.3149409999996</v>
      </c>
      <c r="W2934">
        <v>4751.7709960000002</v>
      </c>
      <c r="X2934">
        <v>792.96997099999999</v>
      </c>
    </row>
    <row r="2935" spans="1:24" x14ac:dyDescent="0.3">
      <c r="A2935">
        <v>2932</v>
      </c>
      <c r="B2935">
        <v>2018</v>
      </c>
      <c r="C2935">
        <v>1</v>
      </c>
      <c r="D2935">
        <v>11</v>
      </c>
      <c r="E2935">
        <v>17.600000000000001</v>
      </c>
      <c r="F2935">
        <v>93.160072</v>
      </c>
      <c r="G2935">
        <v>97.061188000000001</v>
      </c>
      <c r="H2935">
        <f t="shared" si="46"/>
        <v>3.9011160000000018</v>
      </c>
      <c r="J2935">
        <v>6.4441800000000002</v>
      </c>
      <c r="K2935">
        <v>7.0489579999999998</v>
      </c>
      <c r="L2935">
        <v>7.8167109999999997</v>
      </c>
      <c r="M2935">
        <v>42.283442999999998</v>
      </c>
      <c r="N2935">
        <v>93.160072</v>
      </c>
      <c r="O2935">
        <v>50.876629000000001</v>
      </c>
      <c r="P2935">
        <v>17222.482422000001</v>
      </c>
      <c r="Q2935">
        <v>565.87066700000003</v>
      </c>
      <c r="R2935">
        <v>11.295588</v>
      </c>
      <c r="S2935">
        <v>33.908627000000003</v>
      </c>
      <c r="T2935">
        <v>21106.6875</v>
      </c>
      <c r="U2935">
        <v>1.6528000000000001E-2</v>
      </c>
      <c r="V2935">
        <v>6695.875</v>
      </c>
      <c r="W2935">
        <v>5066.875</v>
      </c>
      <c r="X2935">
        <v>776.14306599999998</v>
      </c>
    </row>
    <row r="2936" spans="1:24" x14ac:dyDescent="0.3">
      <c r="A2936">
        <v>2933</v>
      </c>
      <c r="B2936">
        <v>2018</v>
      </c>
      <c r="C2936">
        <v>1</v>
      </c>
      <c r="D2936">
        <v>12</v>
      </c>
      <c r="E2936">
        <v>0</v>
      </c>
      <c r="F2936">
        <v>87.005286999999996</v>
      </c>
      <c r="G2936">
        <v>96.024551000000002</v>
      </c>
      <c r="H2936">
        <f t="shared" si="46"/>
        <v>9.0192640000000068</v>
      </c>
      <c r="J2936">
        <v>6.0342399999999996</v>
      </c>
      <c r="K2936">
        <v>7.5250000000000004</v>
      </c>
      <c r="L2936">
        <v>7.9027099999999999</v>
      </c>
      <c r="M2936">
        <v>53.555599000000001</v>
      </c>
      <c r="N2936">
        <v>87.005286999999996</v>
      </c>
      <c r="O2936">
        <v>33.449688000000002</v>
      </c>
      <c r="P2936">
        <v>19187.896484000001</v>
      </c>
      <c r="Q2936">
        <v>1046.3267820000001</v>
      </c>
      <c r="R2936">
        <v>14.047791</v>
      </c>
      <c r="S2936">
        <v>33.908627000000003</v>
      </c>
      <c r="T2936">
        <v>39027.457030999998</v>
      </c>
      <c r="U2936">
        <v>6.5890000000000002E-3</v>
      </c>
      <c r="V2936">
        <v>11976.735352</v>
      </c>
      <c r="W2936">
        <v>8324.5830079999996</v>
      </c>
      <c r="X2936">
        <v>750.79742399999998</v>
      </c>
    </row>
    <row r="2937" spans="1:24" x14ac:dyDescent="0.3">
      <c r="A2937">
        <v>2934</v>
      </c>
      <c r="B2937">
        <v>2018</v>
      </c>
      <c r="C2937">
        <v>1</v>
      </c>
      <c r="D2937">
        <v>13</v>
      </c>
      <c r="E2937">
        <v>0</v>
      </c>
      <c r="F2937">
        <v>57.968226999999999</v>
      </c>
      <c r="G2937">
        <v>83.745255</v>
      </c>
      <c r="H2937">
        <f t="shared" si="46"/>
        <v>25.777028000000001</v>
      </c>
      <c r="J2937">
        <v>6.0618359999999996</v>
      </c>
      <c r="K2937">
        <v>7.1947919999999996</v>
      </c>
      <c r="L2937">
        <v>7.4642030000000004</v>
      </c>
      <c r="M2937">
        <v>51.133620999999998</v>
      </c>
      <c r="N2937">
        <v>57.968226999999999</v>
      </c>
      <c r="O2937">
        <v>6.8346039999999997</v>
      </c>
      <c r="P2937">
        <v>35479.503905999998</v>
      </c>
      <c r="Q2937">
        <v>1060.7624510000001</v>
      </c>
      <c r="R2937">
        <v>14.118342</v>
      </c>
      <c r="S2937">
        <v>33.908627000000003</v>
      </c>
      <c r="T2937">
        <v>39565.898437999997</v>
      </c>
      <c r="U2937">
        <v>2.3930000000000002E-3</v>
      </c>
      <c r="V2937">
        <v>12137.809569999999</v>
      </c>
      <c r="W2937">
        <v>7467.2915039999998</v>
      </c>
      <c r="X2937">
        <v>750.53997800000002</v>
      </c>
    </row>
    <row r="2938" spans="1:24" x14ac:dyDescent="0.3">
      <c r="A2938">
        <v>2935</v>
      </c>
      <c r="B2938">
        <v>2018</v>
      </c>
      <c r="C2938">
        <v>1</v>
      </c>
      <c r="D2938">
        <v>14</v>
      </c>
      <c r="E2938">
        <v>0</v>
      </c>
      <c r="F2938">
        <v>82.911574999999999</v>
      </c>
      <c r="G2938">
        <v>95.037398999999994</v>
      </c>
      <c r="H2938">
        <f t="shared" si="46"/>
        <v>12.125823999999994</v>
      </c>
      <c r="J2938">
        <v>6.698232</v>
      </c>
      <c r="K2938">
        <v>6.8395830000000002</v>
      </c>
      <c r="L2938">
        <v>8.5582119999999993</v>
      </c>
      <c r="M2938">
        <v>46.654648000000002</v>
      </c>
      <c r="N2938">
        <v>82.911574999999999</v>
      </c>
      <c r="O2938">
        <v>36.256926999999997</v>
      </c>
      <c r="P2938">
        <v>35968.996094000002</v>
      </c>
      <c r="Q2938">
        <v>917.11993399999994</v>
      </c>
      <c r="R2938">
        <v>13.407847</v>
      </c>
      <c r="S2938">
        <v>33.908627000000003</v>
      </c>
      <c r="T2938">
        <v>34208.105469000002</v>
      </c>
      <c r="U2938">
        <v>1.5403E-2</v>
      </c>
      <c r="V2938">
        <v>10576.482421999999</v>
      </c>
      <c r="W2938">
        <v>6673.3334960000002</v>
      </c>
      <c r="X2938">
        <v>756.42657499999996</v>
      </c>
    </row>
    <row r="2939" spans="1:24" x14ac:dyDescent="0.3">
      <c r="A2939">
        <v>2936</v>
      </c>
      <c r="B2939">
        <v>2018</v>
      </c>
      <c r="C2939">
        <v>1</v>
      </c>
      <c r="D2939">
        <v>15</v>
      </c>
      <c r="E2939">
        <v>4.9000000000000004</v>
      </c>
      <c r="F2939">
        <v>21.353940999999999</v>
      </c>
      <c r="G2939">
        <v>31.422706999999999</v>
      </c>
      <c r="H2939">
        <f t="shared" si="46"/>
        <v>10.068766</v>
      </c>
      <c r="J2939">
        <v>6.790133</v>
      </c>
      <c r="K2939">
        <v>7.1187500000000004</v>
      </c>
      <c r="L2939">
        <v>11.025710999999999</v>
      </c>
      <c r="M2939">
        <v>23.401627000000001</v>
      </c>
      <c r="N2939">
        <v>21.353940999999999</v>
      </c>
      <c r="O2939">
        <v>-2.0476860000000001</v>
      </c>
      <c r="P2939">
        <v>31098.277343999998</v>
      </c>
      <c r="Q2939">
        <v>750.60461399999997</v>
      </c>
      <c r="R2939">
        <v>12.536282999999999</v>
      </c>
      <c r="S2939">
        <v>33.908627000000003</v>
      </c>
      <c r="T2939">
        <v>27997.169922000001</v>
      </c>
      <c r="U2939">
        <v>0</v>
      </c>
      <c r="V2939">
        <v>8840.9824219999991</v>
      </c>
      <c r="W2939">
        <v>6344.2709960000002</v>
      </c>
      <c r="X2939">
        <v>772.57550000000003</v>
      </c>
    </row>
    <row r="2940" spans="1:24" x14ac:dyDescent="0.3">
      <c r="A2940">
        <v>2937</v>
      </c>
      <c r="B2940">
        <v>2018</v>
      </c>
      <c r="C2940">
        <v>1</v>
      </c>
      <c r="D2940">
        <v>16</v>
      </c>
      <c r="E2940">
        <v>0</v>
      </c>
      <c r="F2940">
        <v>62.586334000000001</v>
      </c>
      <c r="G2940">
        <v>49.510914</v>
      </c>
      <c r="H2940">
        <f t="shared" si="46"/>
        <v>-13.075420000000001</v>
      </c>
      <c r="J2940">
        <v>6.5713059999999999</v>
      </c>
      <c r="K2940">
        <v>7.4343750000000002</v>
      </c>
      <c r="L2940">
        <v>6.3292080000000004</v>
      </c>
      <c r="M2940">
        <v>63.106186000000001</v>
      </c>
      <c r="N2940">
        <v>62.586334000000001</v>
      </c>
      <c r="O2940">
        <v>-0.51985300000000001</v>
      </c>
      <c r="P2940">
        <v>25451.972656000002</v>
      </c>
      <c r="Q2940">
        <v>568.62713599999995</v>
      </c>
      <c r="R2940">
        <v>11.511774000000001</v>
      </c>
      <c r="S2940">
        <v>33.908627000000003</v>
      </c>
      <c r="T2940">
        <v>21209.501952999999</v>
      </c>
      <c r="U2940">
        <v>0</v>
      </c>
      <c r="V2940">
        <v>7043.0878910000001</v>
      </c>
      <c r="W2940">
        <v>5777.0834960000002</v>
      </c>
      <c r="X2940">
        <v>812.43225099999995</v>
      </c>
    </row>
    <row r="2941" spans="1:24" x14ac:dyDescent="0.3">
      <c r="A2941">
        <v>2938</v>
      </c>
      <c r="B2941">
        <v>2018</v>
      </c>
      <c r="C2941">
        <v>1</v>
      </c>
      <c r="D2941">
        <v>17</v>
      </c>
      <c r="E2941">
        <v>19.299999</v>
      </c>
      <c r="F2941">
        <v>63.019359999999999</v>
      </c>
      <c r="G2941">
        <v>68.320144999999997</v>
      </c>
      <c r="H2941">
        <f t="shared" si="46"/>
        <v>5.3007849999999976</v>
      </c>
      <c r="J2941">
        <v>5.9230419999999997</v>
      </c>
      <c r="K2941">
        <v>7.4020830000000002</v>
      </c>
      <c r="L2941">
        <v>5.4127200000000002</v>
      </c>
      <c r="M2941">
        <v>59.270091999999998</v>
      </c>
      <c r="N2941">
        <v>63.019359999999999</v>
      </c>
      <c r="O2941">
        <v>3.749269</v>
      </c>
      <c r="P2941">
        <v>19281.365234000001</v>
      </c>
      <c r="Q2941">
        <v>379.900848</v>
      </c>
      <c r="R2941">
        <v>10.346802</v>
      </c>
      <c r="S2941">
        <v>33.908627000000003</v>
      </c>
      <c r="T2941">
        <v>14170.108398</v>
      </c>
      <c r="U2941">
        <v>1.9040000000000001E-3</v>
      </c>
      <c r="V2941">
        <v>5299.0756840000004</v>
      </c>
      <c r="W2941">
        <v>5778.4375</v>
      </c>
      <c r="X2941">
        <v>914.91656499999999</v>
      </c>
    </row>
    <row r="2942" spans="1:24" x14ac:dyDescent="0.3">
      <c r="A2942">
        <v>2939</v>
      </c>
      <c r="B2942">
        <v>2018</v>
      </c>
      <c r="C2942">
        <v>1</v>
      </c>
      <c r="D2942">
        <v>18</v>
      </c>
      <c r="E2942">
        <v>7.8</v>
      </c>
      <c r="F2942">
        <v>35.088920999999999</v>
      </c>
      <c r="G2942">
        <v>49.068314000000001</v>
      </c>
      <c r="H2942">
        <f t="shared" si="46"/>
        <v>13.979393000000002</v>
      </c>
      <c r="J2942">
        <v>5.1319809999999997</v>
      </c>
      <c r="K2942">
        <v>7.5114580000000002</v>
      </c>
      <c r="L2942">
        <v>6.0282140000000002</v>
      </c>
      <c r="M2942">
        <v>52.991135</v>
      </c>
      <c r="N2942">
        <v>35.088920999999999</v>
      </c>
      <c r="O2942">
        <v>-17.902214000000001</v>
      </c>
      <c r="P2942">
        <v>12881.916015999999</v>
      </c>
      <c r="Q2942">
        <v>340.42697099999998</v>
      </c>
      <c r="R2942">
        <v>10.082459</v>
      </c>
      <c r="S2942">
        <v>33.908627000000003</v>
      </c>
      <c r="T2942">
        <v>12697.751953000001</v>
      </c>
      <c r="U2942">
        <v>0</v>
      </c>
      <c r="V2942">
        <v>4945.6987300000001</v>
      </c>
      <c r="W2942">
        <v>6670.2084960000002</v>
      </c>
      <c r="X2942">
        <v>952.91760299999999</v>
      </c>
    </row>
    <row r="2943" spans="1:24" x14ac:dyDescent="0.3">
      <c r="A2943">
        <v>2940</v>
      </c>
      <c r="B2943">
        <v>2018</v>
      </c>
      <c r="C2943">
        <v>1</v>
      </c>
      <c r="D2943">
        <v>19</v>
      </c>
      <c r="E2943">
        <v>5.9</v>
      </c>
      <c r="F2943">
        <v>32.409649000000002</v>
      </c>
      <c r="G2943">
        <v>46.832298000000002</v>
      </c>
      <c r="H2943">
        <f t="shared" si="46"/>
        <v>14.422649</v>
      </c>
      <c r="J2943">
        <v>5.0388339999999996</v>
      </c>
      <c r="K2943">
        <v>6.8875000000000002</v>
      </c>
      <c r="L2943">
        <v>6.1472170000000004</v>
      </c>
      <c r="M2943">
        <v>46.211449000000002</v>
      </c>
      <c r="N2943">
        <v>32.409649000000002</v>
      </c>
      <c r="O2943">
        <v>-13.801800999999999</v>
      </c>
      <c r="P2943">
        <v>11543.411133</v>
      </c>
      <c r="Q2943">
        <v>364.85095200000001</v>
      </c>
      <c r="R2943">
        <v>10.248194</v>
      </c>
      <c r="S2943">
        <v>33.908627000000003</v>
      </c>
      <c r="T2943">
        <v>13608.753906</v>
      </c>
      <c r="U2943">
        <v>0</v>
      </c>
      <c r="V2943">
        <v>5165.470703</v>
      </c>
      <c r="W2943">
        <v>7326.0415039999998</v>
      </c>
      <c r="X2943">
        <v>928.63720699999999</v>
      </c>
    </row>
    <row r="2944" spans="1:24" x14ac:dyDescent="0.3">
      <c r="A2944">
        <v>2941</v>
      </c>
      <c r="B2944">
        <v>2018</v>
      </c>
      <c r="C2944">
        <v>1</v>
      </c>
      <c r="D2944">
        <v>20</v>
      </c>
      <c r="E2944">
        <v>0.8</v>
      </c>
      <c r="F2944">
        <v>79.069473000000002</v>
      </c>
      <c r="G2944">
        <v>72.342758000000003</v>
      </c>
      <c r="H2944">
        <f t="shared" si="46"/>
        <v>-6.7267149999999987</v>
      </c>
      <c r="J2944">
        <v>5.4521189999999997</v>
      </c>
      <c r="K2944">
        <v>6.7552079999999997</v>
      </c>
      <c r="L2944">
        <v>6.1867070000000002</v>
      </c>
      <c r="M2944">
        <v>46.922924000000002</v>
      </c>
      <c r="N2944">
        <v>79.069473000000002</v>
      </c>
      <c r="O2944">
        <v>32.146549</v>
      </c>
      <c r="P2944">
        <v>12371.594727</v>
      </c>
      <c r="Q2944">
        <v>426.74359099999998</v>
      </c>
      <c r="R2944">
        <v>10.658637000000001</v>
      </c>
      <c r="S2944">
        <v>33.908627000000003</v>
      </c>
      <c r="T2944">
        <v>15917.318359000001</v>
      </c>
      <c r="U2944">
        <v>9.0989999999999994E-3</v>
      </c>
      <c r="V2944">
        <v>5735.7231449999999</v>
      </c>
      <c r="W2944">
        <v>7104.6875</v>
      </c>
      <c r="X2944">
        <v>881.60253899999998</v>
      </c>
    </row>
    <row r="2945" spans="1:24" x14ac:dyDescent="0.3">
      <c r="A2945">
        <v>2942</v>
      </c>
      <c r="B2945">
        <v>2018</v>
      </c>
      <c r="C2945">
        <v>1</v>
      </c>
      <c r="D2945">
        <v>21</v>
      </c>
      <c r="E2945">
        <v>7.8</v>
      </c>
      <c r="F2945">
        <v>36.888331999999998</v>
      </c>
      <c r="G2945">
        <v>51.095771999999997</v>
      </c>
      <c r="H2945">
        <f t="shared" si="46"/>
        <v>14.207439999999998</v>
      </c>
      <c r="J2945">
        <v>5.5327149999999996</v>
      </c>
      <c r="K2945">
        <v>6.5208329999999997</v>
      </c>
      <c r="L2945">
        <v>6.3412170000000003</v>
      </c>
      <c r="M2945">
        <v>42.950454999999998</v>
      </c>
      <c r="N2945">
        <v>36.888331999999998</v>
      </c>
      <c r="O2945">
        <v>-6.0621229999999997</v>
      </c>
      <c r="P2945">
        <v>14470.289063</v>
      </c>
      <c r="Q2945">
        <v>443.55538899999999</v>
      </c>
      <c r="R2945">
        <v>10.766749000000001</v>
      </c>
      <c r="S2945">
        <v>33.908627000000003</v>
      </c>
      <c r="T2945">
        <v>16544.390625</v>
      </c>
      <c r="U2945">
        <v>0</v>
      </c>
      <c r="V2945">
        <v>5892.1796880000002</v>
      </c>
      <c r="W2945">
        <v>6725.3125</v>
      </c>
      <c r="X2945">
        <v>871.32415800000001</v>
      </c>
    </row>
    <row r="2946" spans="1:24" x14ac:dyDescent="0.3">
      <c r="A2946">
        <v>2943</v>
      </c>
      <c r="B2946">
        <v>2018</v>
      </c>
      <c r="C2946">
        <v>1</v>
      </c>
      <c r="D2946">
        <v>22</v>
      </c>
      <c r="E2946">
        <v>1.9</v>
      </c>
      <c r="F2946">
        <v>60.429523000000003</v>
      </c>
      <c r="G2946">
        <v>61.892094</v>
      </c>
      <c r="H2946">
        <f t="shared" si="46"/>
        <v>1.462570999999997</v>
      </c>
      <c r="J2946">
        <v>5.7423580000000003</v>
      </c>
      <c r="K2946">
        <v>6.6510420000000003</v>
      </c>
      <c r="L2946">
        <v>5.0217130000000001</v>
      </c>
      <c r="M2946">
        <v>47.894035000000002</v>
      </c>
      <c r="N2946">
        <v>60.429523000000003</v>
      </c>
      <c r="O2946">
        <v>12.535489999999999</v>
      </c>
      <c r="P2946">
        <v>15040.354492</v>
      </c>
      <c r="Q2946">
        <v>532.63324</v>
      </c>
      <c r="R2946">
        <v>11.327131</v>
      </c>
      <c r="S2946">
        <v>33.908627000000003</v>
      </c>
      <c r="T2946">
        <v>19866.949218999998</v>
      </c>
      <c r="U2946">
        <v>3.3869999999999998E-3</v>
      </c>
      <c r="V2946">
        <v>6745.8540039999998</v>
      </c>
      <c r="W2946">
        <v>6988.125</v>
      </c>
      <c r="X2946">
        <v>830.730774</v>
      </c>
    </row>
    <row r="2947" spans="1:24" x14ac:dyDescent="0.3">
      <c r="A2947">
        <v>2944</v>
      </c>
      <c r="B2947">
        <v>2018</v>
      </c>
      <c r="C2947">
        <v>1</v>
      </c>
      <c r="D2947">
        <v>23</v>
      </c>
      <c r="E2947">
        <v>11.800001</v>
      </c>
      <c r="F2947">
        <v>67.927177</v>
      </c>
      <c r="G2947">
        <v>71.226280000000003</v>
      </c>
      <c r="H2947">
        <f t="shared" si="46"/>
        <v>3.2991030000000023</v>
      </c>
      <c r="J2947">
        <v>5.897526</v>
      </c>
      <c r="K2947">
        <v>6.5093750000000004</v>
      </c>
      <c r="L2947">
        <v>4.3952030000000004</v>
      </c>
      <c r="M2947">
        <v>60.195320000000002</v>
      </c>
      <c r="N2947">
        <v>67.927177</v>
      </c>
      <c r="O2947">
        <v>7.7318579999999999</v>
      </c>
      <c r="P2947">
        <v>18060.861327999999</v>
      </c>
      <c r="Q2947">
        <v>513.59198000000004</v>
      </c>
      <c r="R2947">
        <v>11.211209</v>
      </c>
      <c r="S2947">
        <v>33.908627000000003</v>
      </c>
      <c r="T2947">
        <v>19156.71875</v>
      </c>
      <c r="U2947">
        <v>2.5699999999999998E-3</v>
      </c>
      <c r="V2947">
        <v>6563.3217770000001</v>
      </c>
      <c r="W2947">
        <v>6945.3125</v>
      </c>
      <c r="X2947">
        <v>838.21820100000002</v>
      </c>
    </row>
    <row r="2948" spans="1:24" x14ac:dyDescent="0.3">
      <c r="A2948">
        <v>2945</v>
      </c>
      <c r="B2948">
        <v>2018</v>
      </c>
      <c r="C2948">
        <v>1</v>
      </c>
      <c r="D2948">
        <v>24</v>
      </c>
      <c r="E2948">
        <v>13.2</v>
      </c>
      <c r="F2948">
        <v>75.412284999999997</v>
      </c>
      <c r="G2948">
        <v>81.011002000000005</v>
      </c>
      <c r="H2948">
        <f t="shared" ref="H2948:H3011" si="47">G2948-F2948</f>
        <v>5.5987170000000077</v>
      </c>
      <c r="J2948">
        <v>6.0666500000000001</v>
      </c>
      <c r="K2948">
        <v>6.7531249999999998</v>
      </c>
      <c r="L2948">
        <v>5.5472109999999999</v>
      </c>
      <c r="M2948">
        <v>55.72739</v>
      </c>
      <c r="N2948">
        <v>75.412284999999997</v>
      </c>
      <c r="O2948">
        <v>19.684895000000001</v>
      </c>
      <c r="P2948">
        <v>17415.199218999998</v>
      </c>
      <c r="Q2948">
        <v>576.26385500000004</v>
      </c>
      <c r="R2948">
        <v>11.59177</v>
      </c>
      <c r="S2948">
        <v>33.908627000000003</v>
      </c>
      <c r="T2948">
        <v>21494.347656000002</v>
      </c>
      <c r="U2948">
        <v>5.8510000000000003E-3</v>
      </c>
      <c r="V2948">
        <v>7174.359375</v>
      </c>
      <c r="W2948">
        <v>8137.5</v>
      </c>
      <c r="X2948">
        <v>816.60754399999996</v>
      </c>
    </row>
    <row r="2949" spans="1:24" x14ac:dyDescent="0.3">
      <c r="A2949">
        <v>2946</v>
      </c>
      <c r="B2949">
        <v>2018</v>
      </c>
      <c r="C2949">
        <v>1</v>
      </c>
      <c r="D2949">
        <v>25</v>
      </c>
      <c r="E2949">
        <v>8.6</v>
      </c>
      <c r="F2949">
        <v>48.505164999999998</v>
      </c>
      <c r="G2949">
        <v>56.552765000000001</v>
      </c>
      <c r="H2949">
        <f t="shared" si="47"/>
        <v>8.0476000000000028</v>
      </c>
      <c r="J2949">
        <v>6.0548070000000003</v>
      </c>
      <c r="K2949">
        <v>6.5270830000000002</v>
      </c>
      <c r="L2949">
        <v>8.5377200000000002</v>
      </c>
      <c r="M2949">
        <v>33.132294000000002</v>
      </c>
      <c r="N2949">
        <v>48.505164999999998</v>
      </c>
      <c r="O2949">
        <v>15.372869</v>
      </c>
      <c r="P2949">
        <v>19540.316406000002</v>
      </c>
      <c r="Q2949">
        <v>591.82525599999997</v>
      </c>
      <c r="R2949">
        <v>11.683863000000001</v>
      </c>
      <c r="S2949">
        <v>33.908627000000003</v>
      </c>
      <c r="T2949">
        <v>22074.779297000001</v>
      </c>
      <c r="U2949">
        <v>5.4949999999999999E-3</v>
      </c>
      <c r="V2949">
        <v>7327.3603519999997</v>
      </c>
      <c r="W2949">
        <v>9575.1044920000004</v>
      </c>
      <c r="X2949">
        <v>812.092896</v>
      </c>
    </row>
    <row r="2950" spans="1:24" x14ac:dyDescent="0.3">
      <c r="A2950">
        <v>2947</v>
      </c>
      <c r="B2950">
        <v>2018</v>
      </c>
      <c r="C2950">
        <v>1</v>
      </c>
      <c r="D2950">
        <v>26</v>
      </c>
      <c r="E2950">
        <v>0.7</v>
      </c>
      <c r="F2950">
        <v>107.882195</v>
      </c>
      <c r="G2950">
        <v>104.633888</v>
      </c>
      <c r="H2950">
        <f t="shared" si="47"/>
        <v>-3.2483069999999969</v>
      </c>
      <c r="J2950">
        <v>6.5270149999999996</v>
      </c>
      <c r="K2950">
        <v>6.4666670000000002</v>
      </c>
      <c r="L2950">
        <v>11.076218000000001</v>
      </c>
      <c r="M2950">
        <v>16.670158000000001</v>
      </c>
      <c r="N2950">
        <v>107.882195</v>
      </c>
      <c r="O2950">
        <v>91.212035999999998</v>
      </c>
      <c r="P2950">
        <v>20067.980468999998</v>
      </c>
      <c r="Q2950">
        <v>779.701233</v>
      </c>
      <c r="R2950">
        <v>12.761506000000001</v>
      </c>
      <c r="S2950">
        <v>33.908627000000003</v>
      </c>
      <c r="T2950">
        <v>29082.458984000001</v>
      </c>
      <c r="U2950">
        <v>2.7465E-2</v>
      </c>
      <c r="V2950">
        <v>9270.9082030000009</v>
      </c>
      <c r="W2950">
        <v>8997.1875</v>
      </c>
      <c r="X2950">
        <v>779.91210899999999</v>
      </c>
    </row>
    <row r="2951" spans="1:24" x14ac:dyDescent="0.3">
      <c r="A2951">
        <v>2948</v>
      </c>
      <c r="B2951">
        <v>2018</v>
      </c>
      <c r="C2951">
        <v>1</v>
      </c>
      <c r="D2951">
        <v>27</v>
      </c>
      <c r="E2951">
        <v>3</v>
      </c>
      <c r="F2951">
        <v>41.627048000000002</v>
      </c>
      <c r="G2951">
        <v>61.267307000000002</v>
      </c>
      <c r="H2951">
        <f t="shared" si="47"/>
        <v>19.640259</v>
      </c>
      <c r="J2951">
        <v>6.0607100000000003</v>
      </c>
      <c r="K2951">
        <v>6.6333330000000004</v>
      </c>
      <c r="L2951">
        <v>9.1617130000000007</v>
      </c>
      <c r="M2951">
        <v>31.248989000000002</v>
      </c>
      <c r="N2951">
        <v>41.627048000000002</v>
      </c>
      <c r="O2951">
        <v>10.378059</v>
      </c>
      <c r="P2951">
        <v>26438.599609000001</v>
      </c>
      <c r="Q2951">
        <v>900.77038600000003</v>
      </c>
      <c r="R2951">
        <v>13.404388000000001</v>
      </c>
      <c r="S2951">
        <v>33.908627000000003</v>
      </c>
      <c r="T2951">
        <v>33598.277344000002</v>
      </c>
      <c r="U2951">
        <v>3.408E-3</v>
      </c>
      <c r="V2951">
        <v>10569.207031</v>
      </c>
      <c r="W2951">
        <v>8980.1044920000004</v>
      </c>
      <c r="X2951">
        <v>769.62634300000002</v>
      </c>
    </row>
    <row r="2952" spans="1:24" x14ac:dyDescent="0.3">
      <c r="A2952">
        <v>2949</v>
      </c>
      <c r="B2952">
        <v>2018</v>
      </c>
      <c r="C2952">
        <v>1</v>
      </c>
      <c r="D2952">
        <v>28</v>
      </c>
      <c r="E2952">
        <v>0</v>
      </c>
      <c r="F2952">
        <v>90.903351000000001</v>
      </c>
      <c r="G2952">
        <v>64.931113999999994</v>
      </c>
      <c r="H2952">
        <f t="shared" si="47"/>
        <v>-25.972237000000007</v>
      </c>
      <c r="J2952">
        <v>5.8848789999999997</v>
      </c>
      <c r="K2952">
        <v>7.2010420000000002</v>
      </c>
      <c r="L2952">
        <v>5.7717130000000001</v>
      </c>
      <c r="M2952">
        <v>62.108463</v>
      </c>
      <c r="N2952">
        <v>90.903351000000001</v>
      </c>
      <c r="O2952">
        <v>28.794889000000001</v>
      </c>
      <c r="P2952">
        <v>30543.886718999998</v>
      </c>
      <c r="Q2952">
        <v>1280.6264650000001</v>
      </c>
      <c r="R2952">
        <v>15.280949</v>
      </c>
      <c r="S2952">
        <v>33.908627000000003</v>
      </c>
      <c r="T2952">
        <v>47766.714844000002</v>
      </c>
      <c r="U2952">
        <v>6.8349999999999999E-3</v>
      </c>
      <c r="V2952">
        <v>14989.413086</v>
      </c>
      <c r="W2952">
        <v>10626.041992</v>
      </c>
      <c r="X2952">
        <v>767.73931900000002</v>
      </c>
    </row>
    <row r="2953" spans="1:24" x14ac:dyDescent="0.3">
      <c r="A2953">
        <v>2950</v>
      </c>
      <c r="B2953">
        <v>2018</v>
      </c>
      <c r="C2953">
        <v>1</v>
      </c>
      <c r="D2953">
        <v>29</v>
      </c>
      <c r="E2953">
        <v>13.6</v>
      </c>
      <c r="F2953">
        <v>60.327461</v>
      </c>
      <c r="G2953">
        <v>70.983040000000003</v>
      </c>
      <c r="H2953">
        <f t="shared" si="47"/>
        <v>10.655579000000003</v>
      </c>
      <c r="J2953">
        <v>5.7374140000000002</v>
      </c>
      <c r="K2953">
        <v>7.078125</v>
      </c>
      <c r="L2953">
        <v>5.395416</v>
      </c>
      <c r="M2953">
        <v>54.248382999999997</v>
      </c>
      <c r="N2953">
        <v>60.327461</v>
      </c>
      <c r="O2953">
        <v>6.0790810000000004</v>
      </c>
      <c r="P2953">
        <v>43424.285155999998</v>
      </c>
      <c r="Q2953">
        <v>1283.460327</v>
      </c>
      <c r="R2953">
        <v>15.293704</v>
      </c>
      <c r="S2953">
        <v>33.908627000000003</v>
      </c>
      <c r="T2953">
        <v>47872.414062999997</v>
      </c>
      <c r="U2953">
        <v>2.013E-3</v>
      </c>
      <c r="V2953">
        <v>15022.800781</v>
      </c>
      <c r="W2953">
        <v>9850.9375</v>
      </c>
      <c r="X2953">
        <v>767.75048800000002</v>
      </c>
    </row>
    <row r="2954" spans="1:24" x14ac:dyDescent="0.3">
      <c r="A2954">
        <v>2951</v>
      </c>
      <c r="B2954">
        <v>2018</v>
      </c>
      <c r="C2954">
        <v>1</v>
      </c>
      <c r="D2954">
        <v>30</v>
      </c>
      <c r="E2954">
        <v>0.5</v>
      </c>
      <c r="F2954">
        <v>30.484943000000001</v>
      </c>
      <c r="G2954">
        <v>44.212929000000003</v>
      </c>
      <c r="H2954">
        <f t="shared" si="47"/>
        <v>13.727986000000001</v>
      </c>
      <c r="J2954">
        <v>5.8007780000000002</v>
      </c>
      <c r="K2954">
        <v>7.2562499999999996</v>
      </c>
      <c r="L2954">
        <v>7.852417</v>
      </c>
      <c r="M2954">
        <v>41.407299000000002</v>
      </c>
      <c r="N2954">
        <v>30.484943000000001</v>
      </c>
      <c r="O2954">
        <v>-10.922354</v>
      </c>
      <c r="P2954">
        <v>43520.378905999998</v>
      </c>
      <c r="Q2954">
        <v>1199.439453</v>
      </c>
      <c r="R2954">
        <v>14.913119</v>
      </c>
      <c r="S2954">
        <v>33.908627000000003</v>
      </c>
      <c r="T2954">
        <v>44738.480469000002</v>
      </c>
      <c r="U2954">
        <v>0</v>
      </c>
      <c r="V2954">
        <v>14046.443359000001</v>
      </c>
      <c r="W2954">
        <v>9706.7705079999996</v>
      </c>
      <c r="X2954">
        <v>768.138733</v>
      </c>
    </row>
    <row r="2955" spans="1:24" x14ac:dyDescent="0.3">
      <c r="A2955">
        <v>2952</v>
      </c>
      <c r="B2955">
        <v>2018</v>
      </c>
      <c r="C2955">
        <v>1</v>
      </c>
      <c r="D2955">
        <v>31</v>
      </c>
      <c r="E2955">
        <v>0</v>
      </c>
      <c r="F2955">
        <v>65.763587999999999</v>
      </c>
      <c r="G2955">
        <v>95.102158000000003</v>
      </c>
      <c r="H2955">
        <f t="shared" si="47"/>
        <v>29.338570000000004</v>
      </c>
      <c r="J2955">
        <v>6.5351670000000004</v>
      </c>
      <c r="K2955">
        <v>6.7052079999999998</v>
      </c>
      <c r="L2955">
        <v>13.047912999999999</v>
      </c>
      <c r="M2955">
        <v>21.500544000000001</v>
      </c>
      <c r="N2955">
        <v>65.763587999999999</v>
      </c>
      <c r="O2955">
        <v>44.263046000000003</v>
      </c>
      <c r="P2955">
        <v>40671.34375</v>
      </c>
      <c r="Q2955">
        <v>1022.308899</v>
      </c>
      <c r="R2955">
        <v>14.082229</v>
      </c>
      <c r="S2955">
        <v>33.908627000000003</v>
      </c>
      <c r="T2955">
        <v>38131.597655999998</v>
      </c>
      <c r="U2955">
        <v>2.1735999999999998E-2</v>
      </c>
      <c r="V2955">
        <v>12055.192383</v>
      </c>
      <c r="W2955">
        <v>9173.125</v>
      </c>
      <c r="X2955">
        <v>773.47033699999997</v>
      </c>
    </row>
    <row r="2956" spans="1:24" x14ac:dyDescent="0.3">
      <c r="A2956">
        <v>2953</v>
      </c>
      <c r="B2956">
        <v>2018</v>
      </c>
      <c r="C2956">
        <v>2</v>
      </c>
      <c r="D2956">
        <v>1</v>
      </c>
      <c r="E2956">
        <v>0.50187000000000004</v>
      </c>
      <c r="F2956">
        <v>42.685181</v>
      </c>
      <c r="G2956">
        <v>108.698227</v>
      </c>
      <c r="H2956">
        <f t="shared" si="47"/>
        <v>66.013046000000003</v>
      </c>
      <c r="J2956">
        <v>6.8496059999999996</v>
      </c>
      <c r="K2956">
        <v>6.7937500000000002</v>
      </c>
      <c r="L2956">
        <v>11.158417</v>
      </c>
      <c r="M2956">
        <v>22.538343000000001</v>
      </c>
      <c r="N2956">
        <v>42.685181</v>
      </c>
      <c r="O2956">
        <v>20.146837000000001</v>
      </c>
      <c r="P2956">
        <v>34665.089844000002</v>
      </c>
      <c r="Q2956">
        <v>787.80914299999995</v>
      </c>
      <c r="R2956">
        <v>12.906267</v>
      </c>
      <c r="S2956">
        <v>33.908627000000003</v>
      </c>
      <c r="T2956">
        <v>29384.878906000002</v>
      </c>
      <c r="U2956">
        <v>1.0544E-2</v>
      </c>
      <c r="V2956">
        <v>9554.0048829999996</v>
      </c>
      <c r="W2956">
        <v>8442.3955079999996</v>
      </c>
      <c r="X2956">
        <v>795.455872</v>
      </c>
    </row>
    <row r="2957" spans="1:24" x14ac:dyDescent="0.3">
      <c r="A2957">
        <v>2954</v>
      </c>
      <c r="B2957">
        <v>2018</v>
      </c>
      <c r="C2957">
        <v>2</v>
      </c>
      <c r="D2957">
        <v>2</v>
      </c>
      <c r="E2957">
        <v>0.602244</v>
      </c>
      <c r="F2957">
        <v>67.212340999999995</v>
      </c>
      <c r="G2957">
        <v>93.341033999999993</v>
      </c>
      <c r="H2957">
        <f t="shared" si="47"/>
        <v>26.128692999999998</v>
      </c>
      <c r="J2957">
        <v>6.8829859999999998</v>
      </c>
      <c r="K2957">
        <v>7.4781250000000004</v>
      </c>
      <c r="L2957">
        <v>11.707413000000001</v>
      </c>
      <c r="M2957">
        <v>19.830964999999999</v>
      </c>
      <c r="N2957">
        <v>67.212340999999995</v>
      </c>
      <c r="O2957">
        <v>47.381377999999998</v>
      </c>
      <c r="P2957">
        <v>26713.525390999999</v>
      </c>
      <c r="Q2957">
        <v>703.46917699999995</v>
      </c>
      <c r="R2957">
        <v>12.452173999999999</v>
      </c>
      <c r="S2957">
        <v>33.908627000000003</v>
      </c>
      <c r="T2957">
        <v>26239.041015999999</v>
      </c>
      <c r="U2957">
        <v>2.1964000000000001E-2</v>
      </c>
      <c r="V2957">
        <v>8683.6884769999997</v>
      </c>
      <c r="W2957">
        <v>7954.2709960000002</v>
      </c>
      <c r="X2957">
        <v>809.67517099999998</v>
      </c>
    </row>
    <row r="2958" spans="1:24" x14ac:dyDescent="0.3">
      <c r="A2958">
        <v>2955</v>
      </c>
      <c r="B2958">
        <v>2018</v>
      </c>
      <c r="C2958">
        <v>2</v>
      </c>
      <c r="D2958">
        <v>3</v>
      </c>
      <c r="E2958">
        <v>0</v>
      </c>
      <c r="F2958">
        <v>97.241737000000001</v>
      </c>
      <c r="G2958">
        <v>99.757194999999996</v>
      </c>
      <c r="H2958">
        <f t="shared" si="47"/>
        <v>2.5154579999999953</v>
      </c>
      <c r="J2958">
        <v>6.8620489999999998</v>
      </c>
      <c r="K2958">
        <v>7.8791669999999998</v>
      </c>
      <c r="L2958">
        <v>9.5204160000000009</v>
      </c>
      <c r="M2958">
        <v>47.965800999999999</v>
      </c>
      <c r="N2958">
        <v>97.241737000000001</v>
      </c>
      <c r="O2958">
        <v>49.275936000000002</v>
      </c>
      <c r="P2958">
        <v>23853.673827999999</v>
      </c>
      <c r="Q2958">
        <v>625.64538600000003</v>
      </c>
      <c r="R2958">
        <v>12.017924000000001</v>
      </c>
      <c r="S2958">
        <v>33.908627000000003</v>
      </c>
      <c r="T2958">
        <v>23336.251952999999</v>
      </c>
      <c r="U2958">
        <v>2.1478000000000001E-2</v>
      </c>
      <c r="V2958">
        <v>7899.4277339999999</v>
      </c>
      <c r="W2958">
        <v>7389.0625</v>
      </c>
      <c r="X2958">
        <v>828.169128</v>
      </c>
    </row>
    <row r="2959" spans="1:24" x14ac:dyDescent="0.3">
      <c r="A2959">
        <v>2956</v>
      </c>
      <c r="B2959">
        <v>2018</v>
      </c>
      <c r="C2959">
        <v>2</v>
      </c>
      <c r="D2959">
        <v>4</v>
      </c>
      <c r="E2959">
        <v>0</v>
      </c>
      <c r="F2959">
        <v>106.486412</v>
      </c>
      <c r="G2959">
        <v>113.101944</v>
      </c>
      <c r="H2959">
        <f t="shared" si="47"/>
        <v>6.6155320000000017</v>
      </c>
      <c r="J2959">
        <v>6.7592309999999998</v>
      </c>
      <c r="K2959">
        <v>7.8364580000000004</v>
      </c>
      <c r="L2959">
        <v>8.3354189999999999</v>
      </c>
      <c r="M2959">
        <v>57.207614999999997</v>
      </c>
      <c r="N2959">
        <v>106.486412</v>
      </c>
      <c r="O2959">
        <v>49.278796999999997</v>
      </c>
      <c r="P2959">
        <v>21214.775390999999</v>
      </c>
      <c r="Q2959">
        <v>512.80084199999999</v>
      </c>
      <c r="R2959">
        <v>11.361292000000001</v>
      </c>
      <c r="S2959">
        <v>33.908627000000003</v>
      </c>
      <c r="T2959">
        <v>19127.210938</v>
      </c>
      <c r="U2959">
        <v>2.2471999999999999E-2</v>
      </c>
      <c r="V2959">
        <v>6800.2416990000002</v>
      </c>
      <c r="W2959">
        <v>6954.0625</v>
      </c>
      <c r="X2959">
        <v>869.81573500000002</v>
      </c>
    </row>
    <row r="2960" spans="1:24" x14ac:dyDescent="0.3">
      <c r="A2960">
        <v>2957</v>
      </c>
      <c r="B2960">
        <v>2018</v>
      </c>
      <c r="C2960">
        <v>2</v>
      </c>
      <c r="D2960">
        <v>5</v>
      </c>
      <c r="E2960">
        <v>0</v>
      </c>
      <c r="F2960">
        <v>119.924057</v>
      </c>
      <c r="G2960">
        <v>135.24591100000001</v>
      </c>
      <c r="H2960">
        <f t="shared" si="47"/>
        <v>15.321854000000002</v>
      </c>
      <c r="J2960">
        <v>7.0492359999999996</v>
      </c>
      <c r="K2960">
        <v>8.0687499999999996</v>
      </c>
      <c r="L2960">
        <v>9.5349120000000003</v>
      </c>
      <c r="M2960">
        <v>51.814853999999997</v>
      </c>
      <c r="N2960">
        <v>119.924057</v>
      </c>
      <c r="O2960">
        <v>68.109200000000001</v>
      </c>
      <c r="P2960">
        <v>17388.373047000001</v>
      </c>
      <c r="Q2960">
        <v>382.88595600000002</v>
      </c>
      <c r="R2960">
        <v>10.557337</v>
      </c>
      <c r="S2960">
        <v>33.908627000000003</v>
      </c>
      <c r="T2960">
        <v>14281.451171999999</v>
      </c>
      <c r="U2960">
        <v>3.5247000000000001E-2</v>
      </c>
      <c r="V2960">
        <v>5591.5048829999996</v>
      </c>
      <c r="W2960">
        <v>6438.5415039999998</v>
      </c>
      <c r="X2960">
        <v>957.87951699999996</v>
      </c>
    </row>
    <row r="2961" spans="1:24" x14ac:dyDescent="0.3">
      <c r="A2961">
        <v>2958</v>
      </c>
      <c r="B2961">
        <v>2018</v>
      </c>
      <c r="C2961">
        <v>2</v>
      </c>
      <c r="D2961">
        <v>6</v>
      </c>
      <c r="E2961">
        <v>0</v>
      </c>
      <c r="F2961">
        <v>118.35528600000001</v>
      </c>
      <c r="G2961">
        <v>134.59442100000001</v>
      </c>
      <c r="H2961">
        <f t="shared" si="47"/>
        <v>16.239135000000005</v>
      </c>
      <c r="J2961">
        <v>7.229819</v>
      </c>
      <c r="K2961">
        <v>7.2937500000000002</v>
      </c>
      <c r="L2961">
        <v>11.528915</v>
      </c>
      <c r="M2961">
        <v>42.550117</v>
      </c>
      <c r="N2961">
        <v>118.35528600000001</v>
      </c>
      <c r="O2961">
        <v>75.805167999999995</v>
      </c>
      <c r="P2961">
        <v>12983.136719</v>
      </c>
      <c r="Q2961">
        <v>261.40948500000002</v>
      </c>
      <c r="R2961">
        <v>9.7466980000000003</v>
      </c>
      <c r="S2961">
        <v>33.908627000000003</v>
      </c>
      <c r="T2961">
        <v>9750.4394530000009</v>
      </c>
      <c r="U2961">
        <v>4.5976000000000003E-2</v>
      </c>
      <c r="V2961">
        <v>4518.5991210000002</v>
      </c>
      <c r="W2961">
        <v>5678.75</v>
      </c>
      <c r="X2961">
        <v>1133.7939449999999</v>
      </c>
    </row>
    <row r="2962" spans="1:24" x14ac:dyDescent="0.3">
      <c r="A2962">
        <v>2959</v>
      </c>
      <c r="B2962">
        <v>2018</v>
      </c>
      <c r="C2962">
        <v>2</v>
      </c>
      <c r="D2962">
        <v>7</v>
      </c>
      <c r="E2962">
        <v>0</v>
      </c>
      <c r="F2962">
        <v>103.71425600000001</v>
      </c>
      <c r="G2962">
        <v>120.70515399999999</v>
      </c>
      <c r="H2962">
        <f t="shared" si="47"/>
        <v>16.990897999999987</v>
      </c>
      <c r="J2962">
        <v>6.5647779999999996</v>
      </c>
      <c r="K2962">
        <v>6.8791669999999998</v>
      </c>
      <c r="L2962">
        <v>6.7944180000000003</v>
      </c>
      <c r="M2962">
        <v>66.583968999999996</v>
      </c>
      <c r="N2962">
        <v>103.71425600000001</v>
      </c>
      <c r="O2962">
        <v>37.130287000000003</v>
      </c>
      <c r="P2962">
        <v>8864.0361329999996</v>
      </c>
      <c r="Q2962">
        <v>190.86523399999999</v>
      </c>
      <c r="R2962">
        <v>9.2409890000000008</v>
      </c>
      <c r="S2962">
        <v>33.908627000000003</v>
      </c>
      <c r="T2962">
        <v>7119.1757809999999</v>
      </c>
      <c r="U2962">
        <v>1.8353999999999999E-2</v>
      </c>
      <c r="V2962">
        <v>3920.1225589999999</v>
      </c>
      <c r="W2962">
        <v>5147.1875</v>
      </c>
      <c r="X2962">
        <v>1347.1763920000001</v>
      </c>
    </row>
    <row r="2963" spans="1:24" x14ac:dyDescent="0.3">
      <c r="A2963">
        <v>2960</v>
      </c>
      <c r="B2963">
        <v>2018</v>
      </c>
      <c r="C2963">
        <v>2</v>
      </c>
      <c r="D2963">
        <v>8</v>
      </c>
      <c r="E2963">
        <v>0</v>
      </c>
      <c r="F2963">
        <v>132.069458</v>
      </c>
      <c r="G2963">
        <v>151.854523</v>
      </c>
      <c r="H2963">
        <f t="shared" si="47"/>
        <v>19.785065000000003</v>
      </c>
      <c r="J2963">
        <v>6.3809149999999999</v>
      </c>
      <c r="K2963">
        <v>7.0593750000000002</v>
      </c>
      <c r="L2963">
        <v>4.8684079999999996</v>
      </c>
      <c r="M2963">
        <v>77.384865000000005</v>
      </c>
      <c r="N2963">
        <v>132.069458</v>
      </c>
      <c r="O2963">
        <v>54.684596999999997</v>
      </c>
      <c r="P2963">
        <v>6471.9780270000001</v>
      </c>
      <c r="Q2963">
        <v>162.326538</v>
      </c>
      <c r="R2963">
        <v>9.0271899999999992</v>
      </c>
      <c r="S2963">
        <v>33.908627000000003</v>
      </c>
      <c r="T2963">
        <v>6054.6967770000001</v>
      </c>
      <c r="U2963">
        <v>2.1455999999999999E-2</v>
      </c>
      <c r="V2963">
        <v>3682.9064939999998</v>
      </c>
      <c r="W2963">
        <v>4735</v>
      </c>
      <c r="X2963">
        <v>1488.1708980000001</v>
      </c>
    </row>
    <row r="2964" spans="1:24" x14ac:dyDescent="0.3">
      <c r="A2964">
        <v>2961</v>
      </c>
      <c r="B2964">
        <v>2018</v>
      </c>
      <c r="C2964">
        <v>2</v>
      </c>
      <c r="D2964">
        <v>9</v>
      </c>
      <c r="E2964">
        <v>0</v>
      </c>
      <c r="F2964">
        <v>39.152293999999998</v>
      </c>
      <c r="G2964">
        <v>41.961337999999998</v>
      </c>
      <c r="H2964">
        <f t="shared" si="47"/>
        <v>2.8090440000000001</v>
      </c>
      <c r="J2964">
        <v>5.1007809999999996</v>
      </c>
      <c r="K2964">
        <v>7.391667</v>
      </c>
      <c r="L2964">
        <v>3.1019130000000001</v>
      </c>
      <c r="M2964">
        <v>81.604347000000004</v>
      </c>
      <c r="N2964">
        <v>39.152293999999998</v>
      </c>
      <c r="O2964">
        <v>-42.452049000000002</v>
      </c>
      <c r="P2964">
        <v>5504.2700199999999</v>
      </c>
      <c r="Q2964">
        <v>102.84672500000001</v>
      </c>
      <c r="R2964">
        <v>8.566929</v>
      </c>
      <c r="S2964">
        <v>33.908627000000003</v>
      </c>
      <c r="T2964">
        <v>3836.1303710000002</v>
      </c>
      <c r="U2964">
        <v>0</v>
      </c>
      <c r="V2964">
        <v>3203.2006839999999</v>
      </c>
      <c r="W2964">
        <v>4455.2084960000002</v>
      </c>
      <c r="X2964">
        <v>2042.8916019999999</v>
      </c>
    </row>
    <row r="2965" spans="1:24" x14ac:dyDescent="0.3">
      <c r="A2965">
        <v>2962</v>
      </c>
      <c r="B2965">
        <v>2018</v>
      </c>
      <c r="C2965">
        <v>2</v>
      </c>
      <c r="D2965">
        <v>10</v>
      </c>
      <c r="E2965">
        <v>0</v>
      </c>
      <c r="F2965">
        <v>132.31559799999999</v>
      </c>
      <c r="G2965">
        <v>152.89205899999999</v>
      </c>
      <c r="H2965">
        <f t="shared" si="47"/>
        <v>20.576460999999995</v>
      </c>
      <c r="J2965">
        <v>5.7605880000000003</v>
      </c>
      <c r="K2965">
        <v>7.092708</v>
      </c>
      <c r="L2965">
        <v>3.00441</v>
      </c>
      <c r="M2965">
        <v>80.821915000000004</v>
      </c>
      <c r="N2965">
        <v>132.31559799999999</v>
      </c>
      <c r="O2965">
        <v>51.493687000000001</v>
      </c>
      <c r="P2965">
        <v>3487.391357</v>
      </c>
      <c r="Q2965">
        <v>56.818179999999998</v>
      </c>
      <c r="R2965">
        <v>7.6432609999999999</v>
      </c>
      <c r="S2965">
        <v>33.908627000000003</v>
      </c>
      <c r="T2965">
        <v>2119.2890630000002</v>
      </c>
      <c r="U2965">
        <v>2.8060000000000002E-2</v>
      </c>
      <c r="V2965">
        <v>2362.9814449999999</v>
      </c>
      <c r="W2965">
        <v>4285.5209960000002</v>
      </c>
      <c r="X2965">
        <v>2727.8759770000001</v>
      </c>
    </row>
    <row r="2966" spans="1:24" x14ac:dyDescent="0.3">
      <c r="A2966">
        <v>2963</v>
      </c>
      <c r="B2966">
        <v>2018</v>
      </c>
      <c r="C2966">
        <v>2</v>
      </c>
      <c r="D2966">
        <v>11</v>
      </c>
      <c r="E2966">
        <v>2.3086039999999999</v>
      </c>
      <c r="F2966">
        <v>134.93066400000001</v>
      </c>
      <c r="G2966">
        <v>151.23547400000001</v>
      </c>
      <c r="H2966">
        <f t="shared" si="47"/>
        <v>16.304810000000003</v>
      </c>
      <c r="J2966">
        <v>6.3534220000000001</v>
      </c>
      <c r="K2966">
        <v>6.0020829999999998</v>
      </c>
      <c r="L2966">
        <v>4.5464169999999999</v>
      </c>
      <c r="M2966">
        <v>73.944145000000006</v>
      </c>
      <c r="N2966">
        <v>134.93066400000001</v>
      </c>
      <c r="O2966">
        <v>60.986519000000001</v>
      </c>
      <c r="P2966">
        <v>1926.6264650000001</v>
      </c>
      <c r="Q2966">
        <v>56.818179999999998</v>
      </c>
      <c r="R2966">
        <v>7.5261259999999996</v>
      </c>
      <c r="S2966">
        <v>33.908627000000003</v>
      </c>
      <c r="T2966">
        <v>2119.2890630000002</v>
      </c>
      <c r="U2966">
        <v>1.9647000000000001E-2</v>
      </c>
      <c r="V2966">
        <v>2267.6411130000001</v>
      </c>
      <c r="W2966">
        <v>4096.3159180000002</v>
      </c>
      <c r="X2966">
        <v>2617.813232</v>
      </c>
    </row>
    <row r="2967" spans="1:24" x14ac:dyDescent="0.3">
      <c r="A2967">
        <v>2964</v>
      </c>
      <c r="B2967">
        <v>2018</v>
      </c>
      <c r="C2967">
        <v>2</v>
      </c>
      <c r="D2967">
        <v>12</v>
      </c>
      <c r="E2967">
        <v>0</v>
      </c>
      <c r="F2967">
        <v>69.954932999999997</v>
      </c>
      <c r="G2967">
        <v>72.712265000000002</v>
      </c>
      <c r="H2967">
        <f t="shared" si="47"/>
        <v>2.7573320000000052</v>
      </c>
      <c r="J2967">
        <v>5.5761839999999996</v>
      </c>
      <c r="K2967">
        <v>5.9479170000000003</v>
      </c>
      <c r="L2967">
        <v>5.2694089999999996</v>
      </c>
      <c r="M2967">
        <v>73.847365999999994</v>
      </c>
      <c r="N2967">
        <v>69.954932999999997</v>
      </c>
      <c r="O2967">
        <v>-3.892433</v>
      </c>
      <c r="P2967">
        <v>1926.6264650000001</v>
      </c>
      <c r="Q2967">
        <v>58.235503999999999</v>
      </c>
      <c r="R2967">
        <v>7.5390649999999999</v>
      </c>
      <c r="S2967">
        <v>33.908627000000003</v>
      </c>
      <c r="T2967">
        <v>2172.1545409999999</v>
      </c>
      <c r="U2967">
        <v>0</v>
      </c>
      <c r="V2967">
        <v>2278.0527339999999</v>
      </c>
      <c r="W2967">
        <v>4025.1042480000001</v>
      </c>
      <c r="X2967">
        <v>2565.8283689999998</v>
      </c>
    </row>
    <row r="2968" spans="1:24" x14ac:dyDescent="0.3">
      <c r="A2968">
        <v>2965</v>
      </c>
      <c r="B2968">
        <v>2018</v>
      </c>
      <c r="C2968">
        <v>2</v>
      </c>
      <c r="D2968">
        <v>13</v>
      </c>
      <c r="E2968">
        <v>5.5205739999999999</v>
      </c>
      <c r="F2968">
        <v>85.322342000000006</v>
      </c>
      <c r="G2968">
        <v>122.00900300000001</v>
      </c>
      <c r="H2968">
        <f t="shared" si="47"/>
        <v>36.686661000000001</v>
      </c>
      <c r="J2968">
        <v>5.557226</v>
      </c>
      <c r="K2968">
        <v>5.0177079999999998</v>
      </c>
      <c r="L2968">
        <v>5.9544069999999998</v>
      </c>
      <c r="M2968">
        <v>52.173527</v>
      </c>
      <c r="N2968">
        <v>85.322342000000006</v>
      </c>
      <c r="O2968">
        <v>33.148814999999999</v>
      </c>
      <c r="P2968">
        <v>1974.685913</v>
      </c>
      <c r="Q2968">
        <v>56.818179999999998</v>
      </c>
      <c r="R2968">
        <v>7.5177100000000001</v>
      </c>
      <c r="S2968">
        <v>33.908627000000003</v>
      </c>
      <c r="T2968">
        <v>2119.2890630000002</v>
      </c>
      <c r="U2968">
        <v>1.1356E-2</v>
      </c>
      <c r="V2968">
        <v>2260.8852539999998</v>
      </c>
      <c r="W2968">
        <v>3848.4375</v>
      </c>
      <c r="X2968">
        <v>2610.0139159999999</v>
      </c>
    </row>
    <row r="2969" spans="1:24" x14ac:dyDescent="0.3">
      <c r="A2969">
        <v>2966</v>
      </c>
      <c r="B2969">
        <v>2018</v>
      </c>
      <c r="C2969">
        <v>2</v>
      </c>
      <c r="D2969">
        <v>14</v>
      </c>
      <c r="E2969">
        <v>3.7138399999999998</v>
      </c>
      <c r="F2969">
        <v>43.206420999999999</v>
      </c>
      <c r="G2969">
        <v>67.980568000000005</v>
      </c>
      <c r="H2969">
        <f t="shared" si="47"/>
        <v>24.774147000000006</v>
      </c>
      <c r="J2969">
        <v>5.1467780000000003</v>
      </c>
      <c r="K2969">
        <v>5.1072920000000002</v>
      </c>
      <c r="L2969">
        <v>5.484909</v>
      </c>
      <c r="M2969">
        <v>53.239776999999997</v>
      </c>
      <c r="N2969">
        <v>43.206420999999999</v>
      </c>
      <c r="O2969">
        <v>-10.033355</v>
      </c>
      <c r="P2969">
        <v>1926.6264650000001</v>
      </c>
      <c r="Q2969">
        <v>65.792854000000005</v>
      </c>
      <c r="R2969">
        <v>7.5995189999999999</v>
      </c>
      <c r="S2969">
        <v>33.908627000000003</v>
      </c>
      <c r="T2969">
        <v>2454.0397950000001</v>
      </c>
      <c r="U2969">
        <v>0</v>
      </c>
      <c r="V2969">
        <v>2327.0905760000001</v>
      </c>
      <c r="W2969">
        <v>3737.3957519999999</v>
      </c>
      <c r="X2969">
        <v>2319.9907229999999</v>
      </c>
    </row>
    <row r="2970" spans="1:24" x14ac:dyDescent="0.3">
      <c r="A2970">
        <v>2967</v>
      </c>
      <c r="B2970">
        <v>2018</v>
      </c>
      <c r="C2970">
        <v>2</v>
      </c>
      <c r="D2970">
        <v>15</v>
      </c>
      <c r="E2970">
        <v>0</v>
      </c>
      <c r="F2970">
        <v>63.290076999999997</v>
      </c>
      <c r="G2970">
        <v>90.582458000000003</v>
      </c>
      <c r="H2970">
        <f t="shared" si="47"/>
        <v>27.292381000000006</v>
      </c>
      <c r="J2970">
        <v>5.3479140000000003</v>
      </c>
      <c r="K2970">
        <v>5.8416670000000002</v>
      </c>
      <c r="L2970">
        <v>6.684418</v>
      </c>
      <c r="M2970">
        <v>53.633732000000002</v>
      </c>
      <c r="N2970">
        <v>63.290076999999997</v>
      </c>
      <c r="O2970">
        <v>9.6563459999999992</v>
      </c>
      <c r="P2970">
        <v>2230.9453130000002</v>
      </c>
      <c r="Q2970">
        <v>90.496207999999996</v>
      </c>
      <c r="R2970">
        <v>7.8211079999999997</v>
      </c>
      <c r="S2970">
        <v>33.908627000000003</v>
      </c>
      <c r="T2970">
        <v>3375.4624020000001</v>
      </c>
      <c r="U2970">
        <v>2.3679999999999999E-3</v>
      </c>
      <c r="V2970">
        <v>2512.4597170000002</v>
      </c>
      <c r="W2970">
        <v>3674.4792480000001</v>
      </c>
      <c r="X2970">
        <v>1821.043823</v>
      </c>
    </row>
    <row r="2971" spans="1:24" x14ac:dyDescent="0.3">
      <c r="A2971">
        <v>2968</v>
      </c>
      <c r="B2971">
        <v>2018</v>
      </c>
      <c r="C2971">
        <v>2</v>
      </c>
      <c r="D2971">
        <v>16</v>
      </c>
      <c r="E2971">
        <v>1.706359</v>
      </c>
      <c r="F2971">
        <v>94.501937999999996</v>
      </c>
      <c r="G2971">
        <v>90.664505000000005</v>
      </c>
      <c r="H2971">
        <f t="shared" si="47"/>
        <v>-3.8374329999999901</v>
      </c>
      <c r="J2971">
        <v>5.4705909999999998</v>
      </c>
      <c r="K2971">
        <v>6.0447920000000002</v>
      </c>
      <c r="L2971">
        <v>1.8144229999999999</v>
      </c>
      <c r="M2971">
        <v>72.924385000000001</v>
      </c>
      <c r="N2971">
        <v>94.501937999999996</v>
      </c>
      <c r="O2971">
        <v>21.577555</v>
      </c>
      <c r="P2971">
        <v>3068.6020509999998</v>
      </c>
      <c r="Q2971">
        <v>119.442116</v>
      </c>
      <c r="R2971">
        <v>8.0731789999999997</v>
      </c>
      <c r="S2971">
        <v>33.908627000000003</v>
      </c>
      <c r="T2971">
        <v>4455.1298829999996</v>
      </c>
      <c r="U2971">
        <v>4.7869999999999996E-3</v>
      </c>
      <c r="V2971">
        <v>2734.235596</v>
      </c>
      <c r="W2971">
        <v>3473.125</v>
      </c>
      <c r="X2971">
        <v>1501.516357</v>
      </c>
    </row>
    <row r="2972" spans="1:24" x14ac:dyDescent="0.3">
      <c r="A2972">
        <v>2969</v>
      </c>
      <c r="B2972">
        <v>2018</v>
      </c>
      <c r="C2972">
        <v>2</v>
      </c>
      <c r="D2972">
        <v>17</v>
      </c>
      <c r="E2972">
        <v>6.4239410000000001</v>
      </c>
      <c r="F2972">
        <v>69.234665000000007</v>
      </c>
      <c r="G2972">
        <v>102.40535</v>
      </c>
      <c r="H2972">
        <f t="shared" si="47"/>
        <v>33.170684999999992</v>
      </c>
      <c r="J2972">
        <v>5.1263360000000002</v>
      </c>
      <c r="K2972">
        <v>6.2364579999999998</v>
      </c>
      <c r="L2972">
        <v>0.84292599999999995</v>
      </c>
      <c r="M2972">
        <v>83.295738</v>
      </c>
      <c r="N2972">
        <v>69.234665000000007</v>
      </c>
      <c r="O2972">
        <v>-14.061074</v>
      </c>
      <c r="P2972">
        <v>4050.118164</v>
      </c>
      <c r="Q2972">
        <v>133.661575</v>
      </c>
      <c r="R2972">
        <v>8.1937359999999995</v>
      </c>
      <c r="S2972">
        <v>33.908627000000003</v>
      </c>
      <c r="T2972">
        <v>4985.5083009999998</v>
      </c>
      <c r="U2972">
        <v>0</v>
      </c>
      <c r="V2972">
        <v>2844.476318</v>
      </c>
      <c r="W2972">
        <v>3453.3332519999999</v>
      </c>
      <c r="X2972">
        <v>1395.877808</v>
      </c>
    </row>
    <row r="2973" spans="1:24" x14ac:dyDescent="0.3">
      <c r="A2973">
        <v>2970</v>
      </c>
      <c r="B2973">
        <v>2018</v>
      </c>
      <c r="C2973">
        <v>2</v>
      </c>
      <c r="D2973">
        <v>18</v>
      </c>
      <c r="E2973">
        <v>3.9145889999999999</v>
      </c>
      <c r="F2973">
        <v>50.501567999999999</v>
      </c>
      <c r="G2973">
        <v>58.566811000000001</v>
      </c>
      <c r="H2973">
        <f t="shared" si="47"/>
        <v>8.0652430000000024</v>
      </c>
      <c r="J2973">
        <v>4.6525439999999998</v>
      </c>
      <c r="K2973">
        <v>6.0833329999999997</v>
      </c>
      <c r="L2973">
        <v>1.6214139999999999</v>
      </c>
      <c r="M2973">
        <v>78.008887999999999</v>
      </c>
      <c r="N2973">
        <v>50.501567999999999</v>
      </c>
      <c r="O2973">
        <v>-27.50732</v>
      </c>
      <c r="P2973">
        <v>4532.2802730000003</v>
      </c>
      <c r="Q2973">
        <v>119.40020800000001</v>
      </c>
      <c r="R2973">
        <v>8.0735430000000008</v>
      </c>
      <c r="S2973">
        <v>33.908627000000003</v>
      </c>
      <c r="T2973">
        <v>4453.5668949999999</v>
      </c>
      <c r="U2973">
        <v>0</v>
      </c>
      <c r="V2973">
        <v>2734.5639649999998</v>
      </c>
      <c r="W2973">
        <v>4268.75</v>
      </c>
      <c r="X2973">
        <v>1502.2238769999999</v>
      </c>
    </row>
    <row r="2974" spans="1:24" x14ac:dyDescent="0.3">
      <c r="A2974">
        <v>2971</v>
      </c>
      <c r="B2974">
        <v>2018</v>
      </c>
      <c r="C2974">
        <v>2</v>
      </c>
      <c r="D2974">
        <v>19</v>
      </c>
      <c r="E2974">
        <v>0</v>
      </c>
      <c r="F2974">
        <v>109.02182000000001</v>
      </c>
      <c r="G2974">
        <v>138.324951</v>
      </c>
      <c r="H2974">
        <f t="shared" si="47"/>
        <v>29.303130999999993</v>
      </c>
      <c r="J2974">
        <v>5.2524379999999997</v>
      </c>
      <c r="K2974">
        <v>4.829167</v>
      </c>
      <c r="L2974">
        <v>1.130905</v>
      </c>
      <c r="M2974">
        <v>84.503501999999997</v>
      </c>
      <c r="N2974">
        <v>109.02182000000001</v>
      </c>
      <c r="O2974">
        <v>24.518314</v>
      </c>
      <c r="P2974">
        <v>4048.6970209999999</v>
      </c>
      <c r="Q2974">
        <v>102.09530599999999</v>
      </c>
      <c r="R2974">
        <v>7.9253660000000004</v>
      </c>
      <c r="S2974">
        <v>33.908627000000003</v>
      </c>
      <c r="T2974">
        <v>3808.1027829999998</v>
      </c>
      <c r="U2974">
        <v>8.0389999999999993E-3</v>
      </c>
      <c r="V2974">
        <v>2602.766846</v>
      </c>
      <c r="W2974">
        <v>4094.6875</v>
      </c>
      <c r="X2974">
        <v>1672.1727289999999</v>
      </c>
    </row>
    <row r="2975" spans="1:24" x14ac:dyDescent="0.3">
      <c r="A2975">
        <v>2972</v>
      </c>
      <c r="B2975">
        <v>2018</v>
      </c>
      <c r="C2975">
        <v>2</v>
      </c>
      <c r="D2975">
        <v>20</v>
      </c>
      <c r="E2975">
        <v>6.2231920000000001</v>
      </c>
      <c r="F2975">
        <v>109.369057</v>
      </c>
      <c r="G2975">
        <v>108.752914</v>
      </c>
      <c r="H2975">
        <f t="shared" si="47"/>
        <v>-0.61614299999999389</v>
      </c>
      <c r="J2975">
        <v>5.3875209999999996</v>
      </c>
      <c r="K2975">
        <v>4.608333</v>
      </c>
      <c r="L2975">
        <v>-0.11158800000000001</v>
      </c>
      <c r="M2975">
        <v>82.313041999999996</v>
      </c>
      <c r="N2975">
        <v>109.369057</v>
      </c>
      <c r="O2975">
        <v>27.056014999999999</v>
      </c>
      <c r="P2975">
        <v>3461.9116210000002</v>
      </c>
      <c r="Q2975">
        <v>100.358948</v>
      </c>
      <c r="R2975">
        <v>7.9103000000000003</v>
      </c>
      <c r="S2975">
        <v>33.908627000000003</v>
      </c>
      <c r="T2975">
        <v>3743.3376459999999</v>
      </c>
      <c r="U2975">
        <v>7.5849999999999997E-3</v>
      </c>
      <c r="V2975">
        <v>2589.5939939999998</v>
      </c>
      <c r="W2975">
        <v>3813.2292480000001</v>
      </c>
      <c r="X2975">
        <v>1692.494263</v>
      </c>
    </row>
    <row r="2976" spans="1:24" x14ac:dyDescent="0.3">
      <c r="A2976">
        <v>2973</v>
      </c>
      <c r="B2976">
        <v>2018</v>
      </c>
      <c r="C2976">
        <v>2</v>
      </c>
      <c r="D2976">
        <v>21</v>
      </c>
      <c r="E2976">
        <v>6.42394</v>
      </c>
      <c r="F2976">
        <v>87.874358999999998</v>
      </c>
      <c r="G2976">
        <v>128.67643699999999</v>
      </c>
      <c r="H2976">
        <f t="shared" si="47"/>
        <v>40.802077999999995</v>
      </c>
      <c r="J2976">
        <v>5.1597280000000003</v>
      </c>
      <c r="K2976">
        <v>4.6489580000000004</v>
      </c>
      <c r="L2976">
        <v>0.359406</v>
      </c>
      <c r="M2976">
        <v>87.830177000000006</v>
      </c>
      <c r="N2976">
        <v>87.874358999999998</v>
      </c>
      <c r="O2976">
        <v>4.4178000000000002E-2</v>
      </c>
      <c r="P2976">
        <v>3403.0341800000001</v>
      </c>
      <c r="Q2976">
        <v>128.41776999999999</v>
      </c>
      <c r="R2976">
        <v>8.1520010000000003</v>
      </c>
      <c r="S2976">
        <v>33.908627000000003</v>
      </c>
      <c r="T2976">
        <v>4789.9169920000004</v>
      </c>
      <c r="U2976">
        <v>1.0000000000000001E-5</v>
      </c>
      <c r="V2976">
        <v>2806.0048830000001</v>
      </c>
      <c r="W2976">
        <v>3766.3542480000001</v>
      </c>
      <c r="X2976">
        <v>1433.2269289999999</v>
      </c>
    </row>
    <row r="2977" spans="1:24" x14ac:dyDescent="0.3">
      <c r="A2977">
        <v>2974</v>
      </c>
      <c r="B2977">
        <v>2018</v>
      </c>
      <c r="C2977">
        <v>2</v>
      </c>
      <c r="D2977">
        <v>22</v>
      </c>
      <c r="E2977">
        <v>1.505611</v>
      </c>
      <c r="F2977">
        <v>104.667862</v>
      </c>
      <c r="G2977">
        <v>107.34625200000001</v>
      </c>
      <c r="H2977">
        <f t="shared" si="47"/>
        <v>2.6783900000000074</v>
      </c>
      <c r="J2977">
        <v>5.5940849999999998</v>
      </c>
      <c r="K2977">
        <v>4.5547370000000003</v>
      </c>
      <c r="L2977">
        <v>4.9294130000000003</v>
      </c>
      <c r="M2977">
        <v>59.381366999999997</v>
      </c>
      <c r="N2977">
        <v>104.667862</v>
      </c>
      <c r="O2977">
        <v>45.286495000000002</v>
      </c>
      <c r="P2977">
        <v>4354.4702150000003</v>
      </c>
      <c r="Q2977">
        <v>100.96360799999999</v>
      </c>
      <c r="R2977">
        <v>7.9184400000000004</v>
      </c>
      <c r="S2977">
        <v>33.908627000000003</v>
      </c>
      <c r="T2977">
        <v>3765.8911130000001</v>
      </c>
      <c r="U2977">
        <v>1.8419000000000001E-2</v>
      </c>
      <c r="V2977">
        <v>2596.7062989999999</v>
      </c>
      <c r="W2977">
        <v>3713.2292480000001</v>
      </c>
      <c r="X2977">
        <v>1686.978638</v>
      </c>
    </row>
    <row r="2978" spans="1:24" x14ac:dyDescent="0.3">
      <c r="A2978">
        <v>2975</v>
      </c>
      <c r="B2978">
        <v>2018</v>
      </c>
      <c r="C2978">
        <v>2</v>
      </c>
      <c r="D2978">
        <v>23</v>
      </c>
      <c r="E2978">
        <v>4.3160850000000002</v>
      </c>
      <c r="F2978">
        <v>82.907364000000001</v>
      </c>
      <c r="G2978">
        <v>129.00498999999999</v>
      </c>
      <c r="H2978">
        <f t="shared" si="47"/>
        <v>46.097625999999991</v>
      </c>
      <c r="J2978">
        <v>5.6839050000000002</v>
      </c>
      <c r="K2978">
        <v>4.1760419999999998</v>
      </c>
      <c r="L2978">
        <v>3.529922</v>
      </c>
      <c r="M2978">
        <v>63.553291000000002</v>
      </c>
      <c r="N2978">
        <v>82.907364000000001</v>
      </c>
      <c r="O2978">
        <v>19.354073</v>
      </c>
      <c r="P2978">
        <v>3423.5373540000001</v>
      </c>
      <c r="Q2978">
        <v>76.042113999999998</v>
      </c>
      <c r="R2978">
        <v>7.7002389999999998</v>
      </c>
      <c r="S2978">
        <v>33.908627000000003</v>
      </c>
      <c r="T2978">
        <v>2836.3320309999999</v>
      </c>
      <c r="U2978">
        <v>7.986E-3</v>
      </c>
      <c r="V2978">
        <v>2410.2470699999999</v>
      </c>
      <c r="W2978">
        <v>3566.0417480000001</v>
      </c>
      <c r="X2978">
        <v>2079.0217290000001</v>
      </c>
    </row>
    <row r="2979" spans="1:24" x14ac:dyDescent="0.3">
      <c r="A2979">
        <v>2976</v>
      </c>
      <c r="B2979">
        <v>2018</v>
      </c>
      <c r="C2979">
        <v>2</v>
      </c>
      <c r="D2979">
        <v>24</v>
      </c>
      <c r="E2979">
        <v>3.21197</v>
      </c>
      <c r="F2979">
        <v>134.40780599999999</v>
      </c>
      <c r="G2979">
        <v>152.92036400000001</v>
      </c>
      <c r="H2979">
        <f t="shared" si="47"/>
        <v>18.512558000000013</v>
      </c>
      <c r="J2979">
        <v>5.7526130000000002</v>
      </c>
      <c r="K2979">
        <v>4.579167</v>
      </c>
      <c r="L2979">
        <v>2.9404140000000001</v>
      </c>
      <c r="M2979">
        <v>72.339859000000004</v>
      </c>
      <c r="N2979">
        <v>134.40780599999999</v>
      </c>
      <c r="O2979">
        <v>62.067946999999997</v>
      </c>
      <c r="P2979">
        <v>2578.483643</v>
      </c>
      <c r="Q2979">
        <v>201.76419100000001</v>
      </c>
      <c r="R2979">
        <v>8.7813429999999997</v>
      </c>
      <c r="S2979">
        <v>33.908627000000003</v>
      </c>
      <c r="T2979">
        <v>7525.701172</v>
      </c>
      <c r="U2979">
        <v>7.1630000000000001E-3</v>
      </c>
      <c r="V2979">
        <v>3421.4716800000001</v>
      </c>
      <c r="W2979">
        <v>3668.3332519999999</v>
      </c>
      <c r="X2979">
        <v>1112.2962649999999</v>
      </c>
    </row>
    <row r="2980" spans="1:24" x14ac:dyDescent="0.3">
      <c r="A2980">
        <v>2977</v>
      </c>
      <c r="B2980">
        <v>2018</v>
      </c>
      <c r="C2980">
        <v>2</v>
      </c>
      <c r="D2980">
        <v>25</v>
      </c>
      <c r="E2980">
        <v>21.480049000000001</v>
      </c>
      <c r="F2980">
        <v>101.17379</v>
      </c>
      <c r="G2980">
        <v>120.74595600000001</v>
      </c>
      <c r="H2980">
        <f t="shared" si="47"/>
        <v>19.57216600000001</v>
      </c>
      <c r="J2980">
        <v>5.6164569999999996</v>
      </c>
      <c r="K2980">
        <v>4.7854169999999998</v>
      </c>
      <c r="L2980">
        <v>2.9539179999999998</v>
      </c>
      <c r="M2980">
        <v>72.625998999999993</v>
      </c>
      <c r="N2980">
        <v>101.17379</v>
      </c>
      <c r="O2980">
        <v>28.547789000000002</v>
      </c>
      <c r="P2980">
        <v>6841.5463870000003</v>
      </c>
      <c r="Q2980">
        <v>284.301605</v>
      </c>
      <c r="R2980">
        <v>9.4145389999999995</v>
      </c>
      <c r="S2980">
        <v>33.908627000000003</v>
      </c>
      <c r="T2980">
        <v>10604.304688</v>
      </c>
      <c r="U2980">
        <v>6.2199999999999998E-3</v>
      </c>
      <c r="V2980">
        <v>4119.5327150000003</v>
      </c>
      <c r="W2980">
        <v>4049.8957519999999</v>
      </c>
      <c r="X2980">
        <v>950.43035899999995</v>
      </c>
    </row>
    <row r="2981" spans="1:24" x14ac:dyDescent="0.3">
      <c r="A2981">
        <v>2978</v>
      </c>
      <c r="B2981">
        <v>2018</v>
      </c>
      <c r="C2981">
        <v>2</v>
      </c>
      <c r="D2981">
        <v>26</v>
      </c>
      <c r="E2981">
        <v>0</v>
      </c>
      <c r="F2981">
        <v>55.677714999999999</v>
      </c>
      <c r="G2981">
        <v>106.36525</v>
      </c>
      <c r="H2981">
        <f t="shared" si="47"/>
        <v>50.687535000000004</v>
      </c>
      <c r="J2981">
        <v>5.2034190000000002</v>
      </c>
      <c r="K2981">
        <v>5.1958330000000004</v>
      </c>
      <c r="L2981">
        <v>4.9169919999999996</v>
      </c>
      <c r="M2981">
        <v>68.307770000000005</v>
      </c>
      <c r="N2981">
        <v>55.677714999999999</v>
      </c>
      <c r="O2981">
        <v>-12.630056</v>
      </c>
      <c r="P2981">
        <v>9640.2773440000001</v>
      </c>
      <c r="Q2981">
        <v>305.19332900000001</v>
      </c>
      <c r="R2981">
        <v>9.5663769999999992</v>
      </c>
      <c r="S2981">
        <v>33.908627000000003</v>
      </c>
      <c r="T2981">
        <v>11383.554688</v>
      </c>
      <c r="U2981">
        <v>0</v>
      </c>
      <c r="V2981">
        <v>4299.0942379999997</v>
      </c>
      <c r="W2981">
        <v>5367.1875</v>
      </c>
      <c r="X2981">
        <v>923.96087599999998</v>
      </c>
    </row>
    <row r="2982" spans="1:24" x14ac:dyDescent="0.3">
      <c r="A2982">
        <v>2979</v>
      </c>
      <c r="B2982">
        <v>2018</v>
      </c>
      <c r="C2982">
        <v>2</v>
      </c>
      <c r="D2982">
        <v>27</v>
      </c>
      <c r="E2982">
        <v>1.605985</v>
      </c>
      <c r="F2982">
        <v>119.22374000000001</v>
      </c>
      <c r="G2982">
        <v>129.77290300000001</v>
      </c>
      <c r="H2982">
        <f t="shared" si="47"/>
        <v>10.549163000000007</v>
      </c>
      <c r="J2982">
        <v>5.9368800000000004</v>
      </c>
      <c r="K2982">
        <v>5.4187500000000002</v>
      </c>
      <c r="L2982">
        <v>4.5494839999999996</v>
      </c>
      <c r="M2982">
        <v>56.236041999999998</v>
      </c>
      <c r="N2982">
        <v>119.22374000000001</v>
      </c>
      <c r="O2982">
        <v>62.987698000000002</v>
      </c>
      <c r="P2982">
        <v>10348.686523</v>
      </c>
      <c r="Q2982">
        <v>234.00753800000001</v>
      </c>
      <c r="R2982">
        <v>9.0460410000000007</v>
      </c>
      <c r="S2982">
        <v>33.908627000000003</v>
      </c>
      <c r="T2982">
        <v>8728.3623050000006</v>
      </c>
      <c r="U2982">
        <v>2.6002999999999998E-2</v>
      </c>
      <c r="V2982">
        <v>3703.4499510000001</v>
      </c>
      <c r="W2982">
        <v>4455.5209960000002</v>
      </c>
      <c r="X2982">
        <v>1038.0738530000001</v>
      </c>
    </row>
    <row r="2983" spans="1:24" x14ac:dyDescent="0.3">
      <c r="A2983">
        <v>2980</v>
      </c>
      <c r="B2983">
        <v>2018</v>
      </c>
      <c r="C2983">
        <v>2</v>
      </c>
      <c r="D2983">
        <v>28</v>
      </c>
      <c r="E2983">
        <v>11.041147</v>
      </c>
      <c r="F2983">
        <v>93.047234000000003</v>
      </c>
      <c r="G2983">
        <v>96.772994999999995</v>
      </c>
      <c r="H2983">
        <f t="shared" si="47"/>
        <v>3.7257609999999914</v>
      </c>
      <c r="J2983">
        <v>5.6527659999999997</v>
      </c>
      <c r="K2983">
        <v>5.5229169999999996</v>
      </c>
      <c r="L2983">
        <v>5.2579799999999999</v>
      </c>
      <c r="M2983">
        <v>61.392890999999999</v>
      </c>
      <c r="N2983">
        <v>93.047234000000003</v>
      </c>
      <c r="O2983">
        <v>31.654340999999999</v>
      </c>
      <c r="P2983">
        <v>7934.8745120000003</v>
      </c>
      <c r="Q2983">
        <v>286.260895</v>
      </c>
      <c r="R2983">
        <v>9.4382429999999999</v>
      </c>
      <c r="S2983">
        <v>33.908627000000003</v>
      </c>
      <c r="T2983">
        <v>10677.384765999999</v>
      </c>
      <c r="U2983">
        <v>8.5649999999999997E-3</v>
      </c>
      <c r="V2983">
        <v>4147.25</v>
      </c>
      <c r="W2983">
        <v>4179.0625</v>
      </c>
      <c r="X2983">
        <v>950.27618399999994</v>
      </c>
    </row>
    <row r="2984" spans="1:24" x14ac:dyDescent="0.3">
      <c r="A2984">
        <v>2981</v>
      </c>
      <c r="B2984">
        <v>2018</v>
      </c>
      <c r="C2984">
        <v>3</v>
      </c>
      <c r="D2984">
        <v>1</v>
      </c>
      <c r="E2984">
        <v>1.204494</v>
      </c>
      <c r="F2984">
        <v>147.917374</v>
      </c>
      <c r="G2984">
        <v>112.106171</v>
      </c>
      <c r="H2984">
        <f t="shared" si="47"/>
        <v>-35.811202999999992</v>
      </c>
      <c r="J2984">
        <v>5.8281450000000001</v>
      </c>
      <c r="K2984">
        <v>5.6520830000000002</v>
      </c>
      <c r="L2984">
        <v>3.9899900000000001</v>
      </c>
      <c r="M2984">
        <v>65.735579999999999</v>
      </c>
      <c r="N2984">
        <v>147.917374</v>
      </c>
      <c r="O2984">
        <v>82.181792999999999</v>
      </c>
      <c r="P2984">
        <v>9706.7138670000004</v>
      </c>
      <c r="Q2984">
        <v>433.82052599999997</v>
      </c>
      <c r="R2984">
        <v>10.481112</v>
      </c>
      <c r="S2984">
        <v>33.908627000000003</v>
      </c>
      <c r="T2984">
        <v>16181.284180000001</v>
      </c>
      <c r="U2984">
        <v>1.712E-2</v>
      </c>
      <c r="V2984">
        <v>5484.4960940000001</v>
      </c>
      <c r="W2984">
        <v>4752.0834960000002</v>
      </c>
      <c r="X2984">
        <v>829.23620600000004</v>
      </c>
    </row>
    <row r="2985" spans="1:24" x14ac:dyDescent="0.3">
      <c r="A2985">
        <v>2982</v>
      </c>
      <c r="B2985">
        <v>2018</v>
      </c>
      <c r="C2985">
        <v>3</v>
      </c>
      <c r="D2985">
        <v>2</v>
      </c>
      <c r="E2985">
        <v>0</v>
      </c>
      <c r="F2985">
        <v>132.699387</v>
      </c>
      <c r="G2985">
        <v>133.86532600000001</v>
      </c>
      <c r="H2985">
        <f t="shared" si="47"/>
        <v>1.1659390000000087</v>
      </c>
      <c r="J2985">
        <v>6.1669270000000003</v>
      </c>
      <c r="K2985">
        <v>5.9406249999999998</v>
      </c>
      <c r="L2985">
        <v>5.0929869999999999</v>
      </c>
      <c r="M2985">
        <v>72.788826</v>
      </c>
      <c r="N2985">
        <v>132.699387</v>
      </c>
      <c r="O2985">
        <v>59.910561000000001</v>
      </c>
      <c r="P2985">
        <v>14710.258789</v>
      </c>
      <c r="Q2985">
        <v>427.15115400000002</v>
      </c>
      <c r="R2985">
        <v>10.43736</v>
      </c>
      <c r="S2985">
        <v>33.908627000000003</v>
      </c>
      <c r="T2985">
        <v>15932.520508</v>
      </c>
      <c r="U2985">
        <v>1.9970000000000002E-2</v>
      </c>
      <c r="V2985">
        <v>5423.6567379999997</v>
      </c>
      <c r="W2985">
        <v>4748.8540039999998</v>
      </c>
      <c r="X2985">
        <v>832.84130900000002</v>
      </c>
    </row>
    <row r="2986" spans="1:24" x14ac:dyDescent="0.3">
      <c r="A2986">
        <v>2983</v>
      </c>
      <c r="B2986">
        <v>2018</v>
      </c>
      <c r="C2986">
        <v>3</v>
      </c>
      <c r="D2986">
        <v>3</v>
      </c>
      <c r="E2986">
        <v>1.3048690000000001</v>
      </c>
      <c r="F2986">
        <v>175.57751500000001</v>
      </c>
      <c r="G2986">
        <v>198.30877699999999</v>
      </c>
      <c r="H2986">
        <f t="shared" si="47"/>
        <v>22.731261999999987</v>
      </c>
      <c r="J2986">
        <v>7.0655250000000001</v>
      </c>
      <c r="K2986">
        <v>5.8187499999999996</v>
      </c>
      <c r="L2986">
        <v>6.4349980000000002</v>
      </c>
      <c r="M2986">
        <v>57.608635</v>
      </c>
      <c r="N2986">
        <v>175.57751500000001</v>
      </c>
      <c r="O2986">
        <v>117.96888</v>
      </c>
      <c r="P2986">
        <v>14484.109375</v>
      </c>
      <c r="Q2986">
        <v>379.39788800000002</v>
      </c>
      <c r="R2986">
        <v>10.119968999999999</v>
      </c>
      <c r="S2986">
        <v>33.908627000000003</v>
      </c>
      <c r="T2986">
        <v>14151.346680000001</v>
      </c>
      <c r="U2986">
        <v>4.5881999999999999E-2</v>
      </c>
      <c r="V2986">
        <v>4994.9165039999998</v>
      </c>
      <c r="W2986">
        <v>4391.0415039999998</v>
      </c>
      <c r="X2986">
        <v>863.54504399999996</v>
      </c>
    </row>
    <row r="2987" spans="1:24" x14ac:dyDescent="0.3">
      <c r="A2987">
        <v>2984</v>
      </c>
      <c r="B2987">
        <v>2018</v>
      </c>
      <c r="C2987">
        <v>3</v>
      </c>
      <c r="D2987">
        <v>4</v>
      </c>
      <c r="E2987">
        <v>1.405243</v>
      </c>
      <c r="F2987">
        <v>199.04628</v>
      </c>
      <c r="G2987">
        <v>212.44909699999999</v>
      </c>
      <c r="H2987">
        <f t="shared" si="47"/>
        <v>13.402816999999999</v>
      </c>
      <c r="J2987">
        <v>7.9281370000000004</v>
      </c>
      <c r="K2987">
        <v>5.9416669999999998</v>
      </c>
      <c r="L2987">
        <v>7.4134830000000003</v>
      </c>
      <c r="M2987">
        <v>57.433880000000002</v>
      </c>
      <c r="N2987">
        <v>199.04628</v>
      </c>
      <c r="O2987">
        <v>141.61239599999999</v>
      </c>
      <c r="P2987">
        <v>12864.861328000001</v>
      </c>
      <c r="Q2987">
        <v>315.05758700000001</v>
      </c>
      <c r="R2987">
        <v>9.6770169999999993</v>
      </c>
      <c r="S2987">
        <v>33.908627000000003</v>
      </c>
      <c r="T2987">
        <v>11751.487305000001</v>
      </c>
      <c r="U2987">
        <v>6.2383000000000001E-2</v>
      </c>
      <c r="V2987">
        <v>4432.9663090000004</v>
      </c>
      <c r="W2987">
        <v>4092.1875</v>
      </c>
      <c r="X2987">
        <v>922.90319799999997</v>
      </c>
    </row>
    <row r="2988" spans="1:24" x14ac:dyDescent="0.3">
      <c r="A2988">
        <v>2985</v>
      </c>
      <c r="B2988">
        <v>2018</v>
      </c>
      <c r="C2988">
        <v>3</v>
      </c>
      <c r="D2988">
        <v>5</v>
      </c>
      <c r="E2988">
        <v>0</v>
      </c>
      <c r="F2988">
        <v>153.88706999999999</v>
      </c>
      <c r="G2988">
        <v>177.28042600000001</v>
      </c>
      <c r="H2988">
        <f t="shared" si="47"/>
        <v>23.393356000000011</v>
      </c>
      <c r="J2988">
        <v>7.671316</v>
      </c>
      <c r="K2988">
        <v>6.4947920000000003</v>
      </c>
      <c r="L2988">
        <v>8.2864839999999997</v>
      </c>
      <c r="M2988">
        <v>64.581458999999995</v>
      </c>
      <c r="N2988">
        <v>153.88706999999999</v>
      </c>
      <c r="O2988">
        <v>89.305610999999999</v>
      </c>
      <c r="P2988">
        <v>10683.169921999999</v>
      </c>
      <c r="Q2988">
        <v>282.981628</v>
      </c>
      <c r="R2988">
        <v>9.4475499999999997</v>
      </c>
      <c r="S2988">
        <v>33.908627000000003</v>
      </c>
      <c r="T2988">
        <v>10555.070313</v>
      </c>
      <c r="U2988">
        <v>3.8334E-2</v>
      </c>
      <c r="V2988">
        <v>4158.1640630000002</v>
      </c>
      <c r="W2988">
        <v>3904.8957519999999</v>
      </c>
      <c r="X2988">
        <v>963.81805399999996</v>
      </c>
    </row>
    <row r="2989" spans="1:24" x14ac:dyDescent="0.3">
      <c r="A2989">
        <v>2986</v>
      </c>
      <c r="B2989">
        <v>2018</v>
      </c>
      <c r="C2989">
        <v>3</v>
      </c>
      <c r="D2989">
        <v>6</v>
      </c>
      <c r="E2989">
        <v>0</v>
      </c>
      <c r="F2989">
        <v>55.342300000000002</v>
      </c>
      <c r="G2989">
        <v>78.929657000000006</v>
      </c>
      <c r="H2989">
        <f t="shared" si="47"/>
        <v>23.587357000000004</v>
      </c>
      <c r="J2989">
        <v>6.2934029999999996</v>
      </c>
      <c r="K2989">
        <v>6.342708</v>
      </c>
      <c r="L2989">
        <v>8.1094819999999999</v>
      </c>
      <c r="M2989">
        <v>57.615555000000001</v>
      </c>
      <c r="N2989">
        <v>55.342300000000002</v>
      </c>
      <c r="O2989">
        <v>-2.2732559999999999</v>
      </c>
      <c r="P2989">
        <v>9595.5185550000006</v>
      </c>
      <c r="Q2989">
        <v>281.90945399999998</v>
      </c>
      <c r="R2989">
        <v>9.4397450000000003</v>
      </c>
      <c r="S2989">
        <v>33.908627000000003</v>
      </c>
      <c r="T2989">
        <v>10515.078125</v>
      </c>
      <c r="U2989">
        <v>0</v>
      </c>
      <c r="V2989">
        <v>4149.0097660000001</v>
      </c>
      <c r="W2989">
        <v>3829.7917480000001</v>
      </c>
      <c r="X2989">
        <v>965.35375999999997</v>
      </c>
    </row>
    <row r="2990" spans="1:24" x14ac:dyDescent="0.3">
      <c r="A2990">
        <v>2987</v>
      </c>
      <c r="B2990">
        <v>2018</v>
      </c>
      <c r="C2990">
        <v>3</v>
      </c>
      <c r="D2990">
        <v>7</v>
      </c>
      <c r="E2990">
        <v>0.301124</v>
      </c>
      <c r="F2990">
        <v>111.937119</v>
      </c>
      <c r="G2990">
        <v>149.94589199999999</v>
      </c>
      <c r="H2990">
        <f t="shared" si="47"/>
        <v>38.008772999999991</v>
      </c>
      <c r="J2990">
        <v>6.3664079999999998</v>
      </c>
      <c r="K2990">
        <v>6.3364580000000004</v>
      </c>
      <c r="L2990">
        <v>7.4164729999999999</v>
      </c>
      <c r="M2990">
        <v>42.104014999999997</v>
      </c>
      <c r="N2990">
        <v>111.937119</v>
      </c>
      <c r="O2990">
        <v>69.833099000000004</v>
      </c>
      <c r="P2990">
        <v>9559.1621090000008</v>
      </c>
      <c r="Q2990">
        <v>306.928741</v>
      </c>
      <c r="R2990">
        <v>9.6209799999999994</v>
      </c>
      <c r="S2990">
        <v>33.908627000000003</v>
      </c>
      <c r="T2990">
        <v>11448.285156</v>
      </c>
      <c r="U2990">
        <v>2.2915000000000001E-2</v>
      </c>
      <c r="V2990">
        <v>4364.8427730000003</v>
      </c>
      <c r="W2990">
        <v>3879.6875</v>
      </c>
      <c r="X2990">
        <v>932.78741500000001</v>
      </c>
    </row>
    <row r="2991" spans="1:24" x14ac:dyDescent="0.3">
      <c r="A2991">
        <v>2988</v>
      </c>
      <c r="B2991">
        <v>2018</v>
      </c>
      <c r="C2991">
        <v>3</v>
      </c>
      <c r="D2991">
        <v>8</v>
      </c>
      <c r="E2991">
        <v>22.58427</v>
      </c>
      <c r="F2991">
        <v>211.028595</v>
      </c>
      <c r="G2991">
        <v>219.890839</v>
      </c>
      <c r="H2991">
        <f t="shared" si="47"/>
        <v>8.862244000000004</v>
      </c>
      <c r="J2991">
        <v>8.0460729999999998</v>
      </c>
      <c r="K2991">
        <v>6.5083330000000004</v>
      </c>
      <c r="L2991">
        <v>7.8144840000000002</v>
      </c>
      <c r="M2991">
        <v>42.613297000000003</v>
      </c>
      <c r="N2991">
        <v>211.028595</v>
      </c>
      <c r="O2991">
        <v>168.41529800000001</v>
      </c>
      <c r="P2991">
        <v>10407.532227</v>
      </c>
      <c r="Q2991">
        <v>314.53945900000002</v>
      </c>
      <c r="R2991">
        <v>9.6753940000000007</v>
      </c>
      <c r="S2991">
        <v>33.908627000000003</v>
      </c>
      <c r="T2991">
        <v>11732.161133</v>
      </c>
      <c r="U2991">
        <v>5.9559000000000001E-2</v>
      </c>
      <c r="V2991">
        <v>4430.9838870000003</v>
      </c>
      <c r="W2991">
        <v>4165.3125</v>
      </c>
      <c r="X2991">
        <v>924.01007100000004</v>
      </c>
    </row>
    <row r="2992" spans="1:24" x14ac:dyDescent="0.3">
      <c r="A2992">
        <v>2989</v>
      </c>
      <c r="B2992">
        <v>2018</v>
      </c>
      <c r="C2992">
        <v>3</v>
      </c>
      <c r="D2992">
        <v>9</v>
      </c>
      <c r="E2992">
        <v>0</v>
      </c>
      <c r="F2992">
        <v>215.87792999999999</v>
      </c>
      <c r="G2992">
        <v>225.61033599999999</v>
      </c>
      <c r="H2992">
        <f t="shared" si="47"/>
        <v>9.7324059999999974</v>
      </c>
      <c r="J2992">
        <v>7.6780010000000001</v>
      </c>
      <c r="K2992">
        <v>6.95</v>
      </c>
      <c r="L2992">
        <v>11.278992000000001</v>
      </c>
      <c r="M2992">
        <v>45.028320000000001</v>
      </c>
      <c r="N2992">
        <v>215.87792999999999</v>
      </c>
      <c r="O2992">
        <v>170.84960899999999</v>
      </c>
      <c r="P2992">
        <v>10665.600586</v>
      </c>
      <c r="Q2992">
        <v>603.71899399999995</v>
      </c>
      <c r="R2992">
        <v>11.62688</v>
      </c>
      <c r="S2992">
        <v>33.908627000000003</v>
      </c>
      <c r="T2992">
        <v>22518.410156000002</v>
      </c>
      <c r="U2992">
        <v>3.7664000000000003E-2</v>
      </c>
      <c r="V2992">
        <v>7232.4516599999997</v>
      </c>
      <c r="W2992">
        <v>5878.5415039999998</v>
      </c>
      <c r="X2992">
        <v>785.78247099999999</v>
      </c>
    </row>
    <row r="2993" spans="1:24" x14ac:dyDescent="0.3">
      <c r="A2993">
        <v>2990</v>
      </c>
      <c r="B2993">
        <v>2018</v>
      </c>
      <c r="C2993">
        <v>3</v>
      </c>
      <c r="D2993">
        <v>10</v>
      </c>
      <c r="E2993">
        <v>0.50187300000000001</v>
      </c>
      <c r="F2993">
        <v>214.072418</v>
      </c>
      <c r="G2993">
        <v>230.570099</v>
      </c>
      <c r="H2993">
        <f t="shared" si="47"/>
        <v>16.497681</v>
      </c>
      <c r="J2993">
        <v>8.8373620000000006</v>
      </c>
      <c r="K2993">
        <v>7.001042</v>
      </c>
      <c r="L2993">
        <v>13.409973000000001</v>
      </c>
      <c r="M2993">
        <v>23.561980999999999</v>
      </c>
      <c r="N2993">
        <v>214.072418</v>
      </c>
      <c r="O2993">
        <v>190.510437</v>
      </c>
      <c r="P2993">
        <v>20471.28125</v>
      </c>
      <c r="Q2993">
        <v>645.72161900000003</v>
      </c>
      <c r="R2993">
        <v>11.873968</v>
      </c>
      <c r="S2993">
        <v>33.908627000000003</v>
      </c>
      <c r="T2993">
        <v>24085.085938</v>
      </c>
      <c r="U2993">
        <v>7.9523999999999997E-2</v>
      </c>
      <c r="V2993">
        <v>7649.6123049999997</v>
      </c>
      <c r="W2993">
        <v>5835.625</v>
      </c>
      <c r="X2993">
        <v>777.04425000000003</v>
      </c>
    </row>
    <row r="2994" spans="1:24" x14ac:dyDescent="0.3">
      <c r="A2994">
        <v>2991</v>
      </c>
      <c r="B2994">
        <v>2018</v>
      </c>
      <c r="C2994">
        <v>3</v>
      </c>
      <c r="D2994">
        <v>11</v>
      </c>
      <c r="E2994">
        <v>0</v>
      </c>
      <c r="F2994">
        <v>119.17585</v>
      </c>
      <c r="G2994">
        <v>117.443382</v>
      </c>
      <c r="H2994">
        <f t="shared" si="47"/>
        <v>-1.7324679999999972</v>
      </c>
      <c r="J2994">
        <v>7.8757469999999996</v>
      </c>
      <c r="K2994">
        <v>7.4891300000000003</v>
      </c>
      <c r="L2994">
        <v>8.5639800000000008</v>
      </c>
      <c r="M2994">
        <v>59.201515000000001</v>
      </c>
      <c r="N2994">
        <v>119.17585</v>
      </c>
      <c r="O2994">
        <v>59.974335000000004</v>
      </c>
      <c r="P2994">
        <v>21895.533202999999</v>
      </c>
      <c r="Q2994">
        <v>589.24517800000001</v>
      </c>
      <c r="R2994">
        <v>11.544259</v>
      </c>
      <c r="S2994">
        <v>33.908627000000003</v>
      </c>
      <c r="T2994">
        <v>21978.542968999998</v>
      </c>
      <c r="U2994">
        <v>2.6266999999999999E-2</v>
      </c>
      <c r="V2994">
        <v>7096.2124020000001</v>
      </c>
      <c r="W2994">
        <v>5196.5219729999999</v>
      </c>
      <c r="X2994">
        <v>789.91839600000003</v>
      </c>
    </row>
    <row r="2995" spans="1:24" x14ac:dyDescent="0.3">
      <c r="A2995">
        <v>2992</v>
      </c>
      <c r="B2995">
        <v>2018</v>
      </c>
      <c r="C2995">
        <v>3</v>
      </c>
      <c r="D2995">
        <v>12</v>
      </c>
      <c r="E2995">
        <v>5.6209740000000004</v>
      </c>
      <c r="F2995">
        <v>147.652252</v>
      </c>
      <c r="G2995">
        <v>130.16516100000001</v>
      </c>
      <c r="H2995">
        <f t="shared" si="47"/>
        <v>-17.487090999999992</v>
      </c>
      <c r="J2995">
        <v>7.2361820000000003</v>
      </c>
      <c r="K2995">
        <v>7.717708</v>
      </c>
      <c r="L2995">
        <v>7.1574859999999996</v>
      </c>
      <c r="M2995">
        <v>57.649844999999999</v>
      </c>
      <c r="N2995">
        <v>147.652252</v>
      </c>
      <c r="O2995">
        <v>90.002410999999995</v>
      </c>
      <c r="P2995">
        <v>19980.494140999999</v>
      </c>
      <c r="Q2995">
        <v>558.37530500000003</v>
      </c>
      <c r="R2995">
        <v>11.359632</v>
      </c>
      <c r="S2995">
        <v>33.908627000000003</v>
      </c>
      <c r="T2995">
        <v>20827.113281000002</v>
      </c>
      <c r="U2995">
        <v>3.5353000000000002E-2</v>
      </c>
      <c r="V2995">
        <v>6797.591797</v>
      </c>
      <c r="W2995">
        <v>5033.9584960000002</v>
      </c>
      <c r="X2995">
        <v>798.51031499999999</v>
      </c>
    </row>
    <row r="2996" spans="1:24" x14ac:dyDescent="0.3">
      <c r="A2996">
        <v>2993</v>
      </c>
      <c r="B2996">
        <v>2018</v>
      </c>
      <c r="C2996">
        <v>3</v>
      </c>
      <c r="D2996">
        <v>13</v>
      </c>
      <c r="E2996">
        <v>9.6359560000000002</v>
      </c>
      <c r="F2996">
        <v>143.893631</v>
      </c>
      <c r="G2996">
        <v>174.882767</v>
      </c>
      <c r="H2996">
        <f t="shared" si="47"/>
        <v>30.989136000000002</v>
      </c>
      <c r="J2996">
        <v>7.3109489999999999</v>
      </c>
      <c r="K2996">
        <v>7.6166669999999996</v>
      </c>
      <c r="L2996">
        <v>5.984985</v>
      </c>
      <c r="M2996">
        <v>63.046016999999999</v>
      </c>
      <c r="N2996">
        <v>143.893631</v>
      </c>
      <c r="O2996">
        <v>80.847617999999997</v>
      </c>
      <c r="P2996">
        <v>18933.738281000002</v>
      </c>
      <c r="Q2996">
        <v>508.19192500000003</v>
      </c>
      <c r="R2996">
        <v>11.053488</v>
      </c>
      <c r="S2996">
        <v>33.908627000000003</v>
      </c>
      <c r="T2996">
        <v>18955.298827999999</v>
      </c>
      <c r="U2996">
        <v>3.1302999999999997E-2</v>
      </c>
      <c r="V2996">
        <v>6319.9736329999996</v>
      </c>
      <c r="W2996">
        <v>5338.0209960000002</v>
      </c>
      <c r="X2996">
        <v>815.71636999999998</v>
      </c>
    </row>
    <row r="2997" spans="1:24" x14ac:dyDescent="0.3">
      <c r="A2997">
        <v>2994</v>
      </c>
      <c r="B2997">
        <v>2018</v>
      </c>
      <c r="C2997">
        <v>3</v>
      </c>
      <c r="D2997">
        <v>14</v>
      </c>
      <c r="E2997">
        <v>0.301124</v>
      </c>
      <c r="F2997">
        <v>177.685959</v>
      </c>
      <c r="G2997">
        <v>179.091736</v>
      </c>
      <c r="H2997">
        <f t="shared" si="47"/>
        <v>1.4057770000000005</v>
      </c>
      <c r="J2997">
        <v>7.7949169999999999</v>
      </c>
      <c r="K2997">
        <v>7.3812499999999996</v>
      </c>
      <c r="L2997">
        <v>5.9974819999999998</v>
      </c>
      <c r="M2997">
        <v>62.479022999999998</v>
      </c>
      <c r="N2997">
        <v>177.685959</v>
      </c>
      <c r="O2997">
        <v>115.20693199999999</v>
      </c>
      <c r="P2997">
        <v>17232.089843999998</v>
      </c>
      <c r="Q2997">
        <v>452.44946299999998</v>
      </c>
      <c r="R2997">
        <v>10.703511000000001</v>
      </c>
      <c r="S2997">
        <v>33.908627000000003</v>
      </c>
      <c r="T2997">
        <v>16876.134765999999</v>
      </c>
      <c r="U2997">
        <v>4.5723E-2</v>
      </c>
      <c r="V2997">
        <v>5800.3452150000003</v>
      </c>
      <c r="W2997">
        <v>5838.3334960000002</v>
      </c>
      <c r="X2997">
        <v>840.88262899999995</v>
      </c>
    </row>
    <row r="2998" spans="1:24" x14ac:dyDescent="0.3">
      <c r="A2998">
        <v>2995</v>
      </c>
      <c r="B2998">
        <v>2018</v>
      </c>
      <c r="C2998">
        <v>3</v>
      </c>
      <c r="D2998">
        <v>15</v>
      </c>
      <c r="E2998">
        <v>2.6097380000000001</v>
      </c>
      <c r="F2998">
        <v>155.52375799999999</v>
      </c>
      <c r="G2998">
        <v>166.524689</v>
      </c>
      <c r="H2998">
        <f t="shared" si="47"/>
        <v>11.000931000000008</v>
      </c>
      <c r="J2998">
        <v>8.0291219999999992</v>
      </c>
      <c r="K2998">
        <v>6.8552080000000002</v>
      </c>
      <c r="L2998">
        <v>6.2949830000000002</v>
      </c>
      <c r="M2998">
        <v>62.016888000000002</v>
      </c>
      <c r="N2998">
        <v>155.52375799999999</v>
      </c>
      <c r="O2998">
        <v>93.506873999999996</v>
      </c>
      <c r="P2998">
        <v>15341.940430000001</v>
      </c>
      <c r="Q2998">
        <v>324.04074100000003</v>
      </c>
      <c r="R2998">
        <v>9.8576840000000008</v>
      </c>
      <c r="S2998">
        <v>33.908627000000003</v>
      </c>
      <c r="T2998">
        <v>12086.554688</v>
      </c>
      <c r="U2998">
        <v>4.7253000000000003E-2</v>
      </c>
      <c r="V2998">
        <v>4657.1137699999999</v>
      </c>
      <c r="W2998">
        <v>5377.2827150000003</v>
      </c>
      <c r="X2998">
        <v>942.68988000000002</v>
      </c>
    </row>
    <row r="2999" spans="1:24" x14ac:dyDescent="0.3">
      <c r="A2999">
        <v>2996</v>
      </c>
      <c r="B2999">
        <v>2018</v>
      </c>
      <c r="C2999">
        <v>3</v>
      </c>
      <c r="D2999">
        <v>16</v>
      </c>
      <c r="E2999">
        <v>0.301124</v>
      </c>
      <c r="F2999">
        <v>153.961929</v>
      </c>
      <c r="G2999">
        <v>168.167328</v>
      </c>
      <c r="H2999">
        <f t="shared" si="47"/>
        <v>14.205399</v>
      </c>
      <c r="J2999">
        <v>7.7175190000000002</v>
      </c>
      <c r="K2999">
        <v>6.8041669999999996</v>
      </c>
      <c r="L2999">
        <v>6.4264830000000002</v>
      </c>
      <c r="M2999">
        <v>63.665759999999999</v>
      </c>
      <c r="N2999">
        <v>153.961929</v>
      </c>
      <c r="O2999">
        <v>90.296172999999996</v>
      </c>
      <c r="P2999">
        <v>10987.776367</v>
      </c>
      <c r="Q2999">
        <v>263.83371</v>
      </c>
      <c r="R2999">
        <v>9.4321940000000009</v>
      </c>
      <c r="S2999">
        <v>33.908627000000003</v>
      </c>
      <c r="T2999">
        <v>9840.8632809999999</v>
      </c>
      <c r="U2999">
        <v>4.0591000000000002E-2</v>
      </c>
      <c r="V2999">
        <v>4140.1645509999998</v>
      </c>
      <c r="W2999">
        <v>4954.7915039999998</v>
      </c>
      <c r="X2999">
        <v>1029.2928469999999</v>
      </c>
    </row>
    <row r="3000" spans="1:24" x14ac:dyDescent="0.3">
      <c r="A3000">
        <v>2997</v>
      </c>
      <c r="B3000">
        <v>2018</v>
      </c>
      <c r="C3000">
        <v>3</v>
      </c>
      <c r="D3000">
        <v>17</v>
      </c>
      <c r="E3000">
        <v>3.1116100000000002</v>
      </c>
      <c r="F3000">
        <v>150.08766199999999</v>
      </c>
      <c r="G3000">
        <v>179.969055</v>
      </c>
      <c r="H3000">
        <f t="shared" si="47"/>
        <v>29.881393000000003</v>
      </c>
      <c r="J3000">
        <v>7.5340129999999998</v>
      </c>
      <c r="K3000">
        <v>6.9302080000000004</v>
      </c>
      <c r="L3000">
        <v>7.1584779999999997</v>
      </c>
      <c r="M3000">
        <v>59.606532999999999</v>
      </c>
      <c r="N3000">
        <v>150.08766199999999</v>
      </c>
      <c r="O3000">
        <v>90.481125000000006</v>
      </c>
      <c r="P3000">
        <v>8946.2392579999996</v>
      </c>
      <c r="Q3000">
        <v>250.69596899999999</v>
      </c>
      <c r="R3000">
        <v>9.3361979999999996</v>
      </c>
      <c r="S3000">
        <v>33.908627000000003</v>
      </c>
      <c r="T3000">
        <v>9350.8320309999999</v>
      </c>
      <c r="U3000">
        <v>3.5271999999999998E-2</v>
      </c>
      <c r="V3000">
        <v>4028.7521969999998</v>
      </c>
      <c r="W3000">
        <v>4662.2915039999998</v>
      </c>
      <c r="X3000">
        <v>1054.0830080000001</v>
      </c>
    </row>
    <row r="3001" spans="1:24" x14ac:dyDescent="0.3">
      <c r="A3001">
        <v>2998</v>
      </c>
      <c r="B3001">
        <v>2018</v>
      </c>
      <c r="C3001">
        <v>3</v>
      </c>
      <c r="D3001">
        <v>18</v>
      </c>
      <c r="E3001">
        <v>0</v>
      </c>
      <c r="F3001">
        <v>243.33757</v>
      </c>
      <c r="G3001">
        <v>254.39733899999999</v>
      </c>
      <c r="H3001">
        <f t="shared" si="47"/>
        <v>11.059768999999989</v>
      </c>
      <c r="J3001">
        <v>8.2955220000000001</v>
      </c>
      <c r="K3001">
        <v>7.0822919999999998</v>
      </c>
      <c r="L3001">
        <v>8.7864839999999997</v>
      </c>
      <c r="M3001">
        <v>64.723831000000004</v>
      </c>
      <c r="N3001">
        <v>243.33757</v>
      </c>
      <c r="O3001">
        <v>178.61373900000001</v>
      </c>
      <c r="P3001">
        <v>8500.7558590000008</v>
      </c>
      <c r="Q3001">
        <v>288.03961199999998</v>
      </c>
      <c r="R3001">
        <v>9.6089680000000008</v>
      </c>
      <c r="S3001">
        <v>33.908627000000003</v>
      </c>
      <c r="T3001">
        <v>10743.730469</v>
      </c>
      <c r="U3001">
        <v>6.0113E-2</v>
      </c>
      <c r="V3001">
        <v>4350.3251950000003</v>
      </c>
      <c r="W3001">
        <v>4515.4165039999998</v>
      </c>
      <c r="X3001">
        <v>990.65203899999995</v>
      </c>
    </row>
    <row r="3002" spans="1:24" x14ac:dyDescent="0.3">
      <c r="A3002">
        <v>2999</v>
      </c>
      <c r="B3002">
        <v>2018</v>
      </c>
      <c r="C3002">
        <v>3</v>
      </c>
      <c r="D3002">
        <v>19</v>
      </c>
      <c r="E3002">
        <v>0</v>
      </c>
      <c r="F3002">
        <v>121.636398</v>
      </c>
      <c r="G3002">
        <v>171.613968</v>
      </c>
      <c r="H3002">
        <f t="shared" si="47"/>
        <v>49.97757</v>
      </c>
      <c r="J3002">
        <v>8.1511139999999997</v>
      </c>
      <c r="K3002">
        <v>7.2125000000000004</v>
      </c>
      <c r="L3002">
        <v>9.6044769999999993</v>
      </c>
      <c r="M3002">
        <v>53.358913000000001</v>
      </c>
      <c r="N3002">
        <v>121.636398</v>
      </c>
      <c r="O3002">
        <v>68.277489000000003</v>
      </c>
      <c r="P3002">
        <v>9767.0273440000001</v>
      </c>
      <c r="Q3002">
        <v>262.41549700000002</v>
      </c>
      <c r="R3002">
        <v>9.4246119999999998</v>
      </c>
      <c r="S3002">
        <v>33.908627000000003</v>
      </c>
      <c r="T3002">
        <v>9787.9638670000004</v>
      </c>
      <c r="U3002">
        <v>3.0387000000000001E-2</v>
      </c>
      <c r="V3002">
        <v>4131.296875</v>
      </c>
      <c r="W3002">
        <v>4310.3125</v>
      </c>
      <c r="X3002">
        <v>1032.6391599999999</v>
      </c>
    </row>
    <row r="3003" spans="1:24" x14ac:dyDescent="0.3">
      <c r="A3003">
        <v>3000</v>
      </c>
      <c r="B3003">
        <v>2018</v>
      </c>
      <c r="C3003">
        <v>3</v>
      </c>
      <c r="D3003">
        <v>20</v>
      </c>
      <c r="E3003">
        <v>0.70262199999999997</v>
      </c>
      <c r="F3003">
        <v>168.493988</v>
      </c>
      <c r="G3003">
        <v>152.21954299999999</v>
      </c>
      <c r="H3003">
        <f t="shared" si="47"/>
        <v>-16.274445000000014</v>
      </c>
      <c r="J3003">
        <v>8.2066730000000003</v>
      </c>
      <c r="K3003">
        <v>7.5208329999999997</v>
      </c>
      <c r="L3003">
        <v>5.2884830000000003</v>
      </c>
      <c r="M3003">
        <v>64.199577000000005</v>
      </c>
      <c r="N3003">
        <v>168.493988</v>
      </c>
      <c r="O3003">
        <v>104.294411</v>
      </c>
      <c r="P3003">
        <v>8898.1494139999995</v>
      </c>
      <c r="Q3003">
        <v>252.21606399999999</v>
      </c>
      <c r="R3003">
        <v>9.3500969999999999</v>
      </c>
      <c r="S3003">
        <v>33.908627000000003</v>
      </c>
      <c r="T3003">
        <v>9407.5302730000003</v>
      </c>
      <c r="U3003">
        <v>3.8557000000000001E-2</v>
      </c>
      <c r="V3003">
        <v>4044.7658689999998</v>
      </c>
      <c r="W3003">
        <v>4180.3125</v>
      </c>
      <c r="X3003">
        <v>1051.894775</v>
      </c>
    </row>
    <row r="3004" spans="1:24" x14ac:dyDescent="0.3">
      <c r="A3004">
        <v>3001</v>
      </c>
      <c r="B3004">
        <v>2018</v>
      </c>
      <c r="C3004">
        <v>3</v>
      </c>
      <c r="D3004">
        <v>21</v>
      </c>
      <c r="E3004">
        <v>16.862921</v>
      </c>
      <c r="F3004">
        <v>160.16133099999999</v>
      </c>
      <c r="G3004">
        <v>183.161957</v>
      </c>
      <c r="H3004">
        <f t="shared" si="47"/>
        <v>23.000626000000011</v>
      </c>
      <c r="J3004">
        <v>8.0404879999999999</v>
      </c>
      <c r="K3004">
        <v>7.8833330000000004</v>
      </c>
      <c r="L3004">
        <v>3.0504760000000002</v>
      </c>
      <c r="M3004">
        <v>76.331123000000005</v>
      </c>
      <c r="N3004">
        <v>160.16133099999999</v>
      </c>
      <c r="O3004">
        <v>83.830207999999999</v>
      </c>
      <c r="P3004">
        <v>8552.2998050000006</v>
      </c>
      <c r="Q3004">
        <v>260.09368899999998</v>
      </c>
      <c r="R3004">
        <v>9.4079599999999992</v>
      </c>
      <c r="S3004">
        <v>33.908627000000003</v>
      </c>
      <c r="T3004">
        <v>9701.3613280000009</v>
      </c>
      <c r="U3004">
        <v>2.7109000000000001E-2</v>
      </c>
      <c r="V3004">
        <v>4111.859375</v>
      </c>
      <c r="W3004">
        <v>4121.25</v>
      </c>
      <c r="X3004">
        <v>1036.9555660000001</v>
      </c>
    </row>
    <row r="3005" spans="1:24" x14ac:dyDescent="0.3">
      <c r="A3005">
        <v>3002</v>
      </c>
      <c r="B3005">
        <v>2018</v>
      </c>
      <c r="C3005">
        <v>3</v>
      </c>
      <c r="D3005">
        <v>22</v>
      </c>
      <c r="E3005">
        <v>15.056179999999999</v>
      </c>
      <c r="F3005">
        <v>186.110367</v>
      </c>
      <c r="G3005">
        <v>214.35986299999999</v>
      </c>
      <c r="H3005">
        <f t="shared" si="47"/>
        <v>28.249495999999994</v>
      </c>
      <c r="J3005">
        <v>8.1897780000000004</v>
      </c>
      <c r="K3005">
        <v>7.7604170000000003</v>
      </c>
      <c r="L3005">
        <v>4.233994</v>
      </c>
      <c r="M3005">
        <v>73.428482000000002</v>
      </c>
      <c r="N3005">
        <v>186.110367</v>
      </c>
      <c r="O3005">
        <v>112.68188499999999</v>
      </c>
      <c r="P3005">
        <v>8819.4189449999994</v>
      </c>
      <c r="Q3005">
        <v>279.652985</v>
      </c>
      <c r="R3005">
        <v>9.5503199999999993</v>
      </c>
      <c r="S3005">
        <v>33.908627000000003</v>
      </c>
      <c r="T3005">
        <v>10430.913086</v>
      </c>
      <c r="U3005">
        <v>3.5978999999999997E-2</v>
      </c>
      <c r="V3005">
        <v>4279.8798829999996</v>
      </c>
      <c r="W3005">
        <v>4601.875</v>
      </c>
      <c r="X3005">
        <v>1003.838318</v>
      </c>
    </row>
    <row r="3006" spans="1:24" x14ac:dyDescent="0.3">
      <c r="A3006">
        <v>3003</v>
      </c>
      <c r="B3006">
        <v>2018</v>
      </c>
      <c r="C3006">
        <v>3</v>
      </c>
      <c r="D3006">
        <v>23</v>
      </c>
      <c r="E3006">
        <v>22.785018999999998</v>
      </c>
      <c r="F3006">
        <v>192.93905599999999</v>
      </c>
      <c r="G3006">
        <v>164.06516999999999</v>
      </c>
      <c r="H3006">
        <f t="shared" si="47"/>
        <v>-28.873885999999999</v>
      </c>
      <c r="J3006">
        <v>8.2151359999999993</v>
      </c>
      <c r="K3006">
        <v>6.375</v>
      </c>
      <c r="L3006">
        <v>5.8319700000000001</v>
      </c>
      <c r="M3006">
        <v>67.707390000000004</v>
      </c>
      <c r="N3006">
        <v>192.93905599999999</v>
      </c>
      <c r="O3006">
        <v>125.231667</v>
      </c>
      <c r="P3006">
        <v>9482.6484380000002</v>
      </c>
      <c r="Q3006">
        <v>266.71606400000002</v>
      </c>
      <c r="R3006">
        <v>9.4569989999999997</v>
      </c>
      <c r="S3006">
        <v>33.908627000000003</v>
      </c>
      <c r="T3006">
        <v>9948.3730469999991</v>
      </c>
      <c r="U3006">
        <v>4.7463999999999999E-2</v>
      </c>
      <c r="V3006">
        <v>4169.2631840000004</v>
      </c>
      <c r="W3006">
        <v>4999.4790039999998</v>
      </c>
      <c r="X3006">
        <v>1025.325562</v>
      </c>
    </row>
    <row r="3007" spans="1:24" x14ac:dyDescent="0.3">
      <c r="A3007">
        <v>3004</v>
      </c>
      <c r="B3007">
        <v>2018</v>
      </c>
      <c r="C3007">
        <v>3</v>
      </c>
      <c r="D3007">
        <v>24</v>
      </c>
      <c r="E3007">
        <v>0.80299600000000004</v>
      </c>
      <c r="F3007">
        <v>77.749442999999999</v>
      </c>
      <c r="G3007">
        <v>127.060715</v>
      </c>
      <c r="H3007">
        <f t="shared" si="47"/>
        <v>49.311272000000002</v>
      </c>
      <c r="J3007">
        <v>6.2143119999999996</v>
      </c>
      <c r="K3007">
        <v>5.4749999999999996</v>
      </c>
      <c r="L3007">
        <v>6.17598</v>
      </c>
      <c r="M3007">
        <v>63.255038999999996</v>
      </c>
      <c r="N3007">
        <v>77.749442999999999</v>
      </c>
      <c r="O3007">
        <v>14.494405</v>
      </c>
      <c r="P3007">
        <v>9043.9755860000005</v>
      </c>
      <c r="Q3007">
        <v>461.33093300000002</v>
      </c>
      <c r="R3007">
        <v>10.818452000000001</v>
      </c>
      <c r="S3007">
        <v>33.908627000000003</v>
      </c>
      <c r="T3007">
        <v>17207.408202999999</v>
      </c>
      <c r="U3007">
        <v>3.0620000000000001E-3</v>
      </c>
      <c r="V3007">
        <v>5967.9350590000004</v>
      </c>
      <c r="W3007">
        <v>5203.4375</v>
      </c>
      <c r="X3007">
        <v>848.52209500000004</v>
      </c>
    </row>
    <row r="3008" spans="1:24" x14ac:dyDescent="0.3">
      <c r="A3008">
        <v>3005</v>
      </c>
      <c r="B3008">
        <v>2018</v>
      </c>
      <c r="C3008">
        <v>3</v>
      </c>
      <c r="D3008">
        <v>25</v>
      </c>
      <c r="E3008">
        <v>2.1078649999999999</v>
      </c>
      <c r="F3008">
        <v>207.15103099999999</v>
      </c>
      <c r="G3008">
        <v>187.55746500000001</v>
      </c>
      <c r="H3008">
        <f t="shared" si="47"/>
        <v>-19.593565999999981</v>
      </c>
      <c r="J3008">
        <v>7.6532999999999998</v>
      </c>
      <c r="K3008">
        <v>6.545833</v>
      </c>
      <c r="L3008">
        <v>9.1449890000000007</v>
      </c>
      <c r="M3008">
        <v>33.448543999999998</v>
      </c>
      <c r="N3008">
        <v>207.15103099999999</v>
      </c>
      <c r="O3008">
        <v>173.702484</v>
      </c>
      <c r="P3008">
        <v>15643.098633</v>
      </c>
      <c r="Q3008">
        <v>443.50213600000001</v>
      </c>
      <c r="R3008">
        <v>10.704967</v>
      </c>
      <c r="S3008">
        <v>33.908627000000003</v>
      </c>
      <c r="T3008">
        <v>16542.404297000001</v>
      </c>
      <c r="U3008">
        <v>6.7876000000000006E-2</v>
      </c>
      <c r="V3008">
        <v>5802.4487300000001</v>
      </c>
      <c r="W3008">
        <v>5107.2915039999998</v>
      </c>
      <c r="X3008">
        <v>858.15795900000001</v>
      </c>
    </row>
    <row r="3009" spans="1:24" x14ac:dyDescent="0.3">
      <c r="A3009">
        <v>3006</v>
      </c>
      <c r="B3009">
        <v>2018</v>
      </c>
      <c r="C3009">
        <v>3</v>
      </c>
      <c r="D3009">
        <v>26</v>
      </c>
      <c r="E3009">
        <v>0</v>
      </c>
      <c r="F3009">
        <v>245.03865099999999</v>
      </c>
      <c r="G3009">
        <v>247.56605500000001</v>
      </c>
      <c r="H3009">
        <f t="shared" si="47"/>
        <v>2.5274040000000184</v>
      </c>
      <c r="J3009">
        <v>8.9539950000000008</v>
      </c>
      <c r="K3009">
        <v>6.9437499999999996</v>
      </c>
      <c r="L3009">
        <v>9.7654879999999995</v>
      </c>
      <c r="M3009">
        <v>51.703074999999998</v>
      </c>
      <c r="N3009">
        <v>245.03865099999999</v>
      </c>
      <c r="O3009">
        <v>193.33557099999999</v>
      </c>
      <c r="P3009">
        <v>15038.548828000001</v>
      </c>
      <c r="Q3009">
        <v>402.44235200000003</v>
      </c>
      <c r="R3009">
        <v>10.439465999999999</v>
      </c>
      <c r="S3009">
        <v>33.908627000000003</v>
      </c>
      <c r="T3009">
        <v>15010.894531</v>
      </c>
      <c r="U3009">
        <v>8.5149000000000002E-2</v>
      </c>
      <c r="V3009">
        <v>5426.5766599999997</v>
      </c>
      <c r="W3009">
        <v>4758.2290039999998</v>
      </c>
      <c r="X3009">
        <v>884.451233</v>
      </c>
    </row>
    <row r="3010" spans="1:24" x14ac:dyDescent="0.3">
      <c r="A3010">
        <v>3007</v>
      </c>
      <c r="B3010">
        <v>2018</v>
      </c>
      <c r="C3010">
        <v>3</v>
      </c>
      <c r="D3010">
        <v>27</v>
      </c>
      <c r="E3010">
        <v>0</v>
      </c>
      <c r="F3010">
        <v>236.787735</v>
      </c>
      <c r="G3010">
        <v>237.21023600000001</v>
      </c>
      <c r="H3010">
        <f t="shared" si="47"/>
        <v>0.42250100000001112</v>
      </c>
      <c r="J3010">
        <v>9.788252</v>
      </c>
      <c r="K3010">
        <v>7.3937499999999998</v>
      </c>
      <c r="L3010">
        <v>9.6939849999999996</v>
      </c>
      <c r="M3010">
        <v>59.542709000000002</v>
      </c>
      <c r="N3010">
        <v>236.787735</v>
      </c>
      <c r="O3010">
        <v>177.245026</v>
      </c>
      <c r="P3010">
        <v>13646.267578000001</v>
      </c>
      <c r="Q3010">
        <v>365.192657</v>
      </c>
      <c r="R3010">
        <v>10.192557000000001</v>
      </c>
      <c r="S3010">
        <v>33.908627000000003</v>
      </c>
      <c r="T3010">
        <v>13621.5</v>
      </c>
      <c r="U3010">
        <v>8.0995999999999999E-2</v>
      </c>
      <c r="V3010">
        <v>5091.0278319999998</v>
      </c>
      <c r="W3010">
        <v>4536.0415039999998</v>
      </c>
      <c r="X3010">
        <v>914.39758300000005</v>
      </c>
    </row>
    <row r="3011" spans="1:24" x14ac:dyDescent="0.3">
      <c r="A3011">
        <v>3008</v>
      </c>
      <c r="B3011">
        <v>2018</v>
      </c>
      <c r="C3011">
        <v>3</v>
      </c>
      <c r="D3011">
        <v>28</v>
      </c>
      <c r="E3011">
        <v>0</v>
      </c>
      <c r="F3011">
        <v>184.05050700000001</v>
      </c>
      <c r="G3011">
        <v>192.26153600000001</v>
      </c>
      <c r="H3011">
        <f t="shared" si="47"/>
        <v>8.2110289999999964</v>
      </c>
      <c r="J3011">
        <v>9.3678810000000006</v>
      </c>
      <c r="K3011">
        <v>8.3541670000000003</v>
      </c>
      <c r="L3011">
        <v>11.065979</v>
      </c>
      <c r="M3011">
        <v>55.532169000000003</v>
      </c>
      <c r="N3011">
        <v>184.05050700000001</v>
      </c>
      <c r="O3011">
        <v>128.51834099999999</v>
      </c>
      <c r="P3011">
        <v>12383.181640999999</v>
      </c>
      <c r="Q3011">
        <v>368.72717299999999</v>
      </c>
      <c r="R3011">
        <v>10.216507</v>
      </c>
      <c r="S3011">
        <v>33.908627000000003</v>
      </c>
      <c r="T3011">
        <v>13753.334961</v>
      </c>
      <c r="U3011">
        <v>5.6344999999999999E-2</v>
      </c>
      <c r="V3011">
        <v>5122.9912109999996</v>
      </c>
      <c r="W3011">
        <v>4518.125</v>
      </c>
      <c r="X3011">
        <v>911.31835899999999</v>
      </c>
    </row>
    <row r="3012" spans="1:24" x14ac:dyDescent="0.3">
      <c r="A3012">
        <v>3009</v>
      </c>
      <c r="B3012">
        <v>2018</v>
      </c>
      <c r="C3012">
        <v>3</v>
      </c>
      <c r="D3012">
        <v>29</v>
      </c>
      <c r="E3012">
        <v>0</v>
      </c>
      <c r="F3012">
        <v>185.78185999999999</v>
      </c>
      <c r="G3012">
        <v>145.10101299999999</v>
      </c>
      <c r="H3012">
        <f t="shared" ref="H3012:H3075" si="48">G3012-F3012</f>
        <v>-40.680847</v>
      </c>
      <c r="J3012">
        <v>8.9880440000000004</v>
      </c>
      <c r="K3012">
        <v>8.391667</v>
      </c>
      <c r="L3012">
        <v>9.2816159999999996</v>
      </c>
      <c r="M3012">
        <v>63.271782000000002</v>
      </c>
      <c r="N3012">
        <v>185.78185999999999</v>
      </c>
      <c r="O3012">
        <v>122.51007799999999</v>
      </c>
      <c r="P3012">
        <v>12503.032227</v>
      </c>
      <c r="Q3012">
        <v>369.15597500000001</v>
      </c>
      <c r="R3012">
        <v>10.219506000000001</v>
      </c>
      <c r="S3012">
        <v>33.908627000000003</v>
      </c>
      <c r="T3012">
        <v>13769.329102</v>
      </c>
      <c r="U3012">
        <v>5.0761000000000001E-2</v>
      </c>
      <c r="V3012">
        <v>5127.0024409999996</v>
      </c>
      <c r="W3012">
        <v>4542.9165039999998</v>
      </c>
      <c r="X3012">
        <v>910.972534</v>
      </c>
    </row>
    <row r="3013" spans="1:24" x14ac:dyDescent="0.3">
      <c r="A3013">
        <v>3010</v>
      </c>
      <c r="B3013">
        <v>2018</v>
      </c>
      <c r="C3013">
        <v>3</v>
      </c>
      <c r="D3013">
        <v>30</v>
      </c>
      <c r="E3013">
        <v>0</v>
      </c>
      <c r="F3013">
        <v>92.555465999999996</v>
      </c>
      <c r="G3013">
        <v>108.489655</v>
      </c>
      <c r="H3013">
        <f t="shared" si="48"/>
        <v>15.934189000000003</v>
      </c>
      <c r="J3013">
        <v>7.5086459999999997</v>
      </c>
      <c r="K3013">
        <v>8.280208</v>
      </c>
      <c r="L3013">
        <v>5.7006379999999996</v>
      </c>
      <c r="M3013">
        <v>80.395401000000007</v>
      </c>
      <c r="N3013">
        <v>92.555465999999996</v>
      </c>
      <c r="O3013">
        <v>12.160066</v>
      </c>
      <c r="P3013">
        <v>12517.572265999999</v>
      </c>
      <c r="Q3013">
        <v>354.91522200000003</v>
      </c>
      <c r="R3013">
        <v>10.123442000000001</v>
      </c>
      <c r="S3013">
        <v>33.908627000000003</v>
      </c>
      <c r="T3013">
        <v>13238.15625</v>
      </c>
      <c r="U3013">
        <v>4.6709999999999998E-3</v>
      </c>
      <c r="V3013">
        <v>4999.4882809999999</v>
      </c>
      <c r="W3013">
        <v>4335.9375</v>
      </c>
      <c r="X3013">
        <v>923.95874000000003</v>
      </c>
    </row>
    <row r="3014" spans="1:24" x14ac:dyDescent="0.3">
      <c r="A3014">
        <v>3011</v>
      </c>
      <c r="B3014">
        <v>2018</v>
      </c>
      <c r="C3014">
        <v>3</v>
      </c>
      <c r="D3014">
        <v>31</v>
      </c>
      <c r="E3014">
        <v>0</v>
      </c>
      <c r="F3014">
        <v>189.91577100000001</v>
      </c>
      <c r="G3014">
        <v>240.69575499999999</v>
      </c>
      <c r="H3014">
        <f t="shared" si="48"/>
        <v>50.779983999999985</v>
      </c>
      <c r="J3014">
        <v>8.1625680000000003</v>
      </c>
      <c r="K3014">
        <v>8.5666670000000007</v>
      </c>
      <c r="L3014">
        <v>5.5876159999999997</v>
      </c>
      <c r="M3014">
        <v>79.726318000000006</v>
      </c>
      <c r="N3014">
        <v>189.91577100000001</v>
      </c>
      <c r="O3014">
        <v>110.189453</v>
      </c>
      <c r="P3014">
        <v>12034.6875</v>
      </c>
      <c r="Q3014">
        <v>307.53591899999998</v>
      </c>
      <c r="R3014">
        <v>9.7985769999999999</v>
      </c>
      <c r="S3014">
        <v>33.908627000000003</v>
      </c>
      <c r="T3014">
        <v>11470.932617</v>
      </c>
      <c r="U3014">
        <v>4.4666999999999998E-2</v>
      </c>
      <c r="V3014">
        <v>4583.0200199999999</v>
      </c>
      <c r="W3014">
        <v>4307.9165039999998</v>
      </c>
      <c r="X3014">
        <v>977.47937000000002</v>
      </c>
    </row>
    <row r="3015" spans="1:24" x14ac:dyDescent="0.3">
      <c r="A3015">
        <v>3012</v>
      </c>
      <c r="B3015">
        <v>2018</v>
      </c>
      <c r="C3015">
        <v>4</v>
      </c>
      <c r="D3015">
        <v>1</v>
      </c>
      <c r="E3015">
        <v>6.1</v>
      </c>
      <c r="F3015">
        <v>151.98773199999999</v>
      </c>
      <c r="G3015">
        <v>190.53952000000001</v>
      </c>
      <c r="H3015">
        <f t="shared" si="48"/>
        <v>38.551788000000016</v>
      </c>
      <c r="J3015">
        <v>8.4604850000000003</v>
      </c>
      <c r="K3015">
        <v>7.6156249999999996</v>
      </c>
      <c r="L3015">
        <v>6.2606349999999997</v>
      </c>
      <c r="M3015">
        <v>66.365211000000002</v>
      </c>
      <c r="N3015">
        <v>151.98773199999999</v>
      </c>
      <c r="O3015">
        <v>85.622519999999994</v>
      </c>
      <c r="P3015">
        <v>10428.120117</v>
      </c>
      <c r="Q3015">
        <v>223.026398</v>
      </c>
      <c r="R3015">
        <v>9.1940469999999994</v>
      </c>
      <c r="S3015">
        <v>33.908627000000003</v>
      </c>
      <c r="T3015">
        <v>8318.7705079999996</v>
      </c>
      <c r="U3015">
        <v>4.3182999999999999E-2</v>
      </c>
      <c r="V3015">
        <v>3867.2451169999999</v>
      </c>
      <c r="W3015">
        <v>4332.0834960000002</v>
      </c>
      <c r="X3015">
        <v>1137.3576660000001</v>
      </c>
    </row>
    <row r="3016" spans="1:24" x14ac:dyDescent="0.3">
      <c r="A3016">
        <v>3013</v>
      </c>
      <c r="B3016">
        <v>2018</v>
      </c>
      <c r="C3016">
        <v>4</v>
      </c>
      <c r="D3016">
        <v>2</v>
      </c>
      <c r="E3016">
        <v>0</v>
      </c>
      <c r="F3016">
        <v>110.42336299999999</v>
      </c>
      <c r="G3016">
        <v>113.47500599999999</v>
      </c>
      <c r="H3016">
        <f t="shared" si="48"/>
        <v>3.0516429999999986</v>
      </c>
      <c r="J3016">
        <v>7.5244150000000003</v>
      </c>
      <c r="K3016">
        <v>7.4916669999999996</v>
      </c>
      <c r="L3016">
        <v>12.442641999999999</v>
      </c>
      <c r="M3016">
        <v>46.211036999999997</v>
      </c>
      <c r="N3016">
        <v>110.42336299999999</v>
      </c>
      <c r="O3016">
        <v>64.212326000000004</v>
      </c>
      <c r="P3016">
        <v>7562.5190430000002</v>
      </c>
      <c r="Q3016">
        <v>233.305969</v>
      </c>
      <c r="R3016">
        <v>9.2707660000000001</v>
      </c>
      <c r="S3016">
        <v>33.908627000000003</v>
      </c>
      <c r="T3016">
        <v>8702.1933590000008</v>
      </c>
      <c r="U3016">
        <v>2.7223000000000001E-2</v>
      </c>
      <c r="V3016">
        <v>3953.8977049999999</v>
      </c>
      <c r="W3016">
        <v>4441.0415039999998</v>
      </c>
      <c r="X3016">
        <v>1111.606812</v>
      </c>
    </row>
    <row r="3017" spans="1:24" x14ac:dyDescent="0.3">
      <c r="A3017">
        <v>3014</v>
      </c>
      <c r="B3017">
        <v>2018</v>
      </c>
      <c r="C3017">
        <v>4</v>
      </c>
      <c r="D3017">
        <v>3</v>
      </c>
      <c r="E3017">
        <v>0.5</v>
      </c>
      <c r="F3017">
        <v>59.604014999999997</v>
      </c>
      <c r="G3017">
        <v>73.072388000000004</v>
      </c>
      <c r="H3017">
        <f t="shared" si="48"/>
        <v>13.468373000000007</v>
      </c>
      <c r="J3017">
        <v>6.8300029999999996</v>
      </c>
      <c r="K3017">
        <v>6.969792</v>
      </c>
      <c r="L3017">
        <v>10.296631</v>
      </c>
      <c r="M3017">
        <v>30.786144</v>
      </c>
      <c r="N3017">
        <v>59.604014999999997</v>
      </c>
      <c r="O3017">
        <v>28.817871</v>
      </c>
      <c r="P3017">
        <v>7911.0854490000002</v>
      </c>
      <c r="Q3017">
        <v>183.477341</v>
      </c>
      <c r="R3017">
        <v>8.8966229999999999</v>
      </c>
      <c r="S3017">
        <v>33.908627000000003</v>
      </c>
      <c r="T3017">
        <v>6843.6108400000003</v>
      </c>
      <c r="U3017">
        <v>1.4822999999999999E-2</v>
      </c>
      <c r="V3017">
        <v>3542.5627439999998</v>
      </c>
      <c r="W3017">
        <v>4274.1665039999998</v>
      </c>
      <c r="X3017">
        <v>1266.4461670000001</v>
      </c>
    </row>
    <row r="3018" spans="1:24" x14ac:dyDescent="0.3">
      <c r="A3018">
        <v>3015</v>
      </c>
      <c r="B3018">
        <v>2018</v>
      </c>
      <c r="C3018">
        <v>4</v>
      </c>
      <c r="D3018">
        <v>4</v>
      </c>
      <c r="E3018">
        <v>2.5</v>
      </c>
      <c r="F3018">
        <v>65.872253000000001</v>
      </c>
      <c r="G3018">
        <v>102.817139</v>
      </c>
      <c r="H3018">
        <f t="shared" si="48"/>
        <v>36.944885999999997</v>
      </c>
      <c r="J3018">
        <v>6.6962669999999997</v>
      </c>
      <c r="K3018">
        <v>7.7718749999999996</v>
      </c>
      <c r="L3018">
        <v>15.642624</v>
      </c>
      <c r="M3018">
        <v>-0.44610699999999998</v>
      </c>
      <c r="N3018">
        <v>65.872253000000001</v>
      </c>
      <c r="O3018">
        <v>66.318359000000001</v>
      </c>
      <c r="P3018">
        <v>6221.4643550000001</v>
      </c>
      <c r="Q3018">
        <v>163.55085800000001</v>
      </c>
      <c r="R3018">
        <v>8.7418619999999994</v>
      </c>
      <c r="S3018">
        <v>33.908627000000003</v>
      </c>
      <c r="T3018">
        <v>6100.3632809999999</v>
      </c>
      <c r="U3018">
        <v>3.4728000000000002E-2</v>
      </c>
      <c r="V3018">
        <v>3380.6042480000001</v>
      </c>
      <c r="W3018">
        <v>4160.5209960000002</v>
      </c>
      <c r="X3018">
        <v>1355.7923579999999</v>
      </c>
    </row>
    <row r="3019" spans="1:24" x14ac:dyDescent="0.3">
      <c r="A3019">
        <v>3016</v>
      </c>
      <c r="B3019">
        <v>2018</v>
      </c>
      <c r="C3019">
        <v>4</v>
      </c>
      <c r="D3019">
        <v>5</v>
      </c>
      <c r="E3019">
        <v>13.3</v>
      </c>
      <c r="F3019">
        <v>139.26486199999999</v>
      </c>
      <c r="G3019">
        <v>155.646545</v>
      </c>
      <c r="H3019">
        <f t="shared" si="48"/>
        <v>16.38168300000001</v>
      </c>
      <c r="J3019">
        <v>7.2141140000000004</v>
      </c>
      <c r="K3019">
        <v>8.4458330000000004</v>
      </c>
      <c r="L3019">
        <v>11.436127000000001</v>
      </c>
      <c r="M3019">
        <v>24.695581000000001</v>
      </c>
      <c r="N3019">
        <v>139.26486199999999</v>
      </c>
      <c r="O3019">
        <v>114.569283</v>
      </c>
      <c r="P3019">
        <v>5545.7846680000002</v>
      </c>
      <c r="Q3019">
        <v>200.565247</v>
      </c>
      <c r="R3019">
        <v>9.0302319999999998</v>
      </c>
      <c r="S3019">
        <v>33.908627000000003</v>
      </c>
      <c r="T3019">
        <v>7480.9809569999998</v>
      </c>
      <c r="U3019">
        <v>3.8181E-2</v>
      </c>
      <c r="V3019">
        <v>3686.2172850000002</v>
      </c>
      <c r="W3019">
        <v>4140.5209960000002</v>
      </c>
      <c r="X3019">
        <v>1205.5269780000001</v>
      </c>
    </row>
    <row r="3020" spans="1:24" x14ac:dyDescent="0.3">
      <c r="A3020">
        <v>3017</v>
      </c>
      <c r="B3020">
        <v>2018</v>
      </c>
      <c r="C3020">
        <v>4</v>
      </c>
      <c r="D3020">
        <v>6</v>
      </c>
      <c r="E3020">
        <v>10.5</v>
      </c>
      <c r="F3020">
        <v>169.38298</v>
      </c>
      <c r="G3020">
        <v>156.041687</v>
      </c>
      <c r="H3020">
        <f t="shared" si="48"/>
        <v>-13.341293000000007</v>
      </c>
      <c r="J3020">
        <v>6.668723</v>
      </c>
      <c r="K3020">
        <v>8.9416670000000007</v>
      </c>
      <c r="L3020">
        <v>7.9051359999999997</v>
      </c>
      <c r="M3020">
        <v>47.854317000000002</v>
      </c>
      <c r="N3020">
        <v>169.38298</v>
      </c>
      <c r="O3020">
        <v>121.52866400000001</v>
      </c>
      <c r="P3020">
        <v>6800.8920900000003</v>
      </c>
      <c r="Q3020">
        <v>439.47403000000003</v>
      </c>
      <c r="R3020">
        <v>10.761431999999999</v>
      </c>
      <c r="S3020">
        <v>33.908627000000003</v>
      </c>
      <c r="T3020">
        <v>16392.15625</v>
      </c>
      <c r="U3020">
        <v>2.0684999999999999E-2</v>
      </c>
      <c r="V3020">
        <v>5884.4228519999997</v>
      </c>
      <c r="W3020">
        <v>4904.2709960000002</v>
      </c>
      <c r="X3020">
        <v>878.25836200000003</v>
      </c>
    </row>
    <row r="3021" spans="1:24" x14ac:dyDescent="0.3">
      <c r="A3021">
        <v>3018</v>
      </c>
      <c r="B3021">
        <v>2018</v>
      </c>
      <c r="C3021">
        <v>4</v>
      </c>
      <c r="D3021">
        <v>7</v>
      </c>
      <c r="E3021">
        <v>32.099997999999999</v>
      </c>
      <c r="F3021">
        <v>271.18283100000002</v>
      </c>
      <c r="G3021">
        <v>282.65612800000002</v>
      </c>
      <c r="H3021">
        <f t="shared" si="48"/>
        <v>11.473297000000002</v>
      </c>
      <c r="J3021">
        <v>8.9393449999999994</v>
      </c>
      <c r="K3021">
        <v>9.170833</v>
      </c>
      <c r="L3021">
        <v>12.43013</v>
      </c>
      <c r="M3021">
        <v>19.442259</v>
      </c>
      <c r="N3021">
        <v>271.18283100000002</v>
      </c>
      <c r="O3021">
        <v>251.74056999999999</v>
      </c>
      <c r="P3021">
        <v>14901.960938</v>
      </c>
      <c r="Q3021">
        <v>543.18457000000001</v>
      </c>
      <c r="R3021">
        <v>11.412933000000001</v>
      </c>
      <c r="S3021">
        <v>33.908627000000003</v>
      </c>
      <c r="T3021">
        <v>20260.507813</v>
      </c>
      <c r="U3021">
        <v>8.5740999999999998E-2</v>
      </c>
      <c r="V3021">
        <v>6882.9790039999998</v>
      </c>
      <c r="W3021">
        <v>6321.7709960000002</v>
      </c>
      <c r="X3021">
        <v>831.15240500000004</v>
      </c>
    </row>
    <row r="3022" spans="1:24" x14ac:dyDescent="0.3">
      <c r="A3022">
        <v>3019</v>
      </c>
      <c r="B3022">
        <v>2018</v>
      </c>
      <c r="C3022">
        <v>4</v>
      </c>
      <c r="D3022">
        <v>8</v>
      </c>
      <c r="E3022">
        <v>3.2</v>
      </c>
      <c r="F3022">
        <v>188.116287</v>
      </c>
      <c r="G3022">
        <v>177.72369399999999</v>
      </c>
      <c r="H3022">
        <f t="shared" si="48"/>
        <v>-10.392593000000005</v>
      </c>
      <c r="J3022">
        <v>7.5895419999999998</v>
      </c>
      <c r="K3022">
        <v>8.1156249999999996</v>
      </c>
      <c r="L3022">
        <v>11.222626</v>
      </c>
      <c r="M3022">
        <v>35.523476000000002</v>
      </c>
      <c r="N3022">
        <v>188.116287</v>
      </c>
      <c r="O3022">
        <v>152.592804</v>
      </c>
      <c r="P3022">
        <v>18418.642577999999</v>
      </c>
      <c r="Q3022">
        <v>910.90087900000003</v>
      </c>
      <c r="R3022">
        <v>13.524449000000001</v>
      </c>
      <c r="S3022">
        <v>33.908627000000003</v>
      </c>
      <c r="T3022">
        <v>33976.136719000002</v>
      </c>
      <c r="U3022">
        <v>3.9461999999999997E-2</v>
      </c>
      <c r="V3022">
        <v>10823.541015999999</v>
      </c>
      <c r="W3022">
        <v>9573.4375</v>
      </c>
      <c r="X3022">
        <v>779.38110400000005</v>
      </c>
    </row>
    <row r="3023" spans="1:24" x14ac:dyDescent="0.3">
      <c r="A3023">
        <v>3020</v>
      </c>
      <c r="B3023">
        <v>2018</v>
      </c>
      <c r="C3023">
        <v>4</v>
      </c>
      <c r="D3023">
        <v>9</v>
      </c>
      <c r="E3023">
        <v>0.8</v>
      </c>
      <c r="F3023">
        <v>149.21516399999999</v>
      </c>
      <c r="G3023">
        <v>171.47117600000001</v>
      </c>
      <c r="H3023">
        <f t="shared" si="48"/>
        <v>22.256012000000027</v>
      </c>
      <c r="J3023">
        <v>7.4501350000000004</v>
      </c>
      <c r="K3023">
        <v>8.2687500000000007</v>
      </c>
      <c r="L3023">
        <v>8.1641390000000005</v>
      </c>
      <c r="M3023">
        <v>46.388275</v>
      </c>
      <c r="N3023">
        <v>149.21516399999999</v>
      </c>
      <c r="O3023">
        <v>102.82688899999999</v>
      </c>
      <c r="P3023">
        <v>30887.398438</v>
      </c>
      <c r="Q3023">
        <v>999.71209699999997</v>
      </c>
      <c r="R3023">
        <v>13.971745</v>
      </c>
      <c r="S3023">
        <v>33.908627000000003</v>
      </c>
      <c r="T3023">
        <v>37288.75</v>
      </c>
      <c r="U3023">
        <v>3.5621E-2</v>
      </c>
      <c r="V3023">
        <v>11804.624023</v>
      </c>
      <c r="W3023">
        <v>9207.0830079999996</v>
      </c>
      <c r="X3023">
        <v>774.51324499999998</v>
      </c>
    </row>
    <row r="3024" spans="1:24" x14ac:dyDescent="0.3">
      <c r="A3024">
        <v>3021</v>
      </c>
      <c r="B3024">
        <v>2018</v>
      </c>
      <c r="C3024">
        <v>4</v>
      </c>
      <c r="D3024">
        <v>10</v>
      </c>
      <c r="E3024">
        <v>1.5</v>
      </c>
      <c r="F3024">
        <v>133.00598099999999</v>
      </c>
      <c r="G3024">
        <v>174.62518299999999</v>
      </c>
      <c r="H3024">
        <f t="shared" si="48"/>
        <v>41.619202000000001</v>
      </c>
      <c r="J3024">
        <v>7.9237909999999996</v>
      </c>
      <c r="K3024">
        <v>8.7312499999999993</v>
      </c>
      <c r="L3024">
        <v>6.5626369999999996</v>
      </c>
      <c r="M3024">
        <v>58.481720000000003</v>
      </c>
      <c r="N3024">
        <v>133.00598099999999</v>
      </c>
      <c r="O3024">
        <v>74.524260999999996</v>
      </c>
      <c r="P3024">
        <v>33898.863280999998</v>
      </c>
      <c r="Q3024">
        <v>835.66039999999998</v>
      </c>
      <c r="R3024">
        <v>13.149538</v>
      </c>
      <c r="S3024">
        <v>33.908627000000003</v>
      </c>
      <c r="T3024">
        <v>31169.705077999999</v>
      </c>
      <c r="U3024">
        <v>3.2176000000000003E-2</v>
      </c>
      <c r="V3024">
        <v>10041.803711</v>
      </c>
      <c r="W3024">
        <v>7972.5</v>
      </c>
      <c r="X3024">
        <v>788.19482400000004</v>
      </c>
    </row>
    <row r="3025" spans="1:24" x14ac:dyDescent="0.3">
      <c r="A3025">
        <v>3022</v>
      </c>
      <c r="B3025">
        <v>2018</v>
      </c>
      <c r="C3025">
        <v>4</v>
      </c>
      <c r="D3025">
        <v>11</v>
      </c>
      <c r="E3025">
        <v>10.5</v>
      </c>
      <c r="F3025">
        <v>103.49334</v>
      </c>
      <c r="G3025">
        <v>126.77636</v>
      </c>
      <c r="H3025">
        <f t="shared" si="48"/>
        <v>23.283019999999993</v>
      </c>
      <c r="J3025">
        <v>8.1391380000000009</v>
      </c>
      <c r="K3025">
        <v>7.907292</v>
      </c>
      <c r="L3025">
        <v>9.1341249999999992</v>
      </c>
      <c r="M3025">
        <v>42.234943000000001</v>
      </c>
      <c r="N3025">
        <v>103.49334</v>
      </c>
      <c r="O3025">
        <v>61.258395999999998</v>
      </c>
      <c r="P3025">
        <v>28336.095702999999</v>
      </c>
      <c r="Q3025">
        <v>644.70178199999998</v>
      </c>
      <c r="R3025">
        <v>12.126068999999999</v>
      </c>
      <c r="S3025">
        <v>33.908627000000003</v>
      </c>
      <c r="T3025">
        <v>24047.046875</v>
      </c>
      <c r="U3025">
        <v>3.1392999999999997E-2</v>
      </c>
      <c r="V3025">
        <v>8090.4091799999997</v>
      </c>
      <c r="W3025">
        <v>7650.3125</v>
      </c>
      <c r="X3025">
        <v>823.12017800000001</v>
      </c>
    </row>
    <row r="3026" spans="1:24" x14ac:dyDescent="0.3">
      <c r="A3026">
        <v>3023</v>
      </c>
      <c r="B3026">
        <v>2018</v>
      </c>
      <c r="C3026">
        <v>4</v>
      </c>
      <c r="D3026">
        <v>12</v>
      </c>
      <c r="E3026">
        <v>9.4</v>
      </c>
      <c r="F3026">
        <v>175.713562</v>
      </c>
      <c r="G3026">
        <v>199.197159</v>
      </c>
      <c r="H3026">
        <f t="shared" si="48"/>
        <v>23.483597000000003</v>
      </c>
      <c r="J3026">
        <v>8.5879659999999998</v>
      </c>
      <c r="K3026">
        <v>7.061458</v>
      </c>
      <c r="L3026">
        <v>10.833130000000001</v>
      </c>
      <c r="M3026">
        <v>32.412627999999998</v>
      </c>
      <c r="N3026">
        <v>175.713562</v>
      </c>
      <c r="O3026">
        <v>143.30093400000001</v>
      </c>
      <c r="P3026">
        <v>21860.951172000001</v>
      </c>
      <c r="Q3026">
        <v>573.84704599999998</v>
      </c>
      <c r="R3026">
        <v>11.720394000000001</v>
      </c>
      <c r="S3026">
        <v>33.908627000000003</v>
      </c>
      <c r="T3026">
        <v>21404.201172000001</v>
      </c>
      <c r="U3026">
        <v>6.7402000000000004E-2</v>
      </c>
      <c r="V3026">
        <v>7388.6132809999999</v>
      </c>
      <c r="W3026">
        <v>7784.375</v>
      </c>
      <c r="X3026">
        <v>844.53656000000001</v>
      </c>
    </row>
    <row r="3027" spans="1:24" x14ac:dyDescent="0.3">
      <c r="A3027">
        <v>3024</v>
      </c>
      <c r="B3027">
        <v>2018</v>
      </c>
      <c r="C3027">
        <v>4</v>
      </c>
      <c r="D3027">
        <v>13</v>
      </c>
      <c r="E3027">
        <v>0</v>
      </c>
      <c r="F3027">
        <v>161.85707099999999</v>
      </c>
      <c r="G3027">
        <v>191.34472700000001</v>
      </c>
      <c r="H3027">
        <f t="shared" si="48"/>
        <v>29.487656000000015</v>
      </c>
      <c r="J3027">
        <v>7.4164490000000001</v>
      </c>
      <c r="K3027">
        <v>6.7750000000000004</v>
      </c>
      <c r="L3027">
        <v>7.3821260000000004</v>
      </c>
      <c r="M3027">
        <v>64.623283000000001</v>
      </c>
      <c r="N3027">
        <v>161.85707099999999</v>
      </c>
      <c r="O3027">
        <v>97.233788000000004</v>
      </c>
      <c r="P3027">
        <v>19458.365234000001</v>
      </c>
      <c r="Q3027">
        <v>706.83575399999995</v>
      </c>
      <c r="R3027">
        <v>12.486267</v>
      </c>
      <c r="S3027">
        <v>33.908627000000003</v>
      </c>
      <c r="T3027">
        <v>26364.613281000002</v>
      </c>
      <c r="U3027">
        <v>3.0238999999999999E-2</v>
      </c>
      <c r="V3027">
        <v>8747.2333980000003</v>
      </c>
      <c r="W3027">
        <v>8051.7709960000002</v>
      </c>
      <c r="X3027">
        <v>811.71551499999998</v>
      </c>
    </row>
    <row r="3028" spans="1:24" x14ac:dyDescent="0.3">
      <c r="A3028">
        <v>3025</v>
      </c>
      <c r="B3028">
        <v>2018</v>
      </c>
      <c r="C3028">
        <v>4</v>
      </c>
      <c r="D3028">
        <v>14</v>
      </c>
      <c r="E3028">
        <v>3.4</v>
      </c>
      <c r="F3028">
        <v>178.11389199999999</v>
      </c>
      <c r="G3028">
        <v>214.36230499999999</v>
      </c>
      <c r="H3028">
        <f t="shared" si="48"/>
        <v>36.248412999999999</v>
      </c>
      <c r="J3028">
        <v>7.6173580000000003</v>
      </c>
      <c r="K3028">
        <v>7.5677079999999997</v>
      </c>
      <c r="L3028">
        <v>6.6046449999999997</v>
      </c>
      <c r="M3028">
        <v>59.459999000000003</v>
      </c>
      <c r="N3028">
        <v>178.11389199999999</v>
      </c>
      <c r="O3028">
        <v>118.653893</v>
      </c>
      <c r="P3028">
        <v>23967.830077999999</v>
      </c>
      <c r="Q3028">
        <v>723.63665800000001</v>
      </c>
      <c r="R3028">
        <v>12.578720000000001</v>
      </c>
      <c r="S3028">
        <v>33.908627000000003</v>
      </c>
      <c r="T3028">
        <v>26991.277343999998</v>
      </c>
      <c r="U3028">
        <v>4.1836999999999999E-2</v>
      </c>
      <c r="V3028">
        <v>8921.0146480000003</v>
      </c>
      <c r="W3028">
        <v>7792.8125</v>
      </c>
      <c r="X3028">
        <v>808.62164299999995</v>
      </c>
    </row>
    <row r="3029" spans="1:24" x14ac:dyDescent="0.3">
      <c r="A3029">
        <v>3026</v>
      </c>
      <c r="B3029">
        <v>2018</v>
      </c>
      <c r="C3029">
        <v>4</v>
      </c>
      <c r="D3029">
        <v>15</v>
      </c>
      <c r="E3029">
        <v>12</v>
      </c>
      <c r="F3029">
        <v>216.82908599999999</v>
      </c>
      <c r="G3029">
        <v>220.18483000000001</v>
      </c>
      <c r="H3029">
        <f t="shared" si="48"/>
        <v>3.3557440000000156</v>
      </c>
      <c r="J3029">
        <v>9.0827469999999995</v>
      </c>
      <c r="K3029">
        <v>7.9197920000000002</v>
      </c>
      <c r="L3029">
        <v>8.0026399999999995</v>
      </c>
      <c r="M3029">
        <v>54.701405000000001</v>
      </c>
      <c r="N3029">
        <v>216.82908599999999</v>
      </c>
      <c r="O3029">
        <v>162.12768600000001</v>
      </c>
      <c r="P3029">
        <v>24537.525390999999</v>
      </c>
      <c r="Q3029">
        <v>597.38128700000004</v>
      </c>
      <c r="R3029">
        <v>11.876693</v>
      </c>
      <c r="S3029">
        <v>33.908627000000003</v>
      </c>
      <c r="T3029">
        <v>22282.015625</v>
      </c>
      <c r="U3029">
        <v>7.4370000000000006E-2</v>
      </c>
      <c r="V3029">
        <v>7654.294922</v>
      </c>
      <c r="W3029">
        <v>7592.6040039999998</v>
      </c>
      <c r="X3029">
        <v>840.43713400000001</v>
      </c>
    </row>
    <row r="3030" spans="1:24" x14ac:dyDescent="0.3">
      <c r="A3030">
        <v>3027</v>
      </c>
      <c r="B3030">
        <v>2018</v>
      </c>
      <c r="C3030">
        <v>4</v>
      </c>
      <c r="D3030">
        <v>16</v>
      </c>
      <c r="E3030">
        <v>5.3</v>
      </c>
      <c r="F3030">
        <v>203.10913099999999</v>
      </c>
      <c r="G3030">
        <v>239.93279999999999</v>
      </c>
      <c r="H3030">
        <f t="shared" si="48"/>
        <v>36.823668999999995</v>
      </c>
      <c r="J3030">
        <v>8.9904209999999996</v>
      </c>
      <c r="K3030">
        <v>7.4627660000000002</v>
      </c>
      <c r="L3030">
        <v>9.1691439999999993</v>
      </c>
      <c r="M3030">
        <v>55.474564000000001</v>
      </c>
      <c r="N3030">
        <v>203.10913099999999</v>
      </c>
      <c r="O3030">
        <v>147.634567</v>
      </c>
      <c r="P3030">
        <v>20256.378906000002</v>
      </c>
      <c r="Q3030">
        <v>624.11352499999998</v>
      </c>
      <c r="R3030">
        <v>12.031031</v>
      </c>
      <c r="S3030">
        <v>33.908627000000003</v>
      </c>
      <c r="T3030">
        <v>23279.115234000001</v>
      </c>
      <c r="U3030">
        <v>5.7923000000000002E-2</v>
      </c>
      <c r="V3030">
        <v>7922.421875</v>
      </c>
      <c r="W3030">
        <v>7655.9375</v>
      </c>
      <c r="X3030">
        <v>832.618469</v>
      </c>
    </row>
    <row r="3031" spans="1:24" x14ac:dyDescent="0.3">
      <c r="A3031">
        <v>3028</v>
      </c>
      <c r="B3031">
        <v>2018</v>
      </c>
      <c r="C3031">
        <v>4</v>
      </c>
      <c r="D3031">
        <v>17</v>
      </c>
      <c r="E3031">
        <v>2.7</v>
      </c>
      <c r="F3031">
        <v>291.38806199999999</v>
      </c>
      <c r="G3031">
        <v>302.09637500000002</v>
      </c>
      <c r="H3031">
        <f t="shared" si="48"/>
        <v>10.708313000000032</v>
      </c>
      <c r="J3031">
        <v>9.613766</v>
      </c>
      <c r="K3031">
        <v>7.4625000000000004</v>
      </c>
      <c r="L3031">
        <v>10.12912</v>
      </c>
      <c r="M3031">
        <v>49.338160999999999</v>
      </c>
      <c r="N3031">
        <v>291.38806199999999</v>
      </c>
      <c r="O3031">
        <v>242.04989599999999</v>
      </c>
      <c r="P3031">
        <v>21162.832031000002</v>
      </c>
      <c r="Q3031">
        <v>669.45239300000003</v>
      </c>
      <c r="R3031">
        <v>12.288815</v>
      </c>
      <c r="S3031">
        <v>33.908627000000003</v>
      </c>
      <c r="T3031">
        <v>24970.232422000001</v>
      </c>
      <c r="U3031">
        <v>9.4888E-2</v>
      </c>
      <c r="V3031">
        <v>8383.2109380000002</v>
      </c>
      <c r="W3031">
        <v>7769.7915039999998</v>
      </c>
      <c r="X3031">
        <v>821.37658699999997</v>
      </c>
    </row>
    <row r="3032" spans="1:24" x14ac:dyDescent="0.3">
      <c r="A3032">
        <v>3029</v>
      </c>
      <c r="B3032">
        <v>2018</v>
      </c>
      <c r="C3032">
        <v>4</v>
      </c>
      <c r="D3032">
        <v>18</v>
      </c>
      <c r="E3032">
        <v>0.5</v>
      </c>
      <c r="F3032">
        <v>186.37751800000001</v>
      </c>
      <c r="G3032">
        <v>223.576752</v>
      </c>
      <c r="H3032">
        <f t="shared" si="48"/>
        <v>37.19923399999999</v>
      </c>
      <c r="J3032">
        <v>9.3084810000000004</v>
      </c>
      <c r="K3032">
        <v>7.875</v>
      </c>
      <c r="L3032">
        <v>11.893127</v>
      </c>
      <c r="M3032">
        <v>40.949238000000001</v>
      </c>
      <c r="N3032">
        <v>186.37751800000001</v>
      </c>
      <c r="O3032">
        <v>145.42828399999999</v>
      </c>
      <c r="P3032">
        <v>22700.212890999999</v>
      </c>
      <c r="Q3032">
        <v>628.35986300000002</v>
      </c>
      <c r="R3032">
        <v>12.057828000000001</v>
      </c>
      <c r="S3032">
        <v>33.908627000000003</v>
      </c>
      <c r="T3032">
        <v>23437.501952999999</v>
      </c>
      <c r="U3032">
        <v>6.9915000000000005E-2</v>
      </c>
      <c r="V3032">
        <v>7969.5659180000002</v>
      </c>
      <c r="W3032">
        <v>7186.1459960000002</v>
      </c>
      <c r="X3032">
        <v>831.91290300000003</v>
      </c>
    </row>
    <row r="3033" spans="1:24" x14ac:dyDescent="0.3">
      <c r="A3033">
        <v>3030</v>
      </c>
      <c r="B3033">
        <v>2018</v>
      </c>
      <c r="C3033">
        <v>4</v>
      </c>
      <c r="D3033">
        <v>19</v>
      </c>
      <c r="E3033">
        <v>0</v>
      </c>
      <c r="F3033">
        <v>263.141571</v>
      </c>
      <c r="G3033">
        <v>269.14917000000003</v>
      </c>
      <c r="H3033">
        <f t="shared" si="48"/>
        <v>6.0075990000000274</v>
      </c>
      <c r="J3033">
        <v>9.8213799999999996</v>
      </c>
      <c r="K3033">
        <v>8.4864580000000007</v>
      </c>
      <c r="L3033">
        <v>9.7861329999999995</v>
      </c>
      <c r="M3033">
        <v>62.568733000000002</v>
      </c>
      <c r="N3033">
        <v>263.141571</v>
      </c>
      <c r="O3033">
        <v>200.57283000000001</v>
      </c>
      <c r="P3033">
        <v>21306.820313</v>
      </c>
      <c r="Q3033">
        <v>604.828125</v>
      </c>
      <c r="R3033">
        <v>11.92348</v>
      </c>
      <c r="S3033">
        <v>33.908627000000003</v>
      </c>
      <c r="T3033">
        <v>22559.779297000001</v>
      </c>
      <c r="U3033">
        <v>8.7572999999999998E-2</v>
      </c>
      <c r="V3033">
        <v>7734.966797</v>
      </c>
      <c r="W3033">
        <v>6396.9790039999998</v>
      </c>
      <c r="X3033">
        <v>838.83807400000001</v>
      </c>
    </row>
    <row r="3034" spans="1:24" x14ac:dyDescent="0.3">
      <c r="A3034">
        <v>3031</v>
      </c>
      <c r="B3034">
        <v>2018</v>
      </c>
      <c r="C3034">
        <v>4</v>
      </c>
      <c r="D3034">
        <v>20</v>
      </c>
      <c r="E3034">
        <v>0</v>
      </c>
      <c r="F3034">
        <v>297.96343999999999</v>
      </c>
      <c r="G3034">
        <v>304.31204200000002</v>
      </c>
      <c r="H3034">
        <f t="shared" si="48"/>
        <v>6.3486020000000281</v>
      </c>
      <c r="J3034">
        <v>11.068220999999999</v>
      </c>
      <c r="K3034">
        <v>8.8541670000000003</v>
      </c>
      <c r="L3034">
        <v>10.374129999999999</v>
      </c>
      <c r="M3034">
        <v>67.389792999999997</v>
      </c>
      <c r="N3034">
        <v>297.96343999999999</v>
      </c>
      <c r="O3034">
        <v>230.57363900000001</v>
      </c>
      <c r="P3034">
        <v>20508.890625</v>
      </c>
      <c r="Q3034">
        <v>523.15399200000002</v>
      </c>
      <c r="R3034">
        <v>11.447012000000001</v>
      </c>
      <c r="S3034">
        <v>33.908627000000003</v>
      </c>
      <c r="T3034">
        <v>19513.376952999999</v>
      </c>
      <c r="U3034">
        <v>0.115747</v>
      </c>
      <c r="V3034">
        <v>6937.9228519999997</v>
      </c>
      <c r="W3034">
        <v>5952.2915039999998</v>
      </c>
      <c r="X3034">
        <v>869.86444100000006</v>
      </c>
    </row>
    <row r="3035" spans="1:24" x14ac:dyDescent="0.3">
      <c r="A3035">
        <v>3032</v>
      </c>
      <c r="B3035">
        <v>2018</v>
      </c>
      <c r="C3035">
        <v>4</v>
      </c>
      <c r="D3035">
        <v>21</v>
      </c>
      <c r="E3035">
        <v>0</v>
      </c>
      <c r="F3035">
        <v>308.75018299999999</v>
      </c>
      <c r="G3035">
        <v>323.27819799999997</v>
      </c>
      <c r="H3035">
        <f t="shared" si="48"/>
        <v>14.528014999999982</v>
      </c>
      <c r="J3035">
        <v>12.085284</v>
      </c>
      <c r="K3035">
        <v>9.592708</v>
      </c>
      <c r="L3035">
        <v>15.349121</v>
      </c>
      <c r="M3035">
        <v>49.817008999999999</v>
      </c>
      <c r="N3035">
        <v>308.75018299999999</v>
      </c>
      <c r="O3035">
        <v>258.93316700000003</v>
      </c>
      <c r="P3035">
        <v>17739.433593999998</v>
      </c>
      <c r="Q3035">
        <v>416.31323200000003</v>
      </c>
      <c r="R3035">
        <v>10.794127</v>
      </c>
      <c r="S3035">
        <v>33.908627000000003</v>
      </c>
      <c r="T3035">
        <v>15528.271484000001</v>
      </c>
      <c r="U3035">
        <v>0.16946700000000001</v>
      </c>
      <c r="V3035">
        <v>5932.2182620000003</v>
      </c>
      <c r="W3035">
        <v>5592.2915039999998</v>
      </c>
      <c r="X3035">
        <v>934.64898700000003</v>
      </c>
    </row>
    <row r="3036" spans="1:24" x14ac:dyDescent="0.3">
      <c r="A3036">
        <v>3033</v>
      </c>
      <c r="B3036">
        <v>2018</v>
      </c>
      <c r="C3036">
        <v>4</v>
      </c>
      <c r="D3036">
        <v>22</v>
      </c>
      <c r="E3036">
        <v>0</v>
      </c>
      <c r="F3036">
        <v>302.78942899999998</v>
      </c>
      <c r="G3036">
        <v>320.88870200000002</v>
      </c>
      <c r="H3036">
        <f t="shared" si="48"/>
        <v>18.099273000000039</v>
      </c>
      <c r="J3036">
        <v>12.343766</v>
      </c>
      <c r="K3036">
        <v>9.3510419999999996</v>
      </c>
      <c r="L3036">
        <v>17.772628999999998</v>
      </c>
      <c r="M3036">
        <v>41.930897000000002</v>
      </c>
      <c r="N3036">
        <v>302.78942899999998</v>
      </c>
      <c r="O3036">
        <v>260.858521</v>
      </c>
      <c r="P3036">
        <v>14116.610352</v>
      </c>
      <c r="Q3036">
        <v>311.76910400000003</v>
      </c>
      <c r="R3036">
        <v>10.115281</v>
      </c>
      <c r="S3036">
        <v>33.908627000000003</v>
      </c>
      <c r="T3036">
        <v>11628.828125</v>
      </c>
      <c r="U3036">
        <v>0.20030100000000001</v>
      </c>
      <c r="V3036">
        <v>4988.7495120000003</v>
      </c>
      <c r="W3036">
        <v>5307.1875</v>
      </c>
      <c r="X3036">
        <v>1049.5672609999999</v>
      </c>
    </row>
    <row r="3037" spans="1:24" x14ac:dyDescent="0.3">
      <c r="A3037">
        <v>3034</v>
      </c>
      <c r="B3037">
        <v>2018</v>
      </c>
      <c r="C3037">
        <v>4</v>
      </c>
      <c r="D3037">
        <v>23</v>
      </c>
      <c r="E3037">
        <v>0</v>
      </c>
      <c r="F3037">
        <v>303.59201000000002</v>
      </c>
      <c r="G3037">
        <v>317.69314600000001</v>
      </c>
      <c r="H3037">
        <f t="shared" si="48"/>
        <v>14.101135999999997</v>
      </c>
      <c r="J3037">
        <v>12.067523</v>
      </c>
      <c r="K3037">
        <v>9.5989579999999997</v>
      </c>
      <c r="L3037">
        <v>17.920624</v>
      </c>
      <c r="M3037">
        <v>28.431539999999998</v>
      </c>
      <c r="N3037">
        <v>303.59201000000002</v>
      </c>
      <c r="O3037">
        <v>275.160461</v>
      </c>
      <c r="P3037">
        <v>10571.662109000001</v>
      </c>
      <c r="Q3037">
        <v>240.68815599999999</v>
      </c>
      <c r="R3037">
        <v>9.6251309999999997</v>
      </c>
      <c r="S3037">
        <v>33.908627000000003</v>
      </c>
      <c r="T3037">
        <v>8977.5449219999991</v>
      </c>
      <c r="U3037">
        <v>0.20730299999999999</v>
      </c>
      <c r="V3037">
        <v>4369.8657229999999</v>
      </c>
      <c r="W3037">
        <v>5044.5834960000002</v>
      </c>
      <c r="X3037">
        <v>1190.8717039999999</v>
      </c>
    </row>
    <row r="3038" spans="1:24" x14ac:dyDescent="0.3">
      <c r="A3038">
        <v>3035</v>
      </c>
      <c r="B3038">
        <v>2018</v>
      </c>
      <c r="C3038">
        <v>4</v>
      </c>
      <c r="D3038">
        <v>24</v>
      </c>
      <c r="E3038">
        <v>0</v>
      </c>
      <c r="F3038">
        <v>297.99182100000002</v>
      </c>
      <c r="G3038">
        <v>317.35867300000001</v>
      </c>
      <c r="H3038">
        <f t="shared" si="48"/>
        <v>19.366851999999994</v>
      </c>
      <c r="J3038">
        <v>11.677732000000001</v>
      </c>
      <c r="K3038">
        <v>10.331250000000001</v>
      </c>
      <c r="L3038">
        <v>14.989623999999999</v>
      </c>
      <c r="M3038">
        <v>39.052517000000002</v>
      </c>
      <c r="N3038">
        <v>297.99182100000002</v>
      </c>
      <c r="O3038">
        <v>258.939301</v>
      </c>
      <c r="P3038">
        <v>8161.4047849999997</v>
      </c>
      <c r="Q3038">
        <v>202.52775600000001</v>
      </c>
      <c r="R3038">
        <v>9.3503819999999997</v>
      </c>
      <c r="S3038">
        <v>33.908627000000003</v>
      </c>
      <c r="T3038">
        <v>7554.1821289999998</v>
      </c>
      <c r="U3038">
        <v>0.163165</v>
      </c>
      <c r="V3038">
        <v>4045.094482</v>
      </c>
      <c r="W3038">
        <v>4847.5</v>
      </c>
      <c r="X3038">
        <v>1310.0737300000001</v>
      </c>
    </row>
    <row r="3039" spans="1:24" x14ac:dyDescent="0.3">
      <c r="A3039">
        <v>3036</v>
      </c>
      <c r="B3039">
        <v>2018</v>
      </c>
      <c r="C3039">
        <v>4</v>
      </c>
      <c r="D3039">
        <v>25</v>
      </c>
      <c r="E3039">
        <v>0</v>
      </c>
      <c r="F3039">
        <v>177.71614099999999</v>
      </c>
      <c r="G3039">
        <v>197.58332799999999</v>
      </c>
      <c r="H3039">
        <f t="shared" si="48"/>
        <v>19.867187000000001</v>
      </c>
      <c r="J3039">
        <v>9.4932809999999996</v>
      </c>
      <c r="K3039">
        <v>10.891667</v>
      </c>
      <c r="L3039">
        <v>9.8976290000000002</v>
      </c>
      <c r="M3039">
        <v>67.376007000000001</v>
      </c>
      <c r="N3039">
        <v>177.71614099999999</v>
      </c>
      <c r="O3039">
        <v>110.34013400000001</v>
      </c>
      <c r="P3039">
        <v>6867.4384769999997</v>
      </c>
      <c r="Q3039">
        <v>186.49830600000001</v>
      </c>
      <c r="R3039">
        <v>9.2321390000000001</v>
      </c>
      <c r="S3039">
        <v>33.908627000000003</v>
      </c>
      <c r="T3039">
        <v>6956.2915039999998</v>
      </c>
      <c r="U3039">
        <v>5.4269999999999999E-2</v>
      </c>
      <c r="V3039">
        <v>3910.1188959999999</v>
      </c>
      <c r="W3039">
        <v>4803.6459960000002</v>
      </c>
      <c r="X3039">
        <v>1375.202759</v>
      </c>
    </row>
    <row r="3040" spans="1:24" x14ac:dyDescent="0.3">
      <c r="A3040">
        <v>3037</v>
      </c>
      <c r="B3040">
        <v>2018</v>
      </c>
      <c r="C3040">
        <v>4</v>
      </c>
      <c r="D3040">
        <v>26</v>
      </c>
      <c r="E3040">
        <v>0</v>
      </c>
      <c r="F3040">
        <v>200.23597699999999</v>
      </c>
      <c r="G3040">
        <v>243.03164699999999</v>
      </c>
      <c r="H3040">
        <f t="shared" si="48"/>
        <v>42.795670000000001</v>
      </c>
      <c r="J3040">
        <v>9.0767779999999991</v>
      </c>
      <c r="K3040">
        <v>11.175000000000001</v>
      </c>
      <c r="L3040">
        <v>10.746124</v>
      </c>
      <c r="M3040">
        <v>58.838881999999998</v>
      </c>
      <c r="N3040">
        <v>200.23597699999999</v>
      </c>
      <c r="O3040">
        <v>141.39709500000001</v>
      </c>
      <c r="P3040">
        <v>6323.9013670000004</v>
      </c>
      <c r="Q3040">
        <v>168.75872799999999</v>
      </c>
      <c r="R3040">
        <v>9.0995380000000008</v>
      </c>
      <c r="S3040">
        <v>33.908627000000003</v>
      </c>
      <c r="T3040">
        <v>6294.6142579999996</v>
      </c>
      <c r="U3040">
        <v>6.7926E-2</v>
      </c>
      <c r="V3040">
        <v>3762.1428219999998</v>
      </c>
      <c r="W3040">
        <v>4844.5834960000002</v>
      </c>
      <c r="X3040">
        <v>1462.2467039999999</v>
      </c>
    </row>
    <row r="3041" spans="1:24" x14ac:dyDescent="0.3">
      <c r="A3041">
        <v>3038</v>
      </c>
      <c r="B3041">
        <v>2018</v>
      </c>
      <c r="C3041">
        <v>4</v>
      </c>
      <c r="D3041">
        <v>27</v>
      </c>
      <c r="E3041">
        <v>9.8000000000000007</v>
      </c>
      <c r="F3041">
        <v>90.771523000000002</v>
      </c>
      <c r="G3041">
        <v>238.68623400000001</v>
      </c>
      <c r="H3041">
        <f t="shared" si="48"/>
        <v>147.91471100000001</v>
      </c>
      <c r="J3041">
        <v>8.1372470000000003</v>
      </c>
      <c r="K3041">
        <v>10.361458000000001</v>
      </c>
      <c r="L3041">
        <v>10.459137</v>
      </c>
      <c r="M3041">
        <v>49.422038999999998</v>
      </c>
      <c r="N3041">
        <v>90.771523000000002</v>
      </c>
      <c r="O3041">
        <v>41.349482999999999</v>
      </c>
      <c r="P3041">
        <v>5722.376953</v>
      </c>
      <c r="Q3041">
        <v>120.515114</v>
      </c>
      <c r="R3041">
        <v>8.7304569999999995</v>
      </c>
      <c r="S3041">
        <v>33.908627000000003</v>
      </c>
      <c r="T3041">
        <v>4495.1523440000001</v>
      </c>
      <c r="U3041">
        <v>2.4649999999999998E-2</v>
      </c>
      <c r="V3041">
        <v>3368.8554690000001</v>
      </c>
      <c r="W3041">
        <v>5197.0834960000002</v>
      </c>
      <c r="X3041">
        <v>1833.5489500000001</v>
      </c>
    </row>
    <row r="3042" spans="1:24" x14ac:dyDescent="0.3">
      <c r="A3042">
        <v>3039</v>
      </c>
      <c r="B3042">
        <v>2018</v>
      </c>
      <c r="C3042">
        <v>4</v>
      </c>
      <c r="D3042">
        <v>28</v>
      </c>
      <c r="E3042">
        <v>9.6999999999999993</v>
      </c>
      <c r="F3042">
        <v>171.10836800000001</v>
      </c>
      <c r="G3042">
        <v>158.24739099999999</v>
      </c>
      <c r="H3042">
        <f t="shared" si="48"/>
        <v>-12.86097700000002</v>
      </c>
      <c r="J3042">
        <v>8.122954</v>
      </c>
      <c r="K3042">
        <v>9.0281249999999993</v>
      </c>
      <c r="L3042">
        <v>9.2245790000000003</v>
      </c>
      <c r="M3042">
        <v>43.890045000000001</v>
      </c>
      <c r="N3042">
        <v>171.10836800000001</v>
      </c>
      <c r="O3042">
        <v>127.218323</v>
      </c>
      <c r="P3042">
        <v>4086.501953</v>
      </c>
      <c r="Q3042">
        <v>56.818179999999998</v>
      </c>
      <c r="R3042">
        <v>8.0364789999999999</v>
      </c>
      <c r="S3042">
        <v>33.908627000000003</v>
      </c>
      <c r="T3042">
        <v>2119.2890630000002</v>
      </c>
      <c r="U3042">
        <v>0.107664</v>
      </c>
      <c r="V3042">
        <v>2701.2158199999999</v>
      </c>
      <c r="W3042">
        <v>5136.4584960000002</v>
      </c>
      <c r="X3042">
        <v>3118.3410640000002</v>
      </c>
    </row>
    <row r="3043" spans="1:24" x14ac:dyDescent="0.3">
      <c r="A3043">
        <v>3040</v>
      </c>
      <c r="B3043">
        <v>2018</v>
      </c>
      <c r="C3043">
        <v>4</v>
      </c>
      <c r="D3043">
        <v>29</v>
      </c>
      <c r="E3043">
        <v>5.6</v>
      </c>
      <c r="F3043">
        <v>224.197891</v>
      </c>
      <c r="G3043">
        <v>282.64196800000002</v>
      </c>
      <c r="H3043">
        <f t="shared" si="48"/>
        <v>58.444077000000021</v>
      </c>
      <c r="J3043">
        <v>8.6311520000000002</v>
      </c>
      <c r="K3043">
        <v>9.375</v>
      </c>
      <c r="L3043">
        <v>9.4350590000000008</v>
      </c>
      <c r="M3043">
        <v>42.339478</v>
      </c>
      <c r="N3043">
        <v>224.197891</v>
      </c>
      <c r="O3043">
        <v>181.85841400000001</v>
      </c>
      <c r="P3043">
        <v>1926.6264650000001</v>
      </c>
      <c r="Q3043">
        <v>72.471847999999994</v>
      </c>
      <c r="R3043">
        <v>8.1697699999999998</v>
      </c>
      <c r="S3043">
        <v>33.908627000000003</v>
      </c>
      <c r="T3043">
        <v>2703.1628420000002</v>
      </c>
      <c r="U3043">
        <v>5.7221000000000001E-2</v>
      </c>
      <c r="V3043">
        <v>2822.3439939999998</v>
      </c>
      <c r="W3043">
        <v>4993.8540039999998</v>
      </c>
      <c r="X3043">
        <v>2554.419922</v>
      </c>
    </row>
    <row r="3044" spans="1:24" x14ac:dyDescent="0.3">
      <c r="A3044">
        <v>3041</v>
      </c>
      <c r="B3044">
        <v>2018</v>
      </c>
      <c r="C3044">
        <v>4</v>
      </c>
      <c r="D3044">
        <v>30</v>
      </c>
      <c r="E3044">
        <v>0.6</v>
      </c>
      <c r="F3044">
        <v>328.78653000000003</v>
      </c>
      <c r="G3044">
        <v>348.21679699999999</v>
      </c>
      <c r="H3044">
        <f t="shared" si="48"/>
        <v>19.430266999999958</v>
      </c>
      <c r="J3044">
        <v>10.354988000000001</v>
      </c>
      <c r="K3044">
        <v>9.485417</v>
      </c>
      <c r="L3044">
        <v>12.929581000000001</v>
      </c>
      <c r="M3044">
        <v>25.559958999999999</v>
      </c>
      <c r="N3044">
        <v>328.78653000000003</v>
      </c>
      <c r="O3044">
        <v>303.226563</v>
      </c>
      <c r="P3044">
        <v>2457.420654</v>
      </c>
      <c r="Q3044">
        <v>103.173523</v>
      </c>
      <c r="R3044">
        <v>8.4258550000000003</v>
      </c>
      <c r="S3044">
        <v>33.908627000000003</v>
      </c>
      <c r="T3044">
        <v>3848.3195799999999</v>
      </c>
      <c r="U3044">
        <v>9.6325999999999995E-2</v>
      </c>
      <c r="V3044">
        <v>3064.4626459999999</v>
      </c>
      <c r="W3044">
        <v>4827.2915039999998</v>
      </c>
      <c r="X3044">
        <v>1948.2188719999999</v>
      </c>
    </row>
    <row r="3045" spans="1:24" x14ac:dyDescent="0.3">
      <c r="A3045">
        <v>3042</v>
      </c>
      <c r="B3045">
        <v>2018</v>
      </c>
      <c r="C3045">
        <v>5</v>
      </c>
      <c r="D3045">
        <v>1</v>
      </c>
      <c r="E3045">
        <v>0</v>
      </c>
      <c r="F3045">
        <v>308.73690800000003</v>
      </c>
      <c r="G3045">
        <v>333.081818</v>
      </c>
      <c r="H3045">
        <f t="shared" si="48"/>
        <v>24.34490999999997</v>
      </c>
      <c r="J3045">
        <v>11.659404</v>
      </c>
      <c r="K3045">
        <v>8.8468750000000007</v>
      </c>
      <c r="L3045">
        <v>15.334061</v>
      </c>
      <c r="M3045">
        <v>32.480868999999998</v>
      </c>
      <c r="N3045">
        <v>308.73690800000003</v>
      </c>
      <c r="O3045">
        <v>276.25604199999998</v>
      </c>
      <c r="P3045">
        <v>3498.4724120000001</v>
      </c>
      <c r="Q3045">
        <v>100.178825</v>
      </c>
      <c r="R3045">
        <v>8.4015059999999995</v>
      </c>
      <c r="S3045">
        <v>33.908627000000003</v>
      </c>
      <c r="T3045">
        <v>3736.6191410000001</v>
      </c>
      <c r="U3045">
        <v>0.14516599999999999</v>
      </c>
      <c r="V3045">
        <v>3040.9047850000002</v>
      </c>
      <c r="W3045">
        <v>4450.8334960000002</v>
      </c>
      <c r="X3045">
        <v>1991.033203</v>
      </c>
    </row>
    <row r="3046" spans="1:24" x14ac:dyDescent="0.3">
      <c r="A3046">
        <v>3043</v>
      </c>
      <c r="B3046">
        <v>2018</v>
      </c>
      <c r="C3046">
        <v>5</v>
      </c>
      <c r="D3046">
        <v>2</v>
      </c>
      <c r="E3046">
        <v>0</v>
      </c>
      <c r="F3046">
        <v>281.009094</v>
      </c>
      <c r="G3046">
        <v>299.504456</v>
      </c>
      <c r="H3046">
        <f t="shared" si="48"/>
        <v>18.495362</v>
      </c>
      <c r="J3046">
        <v>11.759121</v>
      </c>
      <c r="K3046">
        <v>9.5916669999999993</v>
      </c>
      <c r="L3046">
        <v>13.868561</v>
      </c>
      <c r="M3046">
        <v>46.990112000000003</v>
      </c>
      <c r="N3046">
        <v>281.009094</v>
      </c>
      <c r="O3046">
        <v>234.01898199999999</v>
      </c>
      <c r="P3046">
        <v>3396.9265140000002</v>
      </c>
      <c r="Q3046">
        <v>90.125495999999998</v>
      </c>
      <c r="R3046">
        <v>8.3190840000000001</v>
      </c>
      <c r="S3046">
        <v>33.908627000000003</v>
      </c>
      <c r="T3046">
        <v>3361.63501</v>
      </c>
      <c r="U3046">
        <v>0.13197500000000001</v>
      </c>
      <c r="V3046">
        <v>2962.0002439999998</v>
      </c>
      <c r="W3046">
        <v>4224.7915039999998</v>
      </c>
      <c r="X3046">
        <v>2155.7036130000001</v>
      </c>
    </row>
    <row r="3047" spans="1:24" x14ac:dyDescent="0.3">
      <c r="A3047">
        <v>3044</v>
      </c>
      <c r="B3047">
        <v>2018</v>
      </c>
      <c r="C3047">
        <v>5</v>
      </c>
      <c r="D3047">
        <v>3</v>
      </c>
      <c r="E3047">
        <v>0</v>
      </c>
      <c r="F3047">
        <v>268.81411700000001</v>
      </c>
      <c r="G3047">
        <v>286.26968399999998</v>
      </c>
      <c r="H3047">
        <f t="shared" si="48"/>
        <v>17.455566999999974</v>
      </c>
      <c r="J3047">
        <v>11.743328999999999</v>
      </c>
      <c r="K3047">
        <v>11.078125</v>
      </c>
      <c r="L3047">
        <v>15.980072</v>
      </c>
      <c r="M3047">
        <v>35.765380999999998</v>
      </c>
      <c r="N3047">
        <v>268.81411700000001</v>
      </c>
      <c r="O3047">
        <v>233.04873699999999</v>
      </c>
      <c r="P3047">
        <v>3056.0317380000001</v>
      </c>
      <c r="Q3047">
        <v>86.388794000000004</v>
      </c>
      <c r="R3047">
        <v>8.2882540000000002</v>
      </c>
      <c r="S3047">
        <v>33.908627000000003</v>
      </c>
      <c r="T3047">
        <v>3222.2578130000002</v>
      </c>
      <c r="U3047">
        <v>0.13151199999999999</v>
      </c>
      <c r="V3047">
        <v>2932.8186040000001</v>
      </c>
      <c r="W3047">
        <v>4003.8542480000001</v>
      </c>
      <c r="X3047">
        <v>2226.7907709999999</v>
      </c>
    </row>
    <row r="3048" spans="1:24" x14ac:dyDescent="0.3">
      <c r="A3048">
        <v>3045</v>
      </c>
      <c r="B3048">
        <v>2018</v>
      </c>
      <c r="C3048">
        <v>5</v>
      </c>
      <c r="D3048">
        <v>4</v>
      </c>
      <c r="E3048">
        <v>0</v>
      </c>
      <c r="F3048">
        <v>149.047867</v>
      </c>
      <c r="G3048">
        <v>294.87655599999999</v>
      </c>
      <c r="H3048">
        <f t="shared" si="48"/>
        <v>145.828689</v>
      </c>
      <c r="J3048">
        <v>10.838312999999999</v>
      </c>
      <c r="K3048">
        <v>11.314583000000001</v>
      </c>
      <c r="L3048">
        <v>13.140563999999999</v>
      </c>
      <c r="M3048">
        <v>47.724418999999997</v>
      </c>
      <c r="N3048">
        <v>149.047867</v>
      </c>
      <c r="O3048">
        <v>101.323448</v>
      </c>
      <c r="P3048">
        <v>2929.3254390000002</v>
      </c>
      <c r="Q3048">
        <v>83.070374000000001</v>
      </c>
      <c r="R3048">
        <v>8.2607330000000001</v>
      </c>
      <c r="S3048">
        <v>33.908627000000003</v>
      </c>
      <c r="T3048">
        <v>3098.4826659999999</v>
      </c>
      <c r="U3048">
        <v>5.2476000000000002E-2</v>
      </c>
      <c r="V3048">
        <v>2906.9213869999999</v>
      </c>
      <c r="W3048">
        <v>3903.75</v>
      </c>
      <c r="X3048">
        <v>2295.2963869999999</v>
      </c>
    </row>
    <row r="3049" spans="1:24" x14ac:dyDescent="0.3">
      <c r="A3049">
        <v>3046</v>
      </c>
      <c r="B3049">
        <v>2018</v>
      </c>
      <c r="C3049">
        <v>5</v>
      </c>
      <c r="D3049">
        <v>5</v>
      </c>
      <c r="E3049">
        <v>0.7</v>
      </c>
      <c r="F3049">
        <v>319.98345899999998</v>
      </c>
      <c r="G3049">
        <v>345.085419</v>
      </c>
      <c r="H3049">
        <f t="shared" si="48"/>
        <v>25.10196000000002</v>
      </c>
      <c r="J3049">
        <v>12.297727</v>
      </c>
      <c r="K3049">
        <v>11.213542</v>
      </c>
      <c r="L3049">
        <v>14.90657</v>
      </c>
      <c r="M3049">
        <v>16.593235</v>
      </c>
      <c r="N3049">
        <v>319.98345899999998</v>
      </c>
      <c r="O3049">
        <v>303.39022799999998</v>
      </c>
      <c r="P3049">
        <v>2816.8022460000002</v>
      </c>
      <c r="Q3049">
        <v>77.667816000000002</v>
      </c>
      <c r="R3049">
        <v>8.2157940000000007</v>
      </c>
      <c r="S3049">
        <v>33.908627000000003</v>
      </c>
      <c r="T3049">
        <v>2896.969971</v>
      </c>
      <c r="U3049">
        <v>0.165745</v>
      </c>
      <c r="V3049">
        <v>2864.9416500000002</v>
      </c>
      <c r="W3049">
        <v>3873.6457519999999</v>
      </c>
      <c r="X3049">
        <v>2419.5039059999999</v>
      </c>
    </row>
    <row r="3050" spans="1:24" x14ac:dyDescent="0.3">
      <c r="A3050">
        <v>3047</v>
      </c>
      <c r="B3050">
        <v>2018</v>
      </c>
      <c r="C3050">
        <v>5</v>
      </c>
      <c r="D3050">
        <v>6</v>
      </c>
      <c r="E3050">
        <v>0</v>
      </c>
      <c r="F3050">
        <v>262.643372</v>
      </c>
      <c r="G3050">
        <v>302.73584</v>
      </c>
      <c r="H3050">
        <f t="shared" si="48"/>
        <v>40.092467999999997</v>
      </c>
      <c r="J3050">
        <v>12.361135000000001</v>
      </c>
      <c r="K3050">
        <v>10.7875</v>
      </c>
      <c r="L3050">
        <v>15.722061</v>
      </c>
      <c r="M3050">
        <v>35.657463</v>
      </c>
      <c r="N3050">
        <v>262.643372</v>
      </c>
      <c r="O3050">
        <v>226.98590100000001</v>
      </c>
      <c r="P3050">
        <v>2633.6088869999999</v>
      </c>
      <c r="Q3050">
        <v>69.288803000000001</v>
      </c>
      <c r="R3050">
        <v>8.1455699999999993</v>
      </c>
      <c r="S3050">
        <v>33.908627000000003</v>
      </c>
      <c r="T3050">
        <v>2584.4370119999999</v>
      </c>
      <c r="U3050">
        <v>0.13869100000000001</v>
      </c>
      <c r="V3050">
        <v>2800.1052249999998</v>
      </c>
      <c r="W3050">
        <v>3849.8957519999999</v>
      </c>
      <c r="X3050">
        <v>2650.7143550000001</v>
      </c>
    </row>
    <row r="3051" spans="1:24" x14ac:dyDescent="0.3">
      <c r="A3051">
        <v>3048</v>
      </c>
      <c r="B3051">
        <v>2018</v>
      </c>
      <c r="C3051">
        <v>5</v>
      </c>
      <c r="D3051">
        <v>7</v>
      </c>
      <c r="E3051">
        <v>0</v>
      </c>
      <c r="F3051">
        <v>249.65644800000001</v>
      </c>
      <c r="G3051">
        <v>290.94876099999999</v>
      </c>
      <c r="H3051">
        <f t="shared" si="48"/>
        <v>41.292312999999979</v>
      </c>
      <c r="J3051">
        <v>11.759809000000001</v>
      </c>
      <c r="K3051">
        <v>11.239583</v>
      </c>
      <c r="L3051">
        <v>14.690567</v>
      </c>
      <c r="M3051">
        <v>46.445171000000002</v>
      </c>
      <c r="N3051">
        <v>249.65644800000001</v>
      </c>
      <c r="O3051">
        <v>203.21127300000001</v>
      </c>
      <c r="P3051">
        <v>2349.4882809999999</v>
      </c>
      <c r="Q3051">
        <v>59.491000999999997</v>
      </c>
      <c r="R3051">
        <v>8.0626770000000008</v>
      </c>
      <c r="S3051">
        <v>33.908627000000003</v>
      </c>
      <c r="T3051">
        <v>2218.9838869999999</v>
      </c>
      <c r="U3051">
        <v>0.12546399999999999</v>
      </c>
      <c r="V3051">
        <v>2724.7617190000001</v>
      </c>
      <c r="W3051">
        <v>3812.8125</v>
      </c>
      <c r="X3051">
        <v>3004.2004390000002</v>
      </c>
    </row>
    <row r="3052" spans="1:24" x14ac:dyDescent="0.3">
      <c r="A3052">
        <v>3049</v>
      </c>
      <c r="B3052">
        <v>2018</v>
      </c>
      <c r="C3052">
        <v>5</v>
      </c>
      <c r="D3052">
        <v>8</v>
      </c>
      <c r="E3052">
        <v>2.5</v>
      </c>
      <c r="F3052">
        <v>234.681702</v>
      </c>
      <c r="G3052">
        <v>220.00720200000001</v>
      </c>
      <c r="H3052">
        <f t="shared" si="48"/>
        <v>-14.674499999999995</v>
      </c>
      <c r="J3052">
        <v>11.094976000000001</v>
      </c>
      <c r="K3052">
        <v>12.152082999999999</v>
      </c>
      <c r="L3052">
        <v>11.873077</v>
      </c>
      <c r="M3052">
        <v>47.718635999999996</v>
      </c>
      <c r="N3052">
        <v>234.681702</v>
      </c>
      <c r="O3052">
        <v>186.96307400000001</v>
      </c>
      <c r="P3052">
        <v>2017.2581789999999</v>
      </c>
      <c r="Q3052">
        <v>56.818179999999998</v>
      </c>
      <c r="R3052">
        <v>7.9758170000000002</v>
      </c>
      <c r="S3052">
        <v>33.908627000000003</v>
      </c>
      <c r="T3052">
        <v>2119.2890630000002</v>
      </c>
      <c r="U3052">
        <v>9.4046000000000005E-2</v>
      </c>
      <c r="V3052">
        <v>2647.1845699999999</v>
      </c>
      <c r="W3052">
        <v>3781.5625</v>
      </c>
      <c r="X3052">
        <v>3055.9660640000002</v>
      </c>
    </row>
    <row r="3053" spans="1:24" x14ac:dyDescent="0.3">
      <c r="A3053">
        <v>3050</v>
      </c>
      <c r="B3053">
        <v>2018</v>
      </c>
      <c r="C3053">
        <v>5</v>
      </c>
      <c r="D3053">
        <v>9</v>
      </c>
      <c r="E3053">
        <v>0</v>
      </c>
      <c r="F3053">
        <v>179.918182</v>
      </c>
      <c r="G3053">
        <v>266.44226099999997</v>
      </c>
      <c r="H3053">
        <f t="shared" si="48"/>
        <v>86.524078999999972</v>
      </c>
      <c r="J3053">
        <v>10.325388</v>
      </c>
      <c r="K3053">
        <v>12.064583000000001</v>
      </c>
      <c r="L3053">
        <v>12.084579</v>
      </c>
      <c r="M3053">
        <v>58.720900999999998</v>
      </c>
      <c r="N3053">
        <v>179.918182</v>
      </c>
      <c r="O3053">
        <v>121.197281</v>
      </c>
      <c r="P3053">
        <v>1926.6264650000001</v>
      </c>
      <c r="Q3053">
        <v>56.818179999999998</v>
      </c>
      <c r="R3053">
        <v>7.9044869999999996</v>
      </c>
      <c r="S3053">
        <v>33.908627000000003</v>
      </c>
      <c r="T3053">
        <v>2119.2890630000002</v>
      </c>
      <c r="U3053">
        <v>5.7443000000000001E-2</v>
      </c>
      <c r="V3053">
        <v>2584.5222170000002</v>
      </c>
      <c r="W3053">
        <v>3861.8947750000002</v>
      </c>
      <c r="X3053">
        <v>2983.6274410000001</v>
      </c>
    </row>
    <row r="3054" spans="1:24" x14ac:dyDescent="0.3">
      <c r="A3054">
        <v>3051</v>
      </c>
      <c r="B3054">
        <v>2018</v>
      </c>
      <c r="C3054">
        <v>5</v>
      </c>
      <c r="D3054">
        <v>10</v>
      </c>
      <c r="E3054">
        <v>0.5</v>
      </c>
      <c r="F3054">
        <v>342.84655800000002</v>
      </c>
      <c r="G3054">
        <v>362.67492700000003</v>
      </c>
      <c r="H3054">
        <f t="shared" si="48"/>
        <v>19.828369000000009</v>
      </c>
      <c r="J3054">
        <v>12.452572999999999</v>
      </c>
      <c r="K3054">
        <v>11.561458</v>
      </c>
      <c r="L3054">
        <v>15.750565</v>
      </c>
      <c r="M3054">
        <v>15.355351000000001</v>
      </c>
      <c r="N3054">
        <v>342.84655800000002</v>
      </c>
      <c r="O3054">
        <v>327.49121100000002</v>
      </c>
      <c r="P3054">
        <v>1926.6264650000001</v>
      </c>
      <c r="Q3054">
        <v>56.818179999999998</v>
      </c>
      <c r="R3054">
        <v>7.7457900000000004</v>
      </c>
      <c r="S3054">
        <v>33.908627000000003</v>
      </c>
      <c r="T3054">
        <v>2119.2890630000002</v>
      </c>
      <c r="U3054">
        <v>0.169021</v>
      </c>
      <c r="V3054">
        <v>2448.4560550000001</v>
      </c>
      <c r="W3054">
        <v>4304.4790039999998</v>
      </c>
      <c r="X3054">
        <v>2826.5498050000001</v>
      </c>
    </row>
    <row r="3055" spans="1:24" x14ac:dyDescent="0.3">
      <c r="A3055">
        <v>3052</v>
      </c>
      <c r="B3055">
        <v>2018</v>
      </c>
      <c r="C3055">
        <v>5</v>
      </c>
      <c r="D3055">
        <v>11</v>
      </c>
      <c r="E3055">
        <v>0</v>
      </c>
      <c r="F3055">
        <v>343.39392099999998</v>
      </c>
      <c r="G3055">
        <v>364.472015</v>
      </c>
      <c r="H3055">
        <f t="shared" si="48"/>
        <v>21.078094000000021</v>
      </c>
      <c r="J3055">
        <v>13.240542</v>
      </c>
      <c r="K3055">
        <v>10.522917</v>
      </c>
      <c r="L3055">
        <v>18.575576999999999</v>
      </c>
      <c r="M3055">
        <v>21.594142999999999</v>
      </c>
      <c r="N3055">
        <v>343.39392099999998</v>
      </c>
      <c r="O3055">
        <v>321.79977400000001</v>
      </c>
      <c r="P3055">
        <v>1926.6264650000001</v>
      </c>
      <c r="Q3055">
        <v>64.809218999999999</v>
      </c>
      <c r="R3055">
        <v>7.816611</v>
      </c>
      <c r="S3055">
        <v>33.908627000000003</v>
      </c>
      <c r="T3055">
        <v>2417.350586</v>
      </c>
      <c r="U3055">
        <v>0.16773199999999999</v>
      </c>
      <c r="V3055">
        <v>2508.6098630000001</v>
      </c>
      <c r="W3055">
        <v>4299.5747069999998</v>
      </c>
      <c r="X3055">
        <v>2538.9140630000002</v>
      </c>
    </row>
    <row r="3056" spans="1:24" x14ac:dyDescent="0.3">
      <c r="A3056">
        <v>3053</v>
      </c>
      <c r="B3056">
        <v>2018</v>
      </c>
      <c r="C3056">
        <v>5</v>
      </c>
      <c r="D3056">
        <v>12</v>
      </c>
      <c r="E3056">
        <v>0</v>
      </c>
      <c r="F3056">
        <v>342.52810699999998</v>
      </c>
      <c r="G3056">
        <v>363.96478300000001</v>
      </c>
      <c r="H3056">
        <f t="shared" si="48"/>
        <v>21.436676000000034</v>
      </c>
      <c r="J3056">
        <v>13.831163999999999</v>
      </c>
      <c r="K3056">
        <v>11.011457999999999</v>
      </c>
      <c r="L3056">
        <v>18.251068</v>
      </c>
      <c r="M3056">
        <v>26.721958000000001</v>
      </c>
      <c r="N3056">
        <v>342.52810699999998</v>
      </c>
      <c r="O3056">
        <v>315.806152</v>
      </c>
      <c r="P3056">
        <v>2197.5915530000002</v>
      </c>
      <c r="Q3056">
        <v>65.009192999999996</v>
      </c>
      <c r="R3056">
        <v>7.8184680000000002</v>
      </c>
      <c r="S3056">
        <v>33.908627000000003</v>
      </c>
      <c r="T3056">
        <v>2424.8098140000002</v>
      </c>
      <c r="U3056">
        <v>0.18947800000000001</v>
      </c>
      <c r="V3056">
        <v>2510.1989749999998</v>
      </c>
      <c r="W3056">
        <v>4214.6875</v>
      </c>
      <c r="X3056">
        <v>2532.7075199999999</v>
      </c>
    </row>
    <row r="3057" spans="1:24" x14ac:dyDescent="0.3">
      <c r="A3057">
        <v>3054</v>
      </c>
      <c r="B3057">
        <v>2018</v>
      </c>
      <c r="C3057">
        <v>5</v>
      </c>
      <c r="D3057">
        <v>13</v>
      </c>
      <c r="E3057">
        <v>0</v>
      </c>
      <c r="F3057">
        <v>271.969269</v>
      </c>
      <c r="G3057">
        <v>352.61398300000002</v>
      </c>
      <c r="H3057">
        <f t="shared" si="48"/>
        <v>80.644714000000022</v>
      </c>
      <c r="J3057">
        <v>13.471823000000001</v>
      </c>
      <c r="K3057">
        <v>12.547917</v>
      </c>
      <c r="L3057">
        <v>16.042068</v>
      </c>
      <c r="M3057">
        <v>42.500408</v>
      </c>
      <c r="N3057">
        <v>271.969269</v>
      </c>
      <c r="O3057">
        <v>229.46885700000001</v>
      </c>
      <c r="P3057">
        <v>2204.3725589999999</v>
      </c>
      <c r="Q3057">
        <v>61.297618999999997</v>
      </c>
      <c r="R3057">
        <v>7.7858580000000002</v>
      </c>
      <c r="S3057">
        <v>33.908627000000003</v>
      </c>
      <c r="T3057">
        <v>2286.3698730000001</v>
      </c>
      <c r="U3057">
        <v>0.13980600000000001</v>
      </c>
      <c r="V3057">
        <v>2482.376953</v>
      </c>
      <c r="W3057">
        <v>4098.9584960000002</v>
      </c>
      <c r="X3057">
        <v>2656.2917480000001</v>
      </c>
    </row>
    <row r="3058" spans="1:24" x14ac:dyDescent="0.3">
      <c r="A3058">
        <v>3055</v>
      </c>
      <c r="B3058">
        <v>2018</v>
      </c>
      <c r="C3058">
        <v>5</v>
      </c>
      <c r="D3058">
        <v>14</v>
      </c>
      <c r="E3058">
        <v>0</v>
      </c>
      <c r="F3058">
        <v>220.311249</v>
      </c>
      <c r="G3058">
        <v>255.15389999999999</v>
      </c>
      <c r="H3058">
        <f t="shared" si="48"/>
        <v>34.842650999999989</v>
      </c>
      <c r="J3058">
        <v>12.144621000000001</v>
      </c>
      <c r="K3058">
        <v>13.039583</v>
      </c>
      <c r="L3058">
        <v>14.340576</v>
      </c>
      <c r="M3058">
        <v>51.081088999999999</v>
      </c>
      <c r="N3058">
        <v>220.311249</v>
      </c>
      <c r="O3058">
        <v>169.230164</v>
      </c>
      <c r="P3058">
        <v>2078.5180660000001</v>
      </c>
      <c r="Q3058">
        <v>56.818179999999998</v>
      </c>
      <c r="R3058">
        <v>7.6495480000000002</v>
      </c>
      <c r="S3058">
        <v>33.908627000000003</v>
      </c>
      <c r="T3058">
        <v>2119.2890630000002</v>
      </c>
      <c r="U3058">
        <v>9.8929000000000003E-2</v>
      </c>
      <c r="V3058">
        <v>2368.1677249999998</v>
      </c>
      <c r="W3058">
        <v>4066.7707519999999</v>
      </c>
      <c r="X3058">
        <v>2733.8632809999999</v>
      </c>
    </row>
    <row r="3059" spans="1:24" x14ac:dyDescent="0.3">
      <c r="A3059">
        <v>3056</v>
      </c>
      <c r="B3059">
        <v>2018</v>
      </c>
      <c r="C3059">
        <v>5</v>
      </c>
      <c r="D3059">
        <v>15</v>
      </c>
      <c r="E3059">
        <v>0</v>
      </c>
      <c r="F3059">
        <v>346.116669</v>
      </c>
      <c r="G3059">
        <v>342.58486900000003</v>
      </c>
      <c r="H3059">
        <f t="shared" si="48"/>
        <v>-3.5317999999999756</v>
      </c>
      <c r="J3059">
        <v>13.342040000000001</v>
      </c>
      <c r="K3059">
        <v>12.755208</v>
      </c>
      <c r="L3059">
        <v>14.742081000000001</v>
      </c>
      <c r="M3059">
        <v>40.742538000000003</v>
      </c>
      <c r="N3059">
        <v>346.116669</v>
      </c>
      <c r="O3059">
        <v>305.37411500000002</v>
      </c>
      <c r="P3059">
        <v>1926.6264650000001</v>
      </c>
      <c r="Q3059">
        <v>56.818179999999998</v>
      </c>
      <c r="R3059">
        <v>7.547536</v>
      </c>
      <c r="S3059">
        <v>33.908627000000003</v>
      </c>
      <c r="T3059">
        <v>2119.2890630000002</v>
      </c>
      <c r="U3059">
        <v>0.16111800000000001</v>
      </c>
      <c r="V3059">
        <v>2284.88501</v>
      </c>
      <c r="W3059">
        <v>4623.9584960000002</v>
      </c>
      <c r="X3059">
        <v>2637.7197270000001</v>
      </c>
    </row>
    <row r="3060" spans="1:24" x14ac:dyDescent="0.3">
      <c r="A3060">
        <v>3057</v>
      </c>
      <c r="B3060">
        <v>2018</v>
      </c>
      <c r="C3060">
        <v>5</v>
      </c>
      <c r="D3060">
        <v>16</v>
      </c>
      <c r="E3060">
        <v>0</v>
      </c>
      <c r="F3060">
        <v>347.80264299999999</v>
      </c>
      <c r="G3060">
        <v>372.06683299999997</v>
      </c>
      <c r="H3060">
        <f t="shared" si="48"/>
        <v>24.264189999999985</v>
      </c>
      <c r="J3060">
        <v>14.015434000000001</v>
      </c>
      <c r="K3060">
        <v>12.157292</v>
      </c>
      <c r="L3060">
        <v>15.007065000000001</v>
      </c>
      <c r="M3060">
        <v>48.721091999999999</v>
      </c>
      <c r="N3060">
        <v>347.80264299999999</v>
      </c>
      <c r="O3060">
        <v>299.08154300000001</v>
      </c>
      <c r="P3060">
        <v>1926.6264650000001</v>
      </c>
      <c r="Q3060">
        <v>56.818179999999998</v>
      </c>
      <c r="R3060">
        <v>7.5091020000000004</v>
      </c>
      <c r="S3060">
        <v>33.908627000000003</v>
      </c>
      <c r="T3060">
        <v>2119.2890630000002</v>
      </c>
      <c r="U3060">
        <v>0.16453799999999999</v>
      </c>
      <c r="V3060">
        <v>2253.9887699999999</v>
      </c>
      <c r="W3060">
        <v>4629.2709960000002</v>
      </c>
      <c r="X3060">
        <v>2602.05249</v>
      </c>
    </row>
    <row r="3061" spans="1:24" x14ac:dyDescent="0.3">
      <c r="A3061">
        <v>3058</v>
      </c>
      <c r="B3061">
        <v>2018</v>
      </c>
      <c r="C3061">
        <v>5</v>
      </c>
      <c r="D3061">
        <v>17</v>
      </c>
      <c r="E3061">
        <v>0</v>
      </c>
      <c r="F3061">
        <v>336.774902</v>
      </c>
      <c r="G3061">
        <v>361.06152300000002</v>
      </c>
      <c r="H3061">
        <f t="shared" si="48"/>
        <v>24.286621000000025</v>
      </c>
      <c r="J3061">
        <v>14.154476000000001</v>
      </c>
      <c r="K3061">
        <v>11.613542000000001</v>
      </c>
      <c r="L3061">
        <v>14.672072999999999</v>
      </c>
      <c r="M3061">
        <v>54.841414999999998</v>
      </c>
      <c r="N3061">
        <v>336.774902</v>
      </c>
      <c r="O3061">
        <v>281.93347199999999</v>
      </c>
      <c r="P3061">
        <v>1926.6264650000001</v>
      </c>
      <c r="Q3061">
        <v>56.818179999999998</v>
      </c>
      <c r="R3061">
        <v>7.5034859999999997</v>
      </c>
      <c r="S3061">
        <v>33.908627000000003</v>
      </c>
      <c r="T3061">
        <v>2119.2890630000002</v>
      </c>
      <c r="U3061">
        <v>0.156641</v>
      </c>
      <c r="V3061">
        <v>2249.4963379999999</v>
      </c>
      <c r="W3061">
        <v>4576.875</v>
      </c>
      <c r="X3061">
        <v>2596.8664549999999</v>
      </c>
    </row>
    <row r="3062" spans="1:24" x14ac:dyDescent="0.3">
      <c r="A3062">
        <v>3059</v>
      </c>
      <c r="B3062">
        <v>2018</v>
      </c>
      <c r="C3062">
        <v>5</v>
      </c>
      <c r="D3062">
        <v>18</v>
      </c>
      <c r="E3062">
        <v>0</v>
      </c>
      <c r="F3062">
        <v>285.87670900000001</v>
      </c>
      <c r="G3062">
        <v>335.41064499999999</v>
      </c>
      <c r="H3062">
        <f t="shared" si="48"/>
        <v>49.533935999999983</v>
      </c>
      <c r="J3062">
        <v>13.62607</v>
      </c>
      <c r="K3062">
        <v>12.339582999999999</v>
      </c>
      <c r="L3062">
        <v>13.549576</v>
      </c>
      <c r="M3062">
        <v>60.753635000000003</v>
      </c>
      <c r="N3062">
        <v>285.87670900000001</v>
      </c>
      <c r="O3062">
        <v>225.12307699999999</v>
      </c>
      <c r="P3062">
        <v>1926.6264650000001</v>
      </c>
      <c r="Q3062">
        <v>56.818179999999998</v>
      </c>
      <c r="R3062">
        <v>7.4644459999999997</v>
      </c>
      <c r="S3062">
        <v>33.908627000000003</v>
      </c>
      <c r="T3062">
        <v>2119.2890630000002</v>
      </c>
      <c r="U3062">
        <v>0.12168900000000001</v>
      </c>
      <c r="V3062">
        <v>2218.420654</v>
      </c>
      <c r="W3062">
        <v>4474.6875</v>
      </c>
      <c r="X3062">
        <v>2560.9921880000002</v>
      </c>
    </row>
    <row r="3063" spans="1:24" x14ac:dyDescent="0.3">
      <c r="A3063">
        <v>3060</v>
      </c>
      <c r="B3063">
        <v>2018</v>
      </c>
      <c r="C3063">
        <v>5</v>
      </c>
      <c r="D3063">
        <v>19</v>
      </c>
      <c r="E3063">
        <v>0</v>
      </c>
      <c r="F3063">
        <v>348.21362299999998</v>
      </c>
      <c r="G3063">
        <v>368.71978799999999</v>
      </c>
      <c r="H3063">
        <f t="shared" si="48"/>
        <v>20.50616500000001</v>
      </c>
      <c r="J3063">
        <v>14.279445000000001</v>
      </c>
      <c r="K3063">
        <v>12.096875000000001</v>
      </c>
      <c r="L3063">
        <v>15.177567</v>
      </c>
      <c r="M3063">
        <v>48.682639999999999</v>
      </c>
      <c r="N3063">
        <v>348.21362299999998</v>
      </c>
      <c r="O3063">
        <v>299.53097500000001</v>
      </c>
      <c r="P3063">
        <v>1926.6264650000001</v>
      </c>
      <c r="Q3063">
        <v>56.818179999999998</v>
      </c>
      <c r="R3063">
        <v>7.4214859999999998</v>
      </c>
      <c r="S3063">
        <v>33.908627000000003</v>
      </c>
      <c r="T3063">
        <v>2119.2890630000002</v>
      </c>
      <c r="U3063">
        <v>0.166935</v>
      </c>
      <c r="V3063">
        <v>2184.536865</v>
      </c>
      <c r="W3063">
        <v>4428.8540039999998</v>
      </c>
      <c r="X3063">
        <v>2521.875732</v>
      </c>
    </row>
    <row r="3064" spans="1:24" x14ac:dyDescent="0.3">
      <c r="A3064">
        <v>3061</v>
      </c>
      <c r="B3064">
        <v>2018</v>
      </c>
      <c r="C3064">
        <v>5</v>
      </c>
      <c r="D3064">
        <v>20</v>
      </c>
      <c r="E3064">
        <v>0</v>
      </c>
      <c r="F3064">
        <v>350.53228799999999</v>
      </c>
      <c r="G3064">
        <v>370.76834100000002</v>
      </c>
      <c r="H3064">
        <f t="shared" si="48"/>
        <v>20.236053000000027</v>
      </c>
      <c r="J3064">
        <v>14.999046999999999</v>
      </c>
      <c r="K3064">
        <v>12.359375</v>
      </c>
      <c r="L3064">
        <v>18.737061000000001</v>
      </c>
      <c r="M3064">
        <v>28.077425000000002</v>
      </c>
      <c r="N3064">
        <v>350.53228799999999</v>
      </c>
      <c r="O3064">
        <v>322.45486499999998</v>
      </c>
      <c r="P3064">
        <v>1926.6264650000001</v>
      </c>
      <c r="Q3064">
        <v>56.818179999999998</v>
      </c>
      <c r="R3064">
        <v>7.3928849999999997</v>
      </c>
      <c r="S3064">
        <v>33.908627000000003</v>
      </c>
      <c r="T3064">
        <v>2119.2890630000002</v>
      </c>
      <c r="U3064">
        <v>0.202461</v>
      </c>
      <c r="V3064">
        <v>2162.1589359999998</v>
      </c>
      <c r="W3064">
        <v>4334.375</v>
      </c>
      <c r="X3064">
        <v>2496.0422359999998</v>
      </c>
    </row>
    <row r="3065" spans="1:24" x14ac:dyDescent="0.3">
      <c r="A3065">
        <v>3062</v>
      </c>
      <c r="B3065">
        <v>2018</v>
      </c>
      <c r="C3065">
        <v>5</v>
      </c>
      <c r="D3065">
        <v>21</v>
      </c>
      <c r="E3065">
        <v>0</v>
      </c>
      <c r="F3065">
        <v>333.03881799999999</v>
      </c>
      <c r="G3065">
        <v>329.45343000000003</v>
      </c>
      <c r="H3065">
        <f t="shared" si="48"/>
        <v>-3.5853879999999663</v>
      </c>
      <c r="J3065">
        <v>14.892707</v>
      </c>
      <c r="K3065">
        <v>12.444792</v>
      </c>
      <c r="L3065">
        <v>16.508057000000001</v>
      </c>
      <c r="M3065">
        <v>44.382201999999999</v>
      </c>
      <c r="N3065">
        <v>333.03881799999999</v>
      </c>
      <c r="O3065">
        <v>288.65661599999999</v>
      </c>
      <c r="P3065">
        <v>1926.6264650000001</v>
      </c>
      <c r="Q3065">
        <v>56.818179999999998</v>
      </c>
      <c r="R3065">
        <v>7.3709160000000002</v>
      </c>
      <c r="S3065">
        <v>33.908627000000003</v>
      </c>
      <c r="T3065">
        <v>2119.2890630000002</v>
      </c>
      <c r="U3065">
        <v>0.173654</v>
      </c>
      <c r="V3065">
        <v>2145.0676269999999</v>
      </c>
      <c r="W3065">
        <v>4275.9375</v>
      </c>
      <c r="X3065">
        <v>2476.311768</v>
      </c>
    </row>
    <row r="3066" spans="1:24" x14ac:dyDescent="0.3">
      <c r="A3066">
        <v>3063</v>
      </c>
      <c r="B3066">
        <v>2018</v>
      </c>
      <c r="C3066">
        <v>5</v>
      </c>
      <c r="D3066">
        <v>22</v>
      </c>
      <c r="E3066">
        <v>0</v>
      </c>
      <c r="F3066">
        <v>305.42361499999998</v>
      </c>
      <c r="G3066">
        <v>345.70254499999999</v>
      </c>
      <c r="H3066">
        <f t="shared" si="48"/>
        <v>40.278930000000003</v>
      </c>
      <c r="J3066">
        <v>14.695757</v>
      </c>
      <c r="K3066">
        <v>13.169791999999999</v>
      </c>
      <c r="L3066">
        <v>17.094069999999999</v>
      </c>
      <c r="M3066">
        <v>38.916080000000001</v>
      </c>
      <c r="N3066">
        <v>305.42361499999998</v>
      </c>
      <c r="O3066">
        <v>266.50753800000001</v>
      </c>
      <c r="P3066">
        <v>1926.6264650000001</v>
      </c>
      <c r="Q3066">
        <v>56.818179999999998</v>
      </c>
      <c r="R3066">
        <v>7.3439069999999997</v>
      </c>
      <c r="S3066">
        <v>33.908627000000003</v>
      </c>
      <c r="T3066">
        <v>2119.2890630000002</v>
      </c>
      <c r="U3066">
        <v>0.162494</v>
      </c>
      <c r="V3066">
        <v>2124.1713869999999</v>
      </c>
      <c r="W3066">
        <v>4322.0834960000002</v>
      </c>
      <c r="X3066">
        <v>2452.188721</v>
      </c>
    </row>
    <row r="3067" spans="1:24" x14ac:dyDescent="0.3">
      <c r="A3067">
        <v>3064</v>
      </c>
      <c r="B3067">
        <v>2018</v>
      </c>
      <c r="C3067">
        <v>5</v>
      </c>
      <c r="D3067">
        <v>23</v>
      </c>
      <c r="E3067">
        <v>0</v>
      </c>
      <c r="F3067">
        <v>147.93193099999999</v>
      </c>
      <c r="G3067">
        <v>174.594559</v>
      </c>
      <c r="H3067">
        <f t="shared" si="48"/>
        <v>26.662628000000012</v>
      </c>
      <c r="J3067">
        <v>12.203854</v>
      </c>
      <c r="K3067">
        <v>13.147917</v>
      </c>
      <c r="L3067">
        <v>12.711577999999999</v>
      </c>
      <c r="M3067">
        <v>60.588448</v>
      </c>
      <c r="N3067">
        <v>147.93193099999999</v>
      </c>
      <c r="O3067">
        <v>87.343483000000006</v>
      </c>
      <c r="P3067">
        <v>1926.6264650000001</v>
      </c>
      <c r="Q3067">
        <v>56.818179999999998</v>
      </c>
      <c r="R3067">
        <v>7.3198759999999998</v>
      </c>
      <c r="S3067">
        <v>33.908627000000003</v>
      </c>
      <c r="T3067">
        <v>2119.2890630000002</v>
      </c>
      <c r="U3067">
        <v>4.6864000000000003E-2</v>
      </c>
      <c r="V3067">
        <v>2105.6865229999999</v>
      </c>
      <c r="W3067">
        <v>4754.3159180000002</v>
      </c>
      <c r="X3067">
        <v>2430.8491210000002</v>
      </c>
    </row>
    <row r="3068" spans="1:24" x14ac:dyDescent="0.3">
      <c r="A3068">
        <v>3065</v>
      </c>
      <c r="B3068">
        <v>2018</v>
      </c>
      <c r="C3068">
        <v>5</v>
      </c>
      <c r="D3068">
        <v>24</v>
      </c>
      <c r="E3068">
        <v>0</v>
      </c>
      <c r="F3068">
        <v>334.503601</v>
      </c>
      <c r="G3068">
        <v>378.78653000000003</v>
      </c>
      <c r="H3068">
        <f t="shared" si="48"/>
        <v>44.282929000000024</v>
      </c>
      <c r="J3068">
        <v>13.255208</v>
      </c>
      <c r="K3068">
        <v>13.296875</v>
      </c>
      <c r="L3068">
        <v>12.24057</v>
      </c>
      <c r="M3068">
        <v>58.694282999999999</v>
      </c>
      <c r="N3068">
        <v>334.503601</v>
      </c>
      <c r="O3068">
        <v>275.809326</v>
      </c>
      <c r="P3068">
        <v>1926.6264650000001</v>
      </c>
      <c r="Q3068">
        <v>56.818179999999998</v>
      </c>
      <c r="R3068">
        <v>7.3070740000000001</v>
      </c>
      <c r="S3068">
        <v>33.908627000000003</v>
      </c>
      <c r="T3068">
        <v>2119.2890630000002</v>
      </c>
      <c r="U3068">
        <v>0.13567399999999999</v>
      </c>
      <c r="V3068">
        <v>2095.8801269999999</v>
      </c>
      <c r="W3068">
        <v>4767.5791019999997</v>
      </c>
      <c r="X3068">
        <v>2419.5285640000002</v>
      </c>
    </row>
    <row r="3069" spans="1:24" x14ac:dyDescent="0.3">
      <c r="A3069">
        <v>3066</v>
      </c>
      <c r="B3069">
        <v>2018</v>
      </c>
      <c r="C3069">
        <v>5</v>
      </c>
      <c r="D3069">
        <v>25</v>
      </c>
      <c r="E3069">
        <v>0</v>
      </c>
      <c r="F3069">
        <v>356.16018700000001</v>
      </c>
      <c r="G3069">
        <v>376.09805299999999</v>
      </c>
      <c r="H3069">
        <f t="shared" si="48"/>
        <v>19.937865999999985</v>
      </c>
      <c r="J3069">
        <v>14.547427000000001</v>
      </c>
      <c r="K3069">
        <v>12.063542</v>
      </c>
      <c r="L3069">
        <v>15.742569</v>
      </c>
      <c r="M3069">
        <v>45.730988000000004</v>
      </c>
      <c r="N3069">
        <v>356.16018700000001</v>
      </c>
      <c r="O3069">
        <v>310.42919899999998</v>
      </c>
      <c r="P3069">
        <v>1926.6264650000001</v>
      </c>
      <c r="Q3069">
        <v>56.818179999999998</v>
      </c>
      <c r="R3069">
        <v>7.2952510000000004</v>
      </c>
      <c r="S3069">
        <v>33.908627000000003</v>
      </c>
      <c r="T3069">
        <v>2119.2890630000002</v>
      </c>
      <c r="U3069">
        <v>0.17396200000000001</v>
      </c>
      <c r="V3069">
        <v>2086.8491210000002</v>
      </c>
      <c r="W3069">
        <v>5164.375</v>
      </c>
      <c r="X3069">
        <v>2409.1027829999998</v>
      </c>
    </row>
    <row r="3070" spans="1:24" x14ac:dyDescent="0.3">
      <c r="A3070">
        <v>3067</v>
      </c>
      <c r="B3070">
        <v>2018</v>
      </c>
      <c r="C3070">
        <v>5</v>
      </c>
      <c r="D3070">
        <v>26</v>
      </c>
      <c r="E3070">
        <v>0</v>
      </c>
      <c r="F3070">
        <v>357.35870399999999</v>
      </c>
      <c r="G3070">
        <v>379.91400099999998</v>
      </c>
      <c r="H3070">
        <f t="shared" si="48"/>
        <v>22.555296999999996</v>
      </c>
      <c r="J3070">
        <v>15.227886</v>
      </c>
      <c r="K3070">
        <v>11.360417</v>
      </c>
      <c r="L3070">
        <v>16.101058999999999</v>
      </c>
      <c r="M3070">
        <v>48.828505999999997</v>
      </c>
      <c r="N3070">
        <v>357.35870399999999</v>
      </c>
      <c r="O3070">
        <v>308.53018200000002</v>
      </c>
      <c r="P3070">
        <v>1926.6264650000001</v>
      </c>
      <c r="Q3070">
        <v>56.987495000000003</v>
      </c>
      <c r="R3070">
        <v>7.2969340000000003</v>
      </c>
      <c r="S3070">
        <v>33.908627000000003</v>
      </c>
      <c r="T3070">
        <v>2125.6044919999999</v>
      </c>
      <c r="U3070">
        <v>0.18063799999999999</v>
      </c>
      <c r="V3070">
        <v>2088.1333009999998</v>
      </c>
      <c r="W3070">
        <v>5113.4375</v>
      </c>
      <c r="X3070">
        <v>2403.4233399999998</v>
      </c>
    </row>
    <row r="3071" spans="1:24" x14ac:dyDescent="0.3">
      <c r="A3071">
        <v>3068</v>
      </c>
      <c r="B3071">
        <v>2018</v>
      </c>
      <c r="C3071">
        <v>5</v>
      </c>
      <c r="D3071">
        <v>27</v>
      </c>
      <c r="E3071">
        <v>0</v>
      </c>
      <c r="F3071">
        <v>291.04440299999999</v>
      </c>
      <c r="G3071">
        <v>338.78387500000002</v>
      </c>
      <c r="H3071">
        <f t="shared" si="48"/>
        <v>47.739472000000035</v>
      </c>
      <c r="J3071">
        <v>14.385273</v>
      </c>
      <c r="K3071">
        <v>11.7125</v>
      </c>
      <c r="L3071">
        <v>11.330582</v>
      </c>
      <c r="M3071">
        <v>79.352905000000007</v>
      </c>
      <c r="N3071">
        <v>291.04440299999999</v>
      </c>
      <c r="O3071">
        <v>211.691498</v>
      </c>
      <c r="P3071">
        <v>1932.3676760000001</v>
      </c>
      <c r="Q3071">
        <v>56.840331999999997</v>
      </c>
      <c r="R3071">
        <v>7.2956009999999996</v>
      </c>
      <c r="S3071">
        <v>33.908627000000003</v>
      </c>
      <c r="T3071">
        <v>2120.1154790000001</v>
      </c>
      <c r="U3071">
        <v>0.11138199999999999</v>
      </c>
      <c r="V3071">
        <v>2087.116211</v>
      </c>
      <c r="W3071">
        <v>4946.875</v>
      </c>
      <c r="X3071">
        <v>2408.4724120000001</v>
      </c>
    </row>
    <row r="3072" spans="1:24" x14ac:dyDescent="0.3">
      <c r="A3072">
        <v>3069</v>
      </c>
      <c r="B3072">
        <v>2018</v>
      </c>
      <c r="C3072">
        <v>5</v>
      </c>
      <c r="D3072">
        <v>28</v>
      </c>
      <c r="E3072">
        <v>0</v>
      </c>
      <c r="F3072">
        <v>333.59619099999998</v>
      </c>
      <c r="G3072">
        <v>365.89245599999998</v>
      </c>
      <c r="H3072">
        <f t="shared" si="48"/>
        <v>32.296265000000005</v>
      </c>
      <c r="J3072">
        <v>14.383308</v>
      </c>
      <c r="K3072">
        <v>12.716666999999999</v>
      </c>
      <c r="L3072">
        <v>11.820067999999999</v>
      </c>
      <c r="M3072">
        <v>78.997230999999999</v>
      </c>
      <c r="N3072">
        <v>333.59619099999998</v>
      </c>
      <c r="O3072">
        <v>254.59895299999999</v>
      </c>
      <c r="P3072">
        <v>1927.377686</v>
      </c>
      <c r="Q3072">
        <v>56.818179999999998</v>
      </c>
      <c r="R3072">
        <v>7.2888929999999998</v>
      </c>
      <c r="S3072">
        <v>33.908627000000003</v>
      </c>
      <c r="T3072">
        <v>2119.2890630000002</v>
      </c>
      <c r="U3072">
        <v>0.13209799999999999</v>
      </c>
      <c r="V3072">
        <v>2082.0029300000001</v>
      </c>
      <c r="W3072">
        <v>4876.7709960000002</v>
      </c>
      <c r="X3072">
        <v>2403.5083009999998</v>
      </c>
    </row>
    <row r="3073" spans="1:24" x14ac:dyDescent="0.3">
      <c r="A3073">
        <v>3070</v>
      </c>
      <c r="B3073">
        <v>2018</v>
      </c>
      <c r="C3073">
        <v>5</v>
      </c>
      <c r="D3073">
        <v>29</v>
      </c>
      <c r="E3073">
        <v>0</v>
      </c>
      <c r="F3073">
        <v>230.72627299999999</v>
      </c>
      <c r="G3073">
        <v>197.11674500000001</v>
      </c>
      <c r="H3073">
        <f t="shared" si="48"/>
        <v>-33.609527999999983</v>
      </c>
      <c r="J3073">
        <v>12.575165999999999</v>
      </c>
      <c r="K3073">
        <v>12.034375000000001</v>
      </c>
      <c r="L3073">
        <v>10.628143</v>
      </c>
      <c r="M3073">
        <v>81.983672999999996</v>
      </c>
      <c r="N3073">
        <v>230.72627299999999</v>
      </c>
      <c r="O3073">
        <v>148.74259900000001</v>
      </c>
      <c r="P3073">
        <v>1926.6264650000001</v>
      </c>
      <c r="Q3073">
        <v>56.818179999999998</v>
      </c>
      <c r="R3073">
        <v>7.2654449999999997</v>
      </c>
      <c r="S3073">
        <v>33.908627000000003</v>
      </c>
      <c r="T3073">
        <v>2119.2890630000002</v>
      </c>
      <c r="U3073">
        <v>7.4638999999999997E-2</v>
      </c>
      <c r="V3073">
        <v>2064.1901859999998</v>
      </c>
      <c r="W3073">
        <v>4889.375</v>
      </c>
      <c r="X3073">
        <v>2382.945068</v>
      </c>
    </row>
    <row r="3074" spans="1:24" x14ac:dyDescent="0.3">
      <c r="A3074">
        <v>3071</v>
      </c>
      <c r="B3074">
        <v>2018</v>
      </c>
      <c r="C3074">
        <v>5</v>
      </c>
      <c r="D3074">
        <v>30</v>
      </c>
      <c r="E3074">
        <v>0</v>
      </c>
      <c r="F3074">
        <v>332.38345299999997</v>
      </c>
      <c r="G3074">
        <v>349.98931900000002</v>
      </c>
      <c r="H3074">
        <f t="shared" si="48"/>
        <v>17.605866000000049</v>
      </c>
      <c r="J3074">
        <v>13.440969000000001</v>
      </c>
      <c r="K3074">
        <v>11.215624999999999</v>
      </c>
      <c r="L3074">
        <v>13.896148999999999</v>
      </c>
      <c r="M3074">
        <v>56.907707000000002</v>
      </c>
      <c r="N3074">
        <v>332.38345299999997</v>
      </c>
      <c r="O3074">
        <v>275.47573899999998</v>
      </c>
      <c r="P3074">
        <v>1926.6264650000001</v>
      </c>
      <c r="Q3074">
        <v>56.818179999999998</v>
      </c>
      <c r="R3074">
        <v>7.247846</v>
      </c>
      <c r="S3074">
        <v>33.908627000000003</v>
      </c>
      <c r="T3074">
        <v>2119.2890630000002</v>
      </c>
      <c r="U3074">
        <v>0.143625</v>
      </c>
      <c r="V3074">
        <v>2050.8835450000001</v>
      </c>
      <c r="W3074">
        <v>4946.4584960000002</v>
      </c>
      <c r="X3074">
        <v>2367.5834960000002</v>
      </c>
    </row>
    <row r="3075" spans="1:24" x14ac:dyDescent="0.3">
      <c r="A3075">
        <v>3072</v>
      </c>
      <c r="B3075">
        <v>2018</v>
      </c>
      <c r="C3075">
        <v>5</v>
      </c>
      <c r="D3075">
        <v>31</v>
      </c>
      <c r="E3075">
        <v>0.3</v>
      </c>
      <c r="F3075">
        <v>330.83349600000003</v>
      </c>
      <c r="G3075">
        <v>340.35797100000002</v>
      </c>
      <c r="H3075">
        <f t="shared" si="48"/>
        <v>9.5244749999999954</v>
      </c>
      <c r="J3075">
        <v>14.533645999999999</v>
      </c>
      <c r="K3075">
        <v>10.867708</v>
      </c>
      <c r="L3075">
        <v>17.207642</v>
      </c>
      <c r="M3075">
        <v>22.529468999999999</v>
      </c>
      <c r="N3075">
        <v>330.83349600000003</v>
      </c>
      <c r="O3075">
        <v>308.30401599999999</v>
      </c>
      <c r="P3075">
        <v>1926.6264650000001</v>
      </c>
      <c r="Q3075">
        <v>56.818179999999998</v>
      </c>
      <c r="R3075">
        <v>7.2372610000000002</v>
      </c>
      <c r="S3075">
        <v>33.908627000000003</v>
      </c>
      <c r="T3075">
        <v>2119.2890630000002</v>
      </c>
      <c r="U3075">
        <v>0.181088</v>
      </c>
      <c r="V3075">
        <v>2042.90625</v>
      </c>
      <c r="W3075">
        <v>4939.2709960000002</v>
      </c>
      <c r="X3075">
        <v>2358.374268</v>
      </c>
    </row>
    <row r="3076" spans="1:24" x14ac:dyDescent="0.3">
      <c r="A3076">
        <v>3073</v>
      </c>
      <c r="B3076">
        <v>2018</v>
      </c>
      <c r="C3076">
        <v>6</v>
      </c>
      <c r="D3076">
        <v>1</v>
      </c>
      <c r="E3076">
        <v>0</v>
      </c>
      <c r="F3076">
        <v>264.72384599999998</v>
      </c>
      <c r="G3076">
        <v>299.95880099999999</v>
      </c>
      <c r="H3076">
        <f t="shared" ref="H3076:H3139" si="49">G3076-F3076</f>
        <v>35.234955000000014</v>
      </c>
      <c r="J3076">
        <v>14.094055000000001</v>
      </c>
      <c r="K3076">
        <v>11.311458</v>
      </c>
      <c r="L3076">
        <v>16.540146</v>
      </c>
      <c r="M3076">
        <v>47.588496999999997</v>
      </c>
      <c r="N3076">
        <v>264.72384599999998</v>
      </c>
      <c r="O3076">
        <v>217.135345</v>
      </c>
      <c r="P3076">
        <v>1926.6264650000001</v>
      </c>
      <c r="Q3076">
        <v>57.449038999999999</v>
      </c>
      <c r="R3076">
        <v>7.2433149999999999</v>
      </c>
      <c r="S3076">
        <v>33.908627000000003</v>
      </c>
      <c r="T3076">
        <v>2142.8198240000002</v>
      </c>
      <c r="U3076">
        <v>0.12762200000000001</v>
      </c>
      <c r="V3076">
        <v>2047.466553</v>
      </c>
      <c r="W3076">
        <v>4879.7915039999998</v>
      </c>
      <c r="X3076">
        <v>2337.6833499999998</v>
      </c>
    </row>
    <row r="3077" spans="1:24" x14ac:dyDescent="0.3">
      <c r="A3077">
        <v>3074</v>
      </c>
      <c r="B3077">
        <v>2018</v>
      </c>
      <c r="C3077">
        <v>6</v>
      </c>
      <c r="D3077">
        <v>2</v>
      </c>
      <c r="E3077">
        <v>0</v>
      </c>
      <c r="F3077">
        <v>238.047562</v>
      </c>
      <c r="G3077">
        <v>324.15914900000001</v>
      </c>
      <c r="H3077">
        <f t="shared" si="49"/>
        <v>86.111587000000014</v>
      </c>
      <c r="J3077">
        <v>13.165028</v>
      </c>
      <c r="K3077">
        <v>12.147917</v>
      </c>
      <c r="L3077">
        <v>13.267654</v>
      </c>
      <c r="M3077">
        <v>66.394401999999999</v>
      </c>
      <c r="N3077">
        <v>238.047562</v>
      </c>
      <c r="O3077">
        <v>171.65315200000001</v>
      </c>
      <c r="P3077">
        <v>1948.0179439999999</v>
      </c>
      <c r="Q3077">
        <v>56.818179999999998</v>
      </c>
      <c r="R3077">
        <v>7.2373289999999999</v>
      </c>
      <c r="S3077">
        <v>33.908627000000003</v>
      </c>
      <c r="T3077">
        <v>2119.2890630000002</v>
      </c>
      <c r="U3077">
        <v>9.2914999999999998E-2</v>
      </c>
      <c r="V3077">
        <v>2042.9566649999999</v>
      </c>
      <c r="W3077">
        <v>4729.375</v>
      </c>
      <c r="X3077">
        <v>2358.4326169999999</v>
      </c>
    </row>
    <row r="3078" spans="1:24" x14ac:dyDescent="0.3">
      <c r="A3078">
        <v>3075</v>
      </c>
      <c r="B3078">
        <v>2018</v>
      </c>
      <c r="C3078">
        <v>6</v>
      </c>
      <c r="D3078">
        <v>3</v>
      </c>
      <c r="E3078">
        <v>0</v>
      </c>
      <c r="F3078">
        <v>313.58007800000001</v>
      </c>
      <c r="G3078">
        <v>356.67846700000001</v>
      </c>
      <c r="H3078">
        <f t="shared" si="49"/>
        <v>43.098388999999997</v>
      </c>
      <c r="J3078">
        <v>13.815505</v>
      </c>
      <c r="K3078">
        <v>12.259375</v>
      </c>
      <c r="L3078">
        <v>14.150650000000001</v>
      </c>
      <c r="M3078">
        <v>61.747757</v>
      </c>
      <c r="N3078">
        <v>313.58007800000001</v>
      </c>
      <c r="O3078">
        <v>251.83232100000001</v>
      </c>
      <c r="P3078">
        <v>1926.6264650000001</v>
      </c>
      <c r="Q3078">
        <v>56.818179999999998</v>
      </c>
      <c r="R3078">
        <v>7.2237410000000004</v>
      </c>
      <c r="S3078">
        <v>33.908627000000003</v>
      </c>
      <c r="T3078">
        <v>2119.2890630000002</v>
      </c>
      <c r="U3078">
        <v>0.13452800000000001</v>
      </c>
      <c r="V3078">
        <v>2032.744263</v>
      </c>
      <c r="W3078">
        <v>4796.25</v>
      </c>
      <c r="X3078">
        <v>2346.6433109999998</v>
      </c>
    </row>
    <row r="3079" spans="1:24" x14ac:dyDescent="0.3">
      <c r="A3079">
        <v>3076</v>
      </c>
      <c r="B3079">
        <v>2018</v>
      </c>
      <c r="C3079">
        <v>6</v>
      </c>
      <c r="D3079">
        <v>4</v>
      </c>
      <c r="E3079">
        <v>0</v>
      </c>
      <c r="F3079">
        <v>296.288971</v>
      </c>
      <c r="G3079">
        <v>322.05337500000002</v>
      </c>
      <c r="H3079">
        <f t="shared" si="49"/>
        <v>25.764404000000013</v>
      </c>
      <c r="J3079">
        <v>14.127936999999999</v>
      </c>
      <c r="K3079">
        <v>12.147917</v>
      </c>
      <c r="L3079">
        <v>16.257645</v>
      </c>
      <c r="M3079">
        <v>50.301181999999997</v>
      </c>
      <c r="N3079">
        <v>296.288971</v>
      </c>
      <c r="O3079">
        <v>245.98779300000001</v>
      </c>
      <c r="P3079">
        <v>1926.6264650000001</v>
      </c>
      <c r="Q3079">
        <v>56.818179999999998</v>
      </c>
      <c r="R3079">
        <v>7.212046</v>
      </c>
      <c r="S3079">
        <v>33.908627000000003</v>
      </c>
      <c r="T3079">
        <v>2119.2890630000002</v>
      </c>
      <c r="U3079">
        <v>0.14211699999999999</v>
      </c>
      <c r="V3079">
        <v>2023.9808350000001</v>
      </c>
      <c r="W3079">
        <v>4721.1459960000002</v>
      </c>
      <c r="X3079">
        <v>2336.5263669999999</v>
      </c>
    </row>
    <row r="3080" spans="1:24" x14ac:dyDescent="0.3">
      <c r="A3080">
        <v>3077</v>
      </c>
      <c r="B3080">
        <v>2018</v>
      </c>
      <c r="C3080">
        <v>6</v>
      </c>
      <c r="D3080">
        <v>5</v>
      </c>
      <c r="E3080">
        <v>0</v>
      </c>
      <c r="F3080">
        <v>296.42953499999999</v>
      </c>
      <c r="G3080">
        <v>336.09848</v>
      </c>
      <c r="H3080">
        <f t="shared" si="49"/>
        <v>39.668945000000008</v>
      </c>
      <c r="J3080">
        <v>14.231650999999999</v>
      </c>
      <c r="K3080">
        <v>11.737895</v>
      </c>
      <c r="L3080">
        <v>15.384644</v>
      </c>
      <c r="M3080">
        <v>52.375869999999999</v>
      </c>
      <c r="N3080">
        <v>296.42953499999999</v>
      </c>
      <c r="O3080">
        <v>244.053665</v>
      </c>
      <c r="P3080">
        <v>1926.6264650000001</v>
      </c>
      <c r="Q3080">
        <v>56.818179999999998</v>
      </c>
      <c r="R3080">
        <v>7.2020470000000003</v>
      </c>
      <c r="S3080">
        <v>33.908627000000003</v>
      </c>
      <c r="T3080">
        <v>2119.2890630000002</v>
      </c>
      <c r="U3080">
        <v>0.138789</v>
      </c>
      <c r="V3080">
        <v>2016.50647</v>
      </c>
      <c r="W3080">
        <v>4619.375</v>
      </c>
      <c r="X3080">
        <v>2327.8979490000002</v>
      </c>
    </row>
    <row r="3081" spans="1:24" x14ac:dyDescent="0.3">
      <c r="A3081">
        <v>3078</v>
      </c>
      <c r="B3081">
        <v>2018</v>
      </c>
      <c r="C3081">
        <v>6</v>
      </c>
      <c r="D3081">
        <v>6</v>
      </c>
      <c r="E3081">
        <v>0</v>
      </c>
      <c r="F3081">
        <v>156.652008</v>
      </c>
      <c r="G3081">
        <v>232.07171600000001</v>
      </c>
      <c r="H3081">
        <f t="shared" si="49"/>
        <v>75.419708000000014</v>
      </c>
      <c r="J3081">
        <v>12.51736</v>
      </c>
      <c r="K3081">
        <v>12.051042000000001</v>
      </c>
      <c r="L3081">
        <v>15.558151000000001</v>
      </c>
      <c r="M3081">
        <v>53.466003000000001</v>
      </c>
      <c r="N3081">
        <v>156.652008</v>
      </c>
      <c r="O3081">
        <v>103.18600499999999</v>
      </c>
      <c r="P3081">
        <v>1926.6264650000001</v>
      </c>
      <c r="Q3081">
        <v>56.818179999999998</v>
      </c>
      <c r="R3081">
        <v>7.1932559999999999</v>
      </c>
      <c r="S3081">
        <v>33.908627000000003</v>
      </c>
      <c r="T3081">
        <v>2119.2890630000002</v>
      </c>
      <c r="U3081">
        <v>5.9142E-2</v>
      </c>
      <c r="V3081">
        <v>2009.9494629999999</v>
      </c>
      <c r="W3081">
        <v>4564.0625</v>
      </c>
      <c r="X3081">
        <v>2320.3283689999998</v>
      </c>
    </row>
    <row r="3082" spans="1:24" x14ac:dyDescent="0.3">
      <c r="A3082">
        <v>3079</v>
      </c>
      <c r="B3082">
        <v>2018</v>
      </c>
      <c r="C3082">
        <v>6</v>
      </c>
      <c r="D3082">
        <v>7</v>
      </c>
      <c r="E3082">
        <v>0</v>
      </c>
      <c r="F3082">
        <v>185.19160500000001</v>
      </c>
      <c r="G3082">
        <v>227.50344799999999</v>
      </c>
      <c r="H3082">
        <f t="shared" si="49"/>
        <v>42.311842999999982</v>
      </c>
      <c r="J3082">
        <v>11.249705000000001</v>
      </c>
      <c r="K3082">
        <v>12.079167</v>
      </c>
      <c r="L3082">
        <v>11.16864</v>
      </c>
      <c r="M3082">
        <v>70.359977999999998</v>
      </c>
      <c r="N3082">
        <v>185.19160500000001</v>
      </c>
      <c r="O3082">
        <v>114.831627</v>
      </c>
      <c r="P3082">
        <v>1926.6264650000001</v>
      </c>
      <c r="Q3082">
        <v>56.818179999999998</v>
      </c>
      <c r="R3082">
        <v>7.1857069999999998</v>
      </c>
      <c r="S3082">
        <v>33.908627000000003</v>
      </c>
      <c r="T3082">
        <v>2119.2890630000002</v>
      </c>
      <c r="U3082">
        <v>5.5302999999999998E-2</v>
      </c>
      <c r="V3082">
        <v>2004.3294679999999</v>
      </c>
      <c r="W3082">
        <v>4505.625</v>
      </c>
      <c r="X3082">
        <v>2313.8405760000001</v>
      </c>
    </row>
    <row r="3083" spans="1:24" x14ac:dyDescent="0.3">
      <c r="A3083">
        <v>3080</v>
      </c>
      <c r="B3083">
        <v>2018</v>
      </c>
      <c r="C3083">
        <v>6</v>
      </c>
      <c r="D3083">
        <v>8</v>
      </c>
      <c r="E3083">
        <v>13.4</v>
      </c>
      <c r="F3083">
        <v>179.17079200000001</v>
      </c>
      <c r="G3083">
        <v>185.94854699999999</v>
      </c>
      <c r="H3083">
        <f t="shared" si="49"/>
        <v>6.7777549999999849</v>
      </c>
      <c r="J3083">
        <v>10.59989</v>
      </c>
      <c r="K3083">
        <v>11.775</v>
      </c>
      <c r="L3083">
        <v>11.112152</v>
      </c>
      <c r="M3083">
        <v>51.800404</v>
      </c>
      <c r="N3083">
        <v>179.17079200000001</v>
      </c>
      <c r="O3083">
        <v>127.370384</v>
      </c>
      <c r="P3083">
        <v>1926.6264650000001</v>
      </c>
      <c r="Q3083">
        <v>56.818179999999998</v>
      </c>
      <c r="R3083">
        <v>7.1848179999999999</v>
      </c>
      <c r="S3083">
        <v>33.908627000000003</v>
      </c>
      <c r="T3083">
        <v>2119.2890630000002</v>
      </c>
      <c r="U3083">
        <v>5.8966999999999999E-2</v>
      </c>
      <c r="V3083">
        <v>2003.6682129999999</v>
      </c>
      <c r="W3083">
        <v>4482.5</v>
      </c>
      <c r="X3083">
        <v>2313.0771479999999</v>
      </c>
    </row>
    <row r="3084" spans="1:24" x14ac:dyDescent="0.3">
      <c r="A3084">
        <v>3081</v>
      </c>
      <c r="B3084">
        <v>2018</v>
      </c>
      <c r="C3084">
        <v>6</v>
      </c>
      <c r="D3084">
        <v>9</v>
      </c>
      <c r="E3084">
        <v>10.199999999999999</v>
      </c>
      <c r="F3084">
        <v>318.53918499999997</v>
      </c>
      <c r="G3084">
        <v>356.93212899999997</v>
      </c>
      <c r="H3084">
        <f t="shared" si="49"/>
        <v>38.392944</v>
      </c>
      <c r="J3084">
        <v>12.368107999999999</v>
      </c>
      <c r="K3084">
        <v>11.209375</v>
      </c>
      <c r="L3084">
        <v>14.104141</v>
      </c>
      <c r="M3084">
        <v>32.568286999999998</v>
      </c>
      <c r="N3084">
        <v>318.53918499999997</v>
      </c>
      <c r="O3084">
        <v>285.97088600000001</v>
      </c>
      <c r="P3084">
        <v>1926.6264650000001</v>
      </c>
      <c r="Q3084">
        <v>70.745437999999993</v>
      </c>
      <c r="R3084">
        <v>7.317431</v>
      </c>
      <c r="S3084">
        <v>33.908627000000003</v>
      </c>
      <c r="T3084">
        <v>2638.7685550000001</v>
      </c>
      <c r="U3084">
        <v>0.11380899999999999</v>
      </c>
      <c r="V3084">
        <v>2103.811768</v>
      </c>
      <c r="W3084">
        <v>4736.0415039999998</v>
      </c>
      <c r="X3084">
        <v>1950.5634769999999</v>
      </c>
    </row>
    <row r="3085" spans="1:24" x14ac:dyDescent="0.3">
      <c r="A3085">
        <v>3082</v>
      </c>
      <c r="B3085">
        <v>2018</v>
      </c>
      <c r="C3085">
        <v>6</v>
      </c>
      <c r="D3085">
        <v>10</v>
      </c>
      <c r="E3085">
        <v>3.3</v>
      </c>
      <c r="F3085">
        <v>346.766907</v>
      </c>
      <c r="G3085">
        <v>355.78890999999999</v>
      </c>
      <c r="H3085">
        <f t="shared" si="49"/>
        <v>9.0220029999999838</v>
      </c>
      <c r="J3085">
        <v>12.986324</v>
      </c>
      <c r="K3085">
        <v>10.483333</v>
      </c>
      <c r="L3085">
        <v>17.152145000000001</v>
      </c>
      <c r="M3085">
        <v>24.742830000000001</v>
      </c>
      <c r="N3085">
        <v>346.766907</v>
      </c>
      <c r="O3085">
        <v>322.02407799999997</v>
      </c>
      <c r="P3085">
        <v>2398.880615</v>
      </c>
      <c r="Q3085">
        <v>114.478165</v>
      </c>
      <c r="R3085">
        <v>7.7219850000000001</v>
      </c>
      <c r="S3085">
        <v>33.908627000000003</v>
      </c>
      <c r="T3085">
        <v>4269.9770509999998</v>
      </c>
      <c r="U3085">
        <v>0.113275</v>
      </c>
      <c r="V3085">
        <v>2428.4414059999999</v>
      </c>
      <c r="W3085">
        <v>4881.5625</v>
      </c>
      <c r="X3085">
        <v>1391.4147949999999</v>
      </c>
    </row>
    <row r="3086" spans="1:24" x14ac:dyDescent="0.3">
      <c r="A3086">
        <v>3083</v>
      </c>
      <c r="B3086">
        <v>2018</v>
      </c>
      <c r="C3086">
        <v>6</v>
      </c>
      <c r="D3086">
        <v>11</v>
      </c>
      <c r="E3086">
        <v>0</v>
      </c>
      <c r="F3086">
        <v>222.85264599999999</v>
      </c>
      <c r="G3086">
        <v>334.54486100000003</v>
      </c>
      <c r="H3086">
        <f t="shared" si="49"/>
        <v>111.69221500000003</v>
      </c>
      <c r="J3086">
        <v>12.466450999999999</v>
      </c>
      <c r="K3086">
        <v>11.388541999999999</v>
      </c>
      <c r="L3086">
        <v>13.867157000000001</v>
      </c>
      <c r="M3086">
        <v>54.308861</v>
      </c>
      <c r="N3086">
        <v>222.85264599999999</v>
      </c>
      <c r="O3086">
        <v>168.54377700000001</v>
      </c>
      <c r="P3086">
        <v>3881.7973630000001</v>
      </c>
      <c r="Q3086">
        <v>137.89459199999999</v>
      </c>
      <c r="R3086">
        <v>7.9289180000000004</v>
      </c>
      <c r="S3086">
        <v>33.908627000000003</v>
      </c>
      <c r="T3086">
        <v>5143.3974609999996</v>
      </c>
      <c r="U3086">
        <v>7.3763999999999996E-2</v>
      </c>
      <c r="V3086">
        <v>2605.8789059999999</v>
      </c>
      <c r="W3086">
        <v>4511.3540039999998</v>
      </c>
      <c r="X3086">
        <v>1239.534668</v>
      </c>
    </row>
    <row r="3087" spans="1:24" x14ac:dyDescent="0.3">
      <c r="A3087">
        <v>3084</v>
      </c>
      <c r="B3087">
        <v>2018</v>
      </c>
      <c r="C3087">
        <v>6</v>
      </c>
      <c r="D3087">
        <v>12</v>
      </c>
      <c r="E3087">
        <v>0</v>
      </c>
      <c r="F3087">
        <v>300.89822400000003</v>
      </c>
      <c r="G3087">
        <v>345.29476899999997</v>
      </c>
      <c r="H3087">
        <f t="shared" si="49"/>
        <v>44.396544999999946</v>
      </c>
      <c r="J3087">
        <v>14.987355000000001</v>
      </c>
      <c r="K3087">
        <v>12.754167000000001</v>
      </c>
      <c r="L3087">
        <v>14.038634999999999</v>
      </c>
      <c r="M3087">
        <v>49.574142000000002</v>
      </c>
      <c r="N3087">
        <v>300.89822400000003</v>
      </c>
      <c r="O3087">
        <v>251.32408100000001</v>
      </c>
      <c r="P3087">
        <v>4675.8159180000002</v>
      </c>
      <c r="Q3087">
        <v>140.919983</v>
      </c>
      <c r="R3087">
        <v>7.9552659999999999</v>
      </c>
      <c r="S3087">
        <v>33.908627000000003</v>
      </c>
      <c r="T3087">
        <v>5256.2436520000001</v>
      </c>
      <c r="U3087">
        <v>0.12833900000000001</v>
      </c>
      <c r="V3087">
        <v>2629.0351559999999</v>
      </c>
      <c r="W3087">
        <v>3848.0207519999999</v>
      </c>
      <c r="X3087">
        <v>1223.701294</v>
      </c>
    </row>
    <row r="3088" spans="1:24" x14ac:dyDescent="0.3">
      <c r="A3088">
        <v>3085</v>
      </c>
      <c r="B3088">
        <v>2018</v>
      </c>
      <c r="C3088">
        <v>6</v>
      </c>
      <c r="D3088">
        <v>13</v>
      </c>
      <c r="E3088">
        <v>0</v>
      </c>
      <c r="F3088">
        <v>348.36441000000002</v>
      </c>
      <c r="G3088">
        <v>361.75882000000001</v>
      </c>
      <c r="H3088">
        <f t="shared" si="49"/>
        <v>13.394409999999993</v>
      </c>
      <c r="J3088">
        <v>17.488586000000002</v>
      </c>
      <c r="K3088">
        <v>12.644792000000001</v>
      </c>
      <c r="L3088">
        <v>15.023650999999999</v>
      </c>
      <c r="M3088">
        <v>58.934623999999999</v>
      </c>
      <c r="N3088">
        <v>348.36441000000002</v>
      </c>
      <c r="O3088">
        <v>289.429779</v>
      </c>
      <c r="P3088">
        <v>4778.4033200000003</v>
      </c>
      <c r="Q3088">
        <v>140.824341</v>
      </c>
      <c r="R3088">
        <v>7.9546239999999999</v>
      </c>
      <c r="S3088">
        <v>33.908627000000003</v>
      </c>
      <c r="T3088">
        <v>5252.6762699999999</v>
      </c>
      <c r="U3088">
        <v>0.16711599999999999</v>
      </c>
      <c r="V3088">
        <v>2628.4692380000001</v>
      </c>
      <c r="W3088">
        <v>3140</v>
      </c>
      <c r="X3088">
        <v>1224.2687989999999</v>
      </c>
    </row>
    <row r="3089" spans="1:24" x14ac:dyDescent="0.3">
      <c r="A3089">
        <v>3086</v>
      </c>
      <c r="B3089">
        <v>2018</v>
      </c>
      <c r="C3089">
        <v>6</v>
      </c>
      <c r="D3089">
        <v>14</v>
      </c>
      <c r="E3089">
        <v>0</v>
      </c>
      <c r="F3089">
        <v>316.81277499999999</v>
      </c>
      <c r="G3089">
        <v>313.491669</v>
      </c>
      <c r="H3089">
        <f t="shared" si="49"/>
        <v>-3.3211059999999861</v>
      </c>
      <c r="J3089">
        <v>17.945684</v>
      </c>
      <c r="K3089">
        <v>12.845833000000001</v>
      </c>
      <c r="L3089">
        <v>16.579146999999999</v>
      </c>
      <c r="M3089">
        <v>64.183188999999999</v>
      </c>
      <c r="N3089">
        <v>316.81277499999999</v>
      </c>
      <c r="O3089">
        <v>252.62957800000001</v>
      </c>
      <c r="P3089">
        <v>4775.1601559999999</v>
      </c>
      <c r="Q3089">
        <v>133.182129</v>
      </c>
      <c r="R3089">
        <v>7.8885899999999998</v>
      </c>
      <c r="S3089">
        <v>33.908627000000003</v>
      </c>
      <c r="T3089">
        <v>4967.6254879999997</v>
      </c>
      <c r="U3089">
        <v>0.17279</v>
      </c>
      <c r="V3089">
        <v>2570.6843260000001</v>
      </c>
      <c r="W3089">
        <v>2715.2082519999999</v>
      </c>
      <c r="X3089">
        <v>1266.060547</v>
      </c>
    </row>
    <row r="3090" spans="1:24" x14ac:dyDescent="0.3">
      <c r="A3090">
        <v>3087</v>
      </c>
      <c r="B3090">
        <v>2018</v>
      </c>
      <c r="C3090">
        <v>6</v>
      </c>
      <c r="D3090">
        <v>15</v>
      </c>
      <c r="E3090">
        <v>0</v>
      </c>
      <c r="F3090">
        <v>332.07440200000002</v>
      </c>
      <c r="G3090">
        <v>330.63214099999999</v>
      </c>
      <c r="H3090">
        <f t="shared" si="49"/>
        <v>-1.4422610000000304</v>
      </c>
      <c r="J3090">
        <v>17.916025000000001</v>
      </c>
      <c r="K3090">
        <v>12.55625</v>
      </c>
      <c r="L3090">
        <v>20.146149000000001</v>
      </c>
      <c r="M3090">
        <v>44.712184999999998</v>
      </c>
      <c r="N3090">
        <v>332.07440200000002</v>
      </c>
      <c r="O3090">
        <v>287.362213</v>
      </c>
      <c r="P3090">
        <v>4516.0229490000002</v>
      </c>
      <c r="Q3090">
        <v>118.86644</v>
      </c>
      <c r="R3090">
        <v>7.7634460000000001</v>
      </c>
      <c r="S3090">
        <v>33.908627000000003</v>
      </c>
      <c r="T3090">
        <v>4433.6577150000003</v>
      </c>
      <c r="U3090">
        <v>0.23239699999999999</v>
      </c>
      <c r="V3090">
        <v>2463.366943</v>
      </c>
      <c r="W3090">
        <v>2766.875</v>
      </c>
      <c r="X3090">
        <v>1359.3194579999999</v>
      </c>
    </row>
    <row r="3091" spans="1:24" x14ac:dyDescent="0.3">
      <c r="A3091">
        <v>3088</v>
      </c>
      <c r="B3091">
        <v>2018</v>
      </c>
      <c r="C3091">
        <v>6</v>
      </c>
      <c r="D3091">
        <v>16</v>
      </c>
      <c r="E3091">
        <v>0</v>
      </c>
      <c r="F3091">
        <v>328.01312300000001</v>
      </c>
      <c r="G3091">
        <v>292.02865600000001</v>
      </c>
      <c r="H3091">
        <f t="shared" si="49"/>
        <v>-35.984466999999995</v>
      </c>
      <c r="J3091">
        <v>17.393438</v>
      </c>
      <c r="K3091">
        <v>12.977083</v>
      </c>
      <c r="L3091">
        <v>19.744140999999999</v>
      </c>
      <c r="M3091">
        <v>43.739474999999999</v>
      </c>
      <c r="N3091">
        <v>328.01312300000001</v>
      </c>
      <c r="O3091">
        <v>284.27365099999997</v>
      </c>
      <c r="P3091">
        <v>4030.5976559999999</v>
      </c>
      <c r="Q3091">
        <v>103.674583</v>
      </c>
      <c r="R3091">
        <v>7.6283960000000004</v>
      </c>
      <c r="S3091">
        <v>33.908627000000003</v>
      </c>
      <c r="T3091">
        <v>3867.0090329999998</v>
      </c>
      <c r="U3091">
        <v>0.23250599999999999</v>
      </c>
      <c r="V3091">
        <v>2350.7456050000001</v>
      </c>
      <c r="W3091">
        <v>2641.3542480000001</v>
      </c>
      <c r="X3091">
        <v>1487.2535399999999</v>
      </c>
    </row>
    <row r="3092" spans="1:24" x14ac:dyDescent="0.3">
      <c r="A3092">
        <v>3089</v>
      </c>
      <c r="B3092">
        <v>2018</v>
      </c>
      <c r="C3092">
        <v>6</v>
      </c>
      <c r="D3092">
        <v>17</v>
      </c>
      <c r="E3092">
        <v>1.3</v>
      </c>
      <c r="F3092">
        <v>339.29690599999998</v>
      </c>
      <c r="G3092">
        <v>345.43774400000001</v>
      </c>
      <c r="H3092">
        <f t="shared" si="49"/>
        <v>6.1408380000000307</v>
      </c>
      <c r="J3092">
        <v>17.430391</v>
      </c>
      <c r="K3092">
        <v>14.194792</v>
      </c>
      <c r="L3092">
        <v>21.342148000000002</v>
      </c>
      <c r="M3092">
        <v>14.753536</v>
      </c>
      <c r="N3092">
        <v>339.29690599999998</v>
      </c>
      <c r="O3092">
        <v>324.54336499999999</v>
      </c>
      <c r="P3092">
        <v>3515.4626459999999</v>
      </c>
      <c r="Q3092">
        <v>91.848388999999997</v>
      </c>
      <c r="R3092">
        <v>7.5215639999999997</v>
      </c>
      <c r="S3092">
        <v>33.908627000000003</v>
      </c>
      <c r="T3092">
        <v>3425.8979490000002</v>
      </c>
      <c r="U3092">
        <v>0.26915899999999998</v>
      </c>
      <c r="V3092">
        <v>2263.9780270000001</v>
      </c>
      <c r="W3092">
        <v>2615.7292480000001</v>
      </c>
      <c r="X3092">
        <v>1616.7851559999999</v>
      </c>
    </row>
    <row r="3093" spans="1:24" x14ac:dyDescent="0.3">
      <c r="A3093">
        <v>3090</v>
      </c>
      <c r="B3093">
        <v>2018</v>
      </c>
      <c r="C3093">
        <v>6</v>
      </c>
      <c r="D3093">
        <v>18</v>
      </c>
      <c r="E3093">
        <v>0</v>
      </c>
      <c r="F3093">
        <v>308.38098100000002</v>
      </c>
      <c r="G3093">
        <v>287.74020400000001</v>
      </c>
      <c r="H3093">
        <f t="shared" si="49"/>
        <v>-20.640777000000014</v>
      </c>
      <c r="J3093">
        <v>16.531047999999998</v>
      </c>
      <c r="K3093">
        <v>13.707292000000001</v>
      </c>
      <c r="L3093">
        <v>20.159652999999999</v>
      </c>
      <c r="M3093">
        <v>36.440345999999998</v>
      </c>
      <c r="N3093">
        <v>308.38098100000002</v>
      </c>
      <c r="O3093">
        <v>271.94064300000002</v>
      </c>
      <c r="P3093">
        <v>3114.4528810000002</v>
      </c>
      <c r="Q3093">
        <v>86.459473000000003</v>
      </c>
      <c r="R3093">
        <v>7.4723579999999998</v>
      </c>
      <c r="S3093">
        <v>33.908627000000003</v>
      </c>
      <c r="T3093">
        <v>3224.8942870000001</v>
      </c>
      <c r="U3093">
        <v>0.20568800000000001</v>
      </c>
      <c r="V3093">
        <v>2224.6972660000001</v>
      </c>
      <c r="W3093">
        <v>2624.5832519999999</v>
      </c>
      <c r="X3093">
        <v>1687.7570800000001</v>
      </c>
    </row>
    <row r="3094" spans="1:24" x14ac:dyDescent="0.3">
      <c r="A3094">
        <v>3091</v>
      </c>
      <c r="B3094">
        <v>2018</v>
      </c>
      <c r="C3094">
        <v>6</v>
      </c>
      <c r="D3094">
        <v>19</v>
      </c>
      <c r="E3094">
        <v>0</v>
      </c>
      <c r="F3094">
        <v>341.60427900000002</v>
      </c>
      <c r="G3094">
        <v>345.140625</v>
      </c>
      <c r="H3094">
        <f t="shared" si="49"/>
        <v>3.5363459999999804</v>
      </c>
      <c r="J3094">
        <v>16.417777999999998</v>
      </c>
      <c r="K3094">
        <v>14.382292</v>
      </c>
      <c r="L3094">
        <v>18.295653999999999</v>
      </c>
      <c r="M3094">
        <v>42.120331</v>
      </c>
      <c r="N3094">
        <v>341.60427900000002</v>
      </c>
      <c r="O3094">
        <v>299.483948</v>
      </c>
      <c r="P3094">
        <v>2931.7221679999998</v>
      </c>
      <c r="Q3094">
        <v>82.655777</v>
      </c>
      <c r="R3094">
        <v>7.4374560000000001</v>
      </c>
      <c r="S3094">
        <v>33.908627000000003</v>
      </c>
      <c r="T3094">
        <v>3083.0180660000001</v>
      </c>
      <c r="U3094">
        <v>0.206729</v>
      </c>
      <c r="V3094">
        <v>2197.0947270000001</v>
      </c>
      <c r="W3094">
        <v>2591.4582519999999</v>
      </c>
      <c r="X3094">
        <v>1743.5211179999999</v>
      </c>
    </row>
    <row r="3095" spans="1:24" x14ac:dyDescent="0.3">
      <c r="A3095">
        <v>3092</v>
      </c>
      <c r="B3095">
        <v>2018</v>
      </c>
      <c r="C3095">
        <v>6</v>
      </c>
      <c r="D3095">
        <v>20</v>
      </c>
      <c r="E3095">
        <v>0</v>
      </c>
      <c r="F3095">
        <v>298.58419800000001</v>
      </c>
      <c r="G3095">
        <v>322.86584499999998</v>
      </c>
      <c r="H3095">
        <f t="shared" si="49"/>
        <v>24.281646999999964</v>
      </c>
      <c r="J3095">
        <v>15.991598</v>
      </c>
      <c r="K3095">
        <v>15.38125</v>
      </c>
      <c r="L3095">
        <v>18.179152999999999</v>
      </c>
      <c r="M3095">
        <v>44.675345999999998</v>
      </c>
      <c r="N3095">
        <v>298.58419800000001</v>
      </c>
      <c r="O3095">
        <v>253.90884399999999</v>
      </c>
      <c r="P3095">
        <v>2802.7436520000001</v>
      </c>
      <c r="Q3095">
        <v>79.981598000000005</v>
      </c>
      <c r="R3095">
        <v>7.4128270000000001</v>
      </c>
      <c r="S3095">
        <v>33.908627000000003</v>
      </c>
      <c r="T3095">
        <v>2983.2727049999999</v>
      </c>
      <c r="U3095">
        <v>0.17206299999999999</v>
      </c>
      <c r="V3095">
        <v>2177.7465820000002</v>
      </c>
      <c r="W3095">
        <v>2574.7917480000001</v>
      </c>
      <c r="X3095">
        <v>1785.9486079999999</v>
      </c>
    </row>
    <row r="3096" spans="1:24" x14ac:dyDescent="0.3">
      <c r="A3096">
        <v>3093</v>
      </c>
      <c r="B3096">
        <v>2018</v>
      </c>
      <c r="C3096">
        <v>6</v>
      </c>
      <c r="D3096">
        <v>21</v>
      </c>
      <c r="E3096">
        <v>0</v>
      </c>
      <c r="F3096">
        <v>347.501373</v>
      </c>
      <c r="G3096">
        <v>355.69140599999997</v>
      </c>
      <c r="H3096">
        <f t="shared" si="49"/>
        <v>8.1900329999999713</v>
      </c>
      <c r="J3096">
        <v>16.281383999999999</v>
      </c>
      <c r="K3096">
        <v>14.617708</v>
      </c>
      <c r="L3096">
        <v>18.209655999999999</v>
      </c>
      <c r="M3096">
        <v>44.354320999999999</v>
      </c>
      <c r="N3096">
        <v>347.501373</v>
      </c>
      <c r="O3096">
        <v>303.147064</v>
      </c>
      <c r="P3096">
        <v>2712.0659179999998</v>
      </c>
      <c r="Q3096">
        <v>81.100623999999996</v>
      </c>
      <c r="R3096">
        <v>7.4233330000000004</v>
      </c>
      <c r="S3096">
        <v>33.908627000000003</v>
      </c>
      <c r="T3096">
        <v>3025.0117190000001</v>
      </c>
      <c r="U3096">
        <v>0.19389700000000001</v>
      </c>
      <c r="V3096">
        <v>2185.9870609999998</v>
      </c>
      <c r="W3096">
        <v>2601.0417480000001</v>
      </c>
      <c r="X3096">
        <v>1767.970581</v>
      </c>
    </row>
    <row r="3097" spans="1:24" x14ac:dyDescent="0.3">
      <c r="A3097">
        <v>3094</v>
      </c>
      <c r="B3097">
        <v>2018</v>
      </c>
      <c r="C3097">
        <v>6</v>
      </c>
      <c r="D3097">
        <v>22</v>
      </c>
      <c r="E3097">
        <v>0</v>
      </c>
      <c r="F3097">
        <v>341.11203</v>
      </c>
      <c r="G3097">
        <v>353.17126500000001</v>
      </c>
      <c r="H3097">
        <f t="shared" si="49"/>
        <v>12.059235000000001</v>
      </c>
      <c r="J3097">
        <v>16.670293999999998</v>
      </c>
      <c r="K3097">
        <v>15.022917</v>
      </c>
      <c r="L3097">
        <v>21.748154</v>
      </c>
      <c r="M3097">
        <v>23.534609</v>
      </c>
      <c r="N3097">
        <v>341.11203</v>
      </c>
      <c r="O3097">
        <v>317.57742300000001</v>
      </c>
      <c r="P3097">
        <v>2750.0107419999999</v>
      </c>
      <c r="Q3097">
        <v>82.130073999999993</v>
      </c>
      <c r="R3097">
        <v>7.4330189999999998</v>
      </c>
      <c r="S3097">
        <v>33.908627000000003</v>
      </c>
      <c r="T3097">
        <v>3063.4099120000001</v>
      </c>
      <c r="U3097">
        <v>0.22619900000000001</v>
      </c>
      <c r="V3097">
        <v>2193.6015630000002</v>
      </c>
      <c r="W3097">
        <v>2495.3125</v>
      </c>
      <c r="X3097">
        <v>1751.891357</v>
      </c>
    </row>
    <row r="3098" spans="1:24" x14ac:dyDescent="0.3">
      <c r="A3098">
        <v>3095</v>
      </c>
      <c r="B3098">
        <v>2018</v>
      </c>
      <c r="C3098">
        <v>6</v>
      </c>
      <c r="D3098">
        <v>23</v>
      </c>
      <c r="E3098">
        <v>0</v>
      </c>
      <c r="F3098">
        <v>264.465912</v>
      </c>
      <c r="G3098">
        <v>348.780396</v>
      </c>
      <c r="H3098">
        <f t="shared" si="49"/>
        <v>84.314483999999993</v>
      </c>
      <c r="J3098">
        <v>15.922413000000001</v>
      </c>
      <c r="K3098">
        <v>15.413542</v>
      </c>
      <c r="L3098">
        <v>15.50914</v>
      </c>
      <c r="M3098">
        <v>62.848759000000001</v>
      </c>
      <c r="N3098">
        <v>264.465912</v>
      </c>
      <c r="O3098">
        <v>201.61715699999999</v>
      </c>
      <c r="P3098">
        <v>2784.9179690000001</v>
      </c>
      <c r="Q3098">
        <v>83.865921</v>
      </c>
      <c r="R3098">
        <v>7.4491490000000002</v>
      </c>
      <c r="S3098">
        <v>33.908627000000003</v>
      </c>
      <c r="T3098">
        <v>3128.15625</v>
      </c>
      <c r="U3098">
        <v>0.121186</v>
      </c>
      <c r="V3098">
        <v>2206.318115</v>
      </c>
      <c r="W3098">
        <v>2471.7707519999999</v>
      </c>
      <c r="X3098">
        <v>1725.5766599999999</v>
      </c>
    </row>
    <row r="3099" spans="1:24" x14ac:dyDescent="0.3">
      <c r="A3099">
        <v>3096</v>
      </c>
      <c r="B3099">
        <v>2018</v>
      </c>
      <c r="C3099">
        <v>6</v>
      </c>
      <c r="D3099">
        <v>24</v>
      </c>
      <c r="E3099">
        <v>0</v>
      </c>
      <c r="F3099">
        <v>350.41159099999999</v>
      </c>
      <c r="G3099">
        <v>354.76977499999998</v>
      </c>
      <c r="H3099">
        <f t="shared" si="49"/>
        <v>4.3581839999999943</v>
      </c>
      <c r="J3099">
        <v>16.654495000000001</v>
      </c>
      <c r="K3099">
        <v>15.768750000000001</v>
      </c>
      <c r="L3099">
        <v>15.669646999999999</v>
      </c>
      <c r="M3099">
        <v>63.446911</v>
      </c>
      <c r="N3099">
        <v>350.41159099999999</v>
      </c>
      <c r="O3099">
        <v>286.96469100000002</v>
      </c>
      <c r="P3099">
        <v>2843.7783199999999</v>
      </c>
      <c r="Q3099">
        <v>84.826355000000007</v>
      </c>
      <c r="R3099">
        <v>7.4581309999999998</v>
      </c>
      <c r="S3099">
        <v>33.908627000000003</v>
      </c>
      <c r="T3099">
        <v>3163.9797359999998</v>
      </c>
      <c r="U3099">
        <v>0.17119200000000001</v>
      </c>
      <c r="V3099">
        <v>2213.4196780000002</v>
      </c>
      <c r="W3099">
        <v>2457.2917480000001</v>
      </c>
      <c r="X3099">
        <v>1711.5302730000001</v>
      </c>
    </row>
    <row r="3100" spans="1:24" x14ac:dyDescent="0.3">
      <c r="A3100">
        <v>3097</v>
      </c>
      <c r="B3100">
        <v>2018</v>
      </c>
      <c r="C3100">
        <v>6</v>
      </c>
      <c r="D3100">
        <v>25</v>
      </c>
      <c r="E3100">
        <v>0</v>
      </c>
      <c r="F3100">
        <v>296.98584</v>
      </c>
      <c r="G3100">
        <v>338.84381100000002</v>
      </c>
      <c r="H3100">
        <f t="shared" si="49"/>
        <v>41.85797100000002</v>
      </c>
      <c r="J3100">
        <v>16.450082999999999</v>
      </c>
      <c r="K3100">
        <v>15.958333</v>
      </c>
      <c r="L3100">
        <v>16.698639</v>
      </c>
      <c r="M3100">
        <v>62.974003000000003</v>
      </c>
      <c r="N3100">
        <v>296.98584</v>
      </c>
      <c r="O3100">
        <v>234.011841</v>
      </c>
      <c r="P3100">
        <v>2876.3452149999998</v>
      </c>
      <c r="Q3100">
        <v>83.271987999999993</v>
      </c>
      <c r="R3100">
        <v>7.443899</v>
      </c>
      <c r="S3100">
        <v>33.908627000000003</v>
      </c>
      <c r="T3100">
        <v>3106.0026859999998</v>
      </c>
      <c r="U3100">
        <v>0.15107799999999999</v>
      </c>
      <c r="V3100">
        <v>2202.1745609999998</v>
      </c>
      <c r="W3100">
        <v>2417.5</v>
      </c>
      <c r="X3100">
        <v>1734.620361</v>
      </c>
    </row>
    <row r="3101" spans="1:24" x14ac:dyDescent="0.3">
      <c r="A3101">
        <v>3098</v>
      </c>
      <c r="B3101">
        <v>2018</v>
      </c>
      <c r="C3101">
        <v>6</v>
      </c>
      <c r="D3101">
        <v>26</v>
      </c>
      <c r="E3101">
        <v>0</v>
      </c>
      <c r="F3101">
        <v>309.93154900000002</v>
      </c>
      <c r="G3101">
        <v>352.86801100000002</v>
      </c>
      <c r="H3101">
        <f t="shared" si="49"/>
        <v>42.936462000000006</v>
      </c>
      <c r="J3101">
        <v>16.325914000000001</v>
      </c>
      <c r="K3101">
        <v>15.347917000000001</v>
      </c>
      <c r="L3101">
        <v>15.898650999999999</v>
      </c>
      <c r="M3101">
        <v>65.742722000000001</v>
      </c>
      <c r="N3101">
        <v>309.93154900000002</v>
      </c>
      <c r="O3101">
        <v>244.188828</v>
      </c>
      <c r="P3101">
        <v>2823.638672</v>
      </c>
      <c r="Q3101">
        <v>79.580269000000001</v>
      </c>
      <c r="R3101">
        <v>7.4098620000000004</v>
      </c>
      <c r="S3101">
        <v>33.908627000000003</v>
      </c>
      <c r="T3101">
        <v>2968.3034670000002</v>
      </c>
      <c r="U3101">
        <v>0.15751000000000001</v>
      </c>
      <c r="V3101">
        <v>2175.4245609999998</v>
      </c>
      <c r="W3101">
        <v>2416.9792480000001</v>
      </c>
      <c r="X3101">
        <v>1793.041138</v>
      </c>
    </row>
    <row r="3102" spans="1:24" x14ac:dyDescent="0.3">
      <c r="A3102">
        <v>3099</v>
      </c>
      <c r="B3102">
        <v>2018</v>
      </c>
      <c r="C3102">
        <v>6</v>
      </c>
      <c r="D3102">
        <v>27</v>
      </c>
      <c r="E3102">
        <v>0</v>
      </c>
      <c r="F3102">
        <v>346.408661</v>
      </c>
      <c r="G3102">
        <v>350.68032799999997</v>
      </c>
      <c r="H3102">
        <f t="shared" si="49"/>
        <v>4.2716669999999795</v>
      </c>
      <c r="J3102">
        <v>16.653095</v>
      </c>
      <c r="K3102">
        <v>15.084375</v>
      </c>
      <c r="L3102">
        <v>18.302643</v>
      </c>
      <c r="M3102">
        <v>48.173996000000002</v>
      </c>
      <c r="N3102">
        <v>346.408661</v>
      </c>
      <c r="O3102">
        <v>298.23464999999999</v>
      </c>
      <c r="P3102">
        <v>2698.4577640000002</v>
      </c>
      <c r="Q3102">
        <v>75.213127</v>
      </c>
      <c r="R3102">
        <v>7.3694069999999998</v>
      </c>
      <c r="S3102">
        <v>33.908627000000003</v>
      </c>
      <c r="T3102">
        <v>2805.4113769999999</v>
      </c>
      <c r="U3102">
        <v>0.207094</v>
      </c>
      <c r="V3102">
        <v>2143.8969729999999</v>
      </c>
      <c r="W3102">
        <v>2403.3332519999999</v>
      </c>
      <c r="X3102">
        <v>1869.6567379999999</v>
      </c>
    </row>
    <row r="3103" spans="1:24" x14ac:dyDescent="0.3">
      <c r="A3103">
        <v>3100</v>
      </c>
      <c r="B3103">
        <v>2018</v>
      </c>
      <c r="C3103">
        <v>6</v>
      </c>
      <c r="D3103">
        <v>28</v>
      </c>
      <c r="E3103">
        <v>0</v>
      </c>
      <c r="F3103">
        <v>345.81173699999999</v>
      </c>
      <c r="G3103">
        <v>351.93142699999999</v>
      </c>
      <c r="H3103">
        <f t="shared" si="49"/>
        <v>6.1196899999999914</v>
      </c>
      <c r="J3103">
        <v>16.773546</v>
      </c>
      <c r="K3103">
        <v>15.113542000000001</v>
      </c>
      <c r="L3103">
        <v>19.542007000000002</v>
      </c>
      <c r="M3103">
        <v>40.753726999999998</v>
      </c>
      <c r="N3103">
        <v>345.81173699999999</v>
      </c>
      <c r="O3103">
        <v>305.05801400000001</v>
      </c>
      <c r="P3103">
        <v>2550.373779</v>
      </c>
      <c r="Q3103">
        <v>70.925308000000001</v>
      </c>
      <c r="R3103">
        <v>7.3294740000000003</v>
      </c>
      <c r="S3103">
        <v>33.908627000000003</v>
      </c>
      <c r="T3103">
        <v>2645.4780270000001</v>
      </c>
      <c r="U3103">
        <v>0.221696</v>
      </c>
      <c r="V3103">
        <v>2113.056885</v>
      </c>
      <c r="W3103">
        <v>2389.5832519999999</v>
      </c>
      <c r="X3103">
        <v>1954.166626</v>
      </c>
    </row>
    <row r="3104" spans="1:24" x14ac:dyDescent="0.3">
      <c r="A3104">
        <v>3101</v>
      </c>
      <c r="B3104">
        <v>2018</v>
      </c>
      <c r="C3104">
        <v>6</v>
      </c>
      <c r="D3104">
        <v>29</v>
      </c>
      <c r="E3104">
        <v>0</v>
      </c>
      <c r="F3104">
        <v>329.50073200000003</v>
      </c>
      <c r="G3104">
        <v>344.28637700000002</v>
      </c>
      <c r="H3104">
        <f t="shared" si="49"/>
        <v>14.785644999999988</v>
      </c>
      <c r="J3104">
        <v>16.607234999999999</v>
      </c>
      <c r="K3104">
        <v>15.251042</v>
      </c>
      <c r="L3104">
        <v>18.613997999999999</v>
      </c>
      <c r="M3104">
        <v>47.146155999999998</v>
      </c>
      <c r="N3104">
        <v>329.50073200000003</v>
      </c>
      <c r="O3104">
        <v>282.35458399999999</v>
      </c>
      <c r="P3104">
        <v>2404.9799800000001</v>
      </c>
      <c r="Q3104">
        <v>67.314567999999994</v>
      </c>
      <c r="R3104">
        <v>7.2956719999999997</v>
      </c>
      <c r="S3104">
        <v>33.908627000000003</v>
      </c>
      <c r="T3104">
        <v>2510.798828</v>
      </c>
      <c r="U3104">
        <v>0.19939000000000001</v>
      </c>
      <c r="V3104">
        <v>2087.170654</v>
      </c>
      <c r="W3104">
        <v>2367.9167480000001</v>
      </c>
      <c r="X3104">
        <v>2033.764038</v>
      </c>
    </row>
    <row r="3105" spans="1:24" x14ac:dyDescent="0.3">
      <c r="A3105">
        <v>3102</v>
      </c>
      <c r="B3105">
        <v>2018</v>
      </c>
      <c r="C3105">
        <v>6</v>
      </c>
      <c r="D3105">
        <v>30</v>
      </c>
      <c r="E3105">
        <v>0</v>
      </c>
      <c r="F3105">
        <v>303.98217799999998</v>
      </c>
      <c r="G3105">
        <v>349.38964800000002</v>
      </c>
      <c r="H3105">
        <f t="shared" si="49"/>
        <v>45.407470000000046</v>
      </c>
      <c r="J3105">
        <v>15.895569</v>
      </c>
      <c r="K3105">
        <v>15.615625</v>
      </c>
      <c r="L3105">
        <v>14.023009999999999</v>
      </c>
      <c r="M3105">
        <v>75.734802000000002</v>
      </c>
      <c r="N3105">
        <v>303.98217799999998</v>
      </c>
      <c r="O3105">
        <v>228.24737500000001</v>
      </c>
      <c r="P3105">
        <v>2282.5444339999999</v>
      </c>
      <c r="Q3105">
        <v>64.615509000000003</v>
      </c>
      <c r="R3105">
        <v>7.2702879999999999</v>
      </c>
      <c r="S3105">
        <v>33.908627000000003</v>
      </c>
      <c r="T3105">
        <v>2410.1254880000001</v>
      </c>
      <c r="U3105">
        <v>0.139902</v>
      </c>
      <c r="V3105">
        <v>2067.8618160000001</v>
      </c>
      <c r="W3105">
        <v>2359.7917480000001</v>
      </c>
      <c r="X3105">
        <v>2099.1157229999999</v>
      </c>
    </row>
    <row r="3106" spans="1:24" x14ac:dyDescent="0.3">
      <c r="A3106">
        <v>3103</v>
      </c>
      <c r="B3106">
        <v>2018</v>
      </c>
      <c r="C3106">
        <v>7</v>
      </c>
      <c r="D3106">
        <v>1</v>
      </c>
      <c r="E3106">
        <v>0</v>
      </c>
      <c r="F3106">
        <v>348.54156499999999</v>
      </c>
      <c r="G3106">
        <v>352.56817599999999</v>
      </c>
      <c r="H3106">
        <f t="shared" si="49"/>
        <v>4.0266110000000026</v>
      </c>
      <c r="J3106">
        <v>15.988462</v>
      </c>
      <c r="K3106">
        <v>15.932292</v>
      </c>
      <c r="L3106">
        <v>14.824997</v>
      </c>
      <c r="M3106">
        <v>70.611366000000004</v>
      </c>
      <c r="N3106">
        <v>348.54156499999999</v>
      </c>
      <c r="O3106">
        <v>277.930206</v>
      </c>
      <c r="P3106">
        <v>2191.023193</v>
      </c>
      <c r="Q3106">
        <v>62.685634999999998</v>
      </c>
      <c r="R3106">
        <v>7.252116</v>
      </c>
      <c r="S3106">
        <v>33.908627000000003</v>
      </c>
      <c r="T3106">
        <v>2338.1420899999998</v>
      </c>
      <c r="U3106">
        <v>0.168762</v>
      </c>
      <c r="V3106">
        <v>2054.1069339999999</v>
      </c>
      <c r="W3106">
        <v>2330.9375</v>
      </c>
      <c r="X3106">
        <v>2149.3476559999999</v>
      </c>
    </row>
    <row r="3107" spans="1:24" x14ac:dyDescent="0.3">
      <c r="A3107">
        <v>3104</v>
      </c>
      <c r="B3107">
        <v>2018</v>
      </c>
      <c r="C3107">
        <v>7</v>
      </c>
      <c r="D3107">
        <v>2</v>
      </c>
      <c r="E3107">
        <v>0</v>
      </c>
      <c r="F3107">
        <v>293.01077299999997</v>
      </c>
      <c r="G3107">
        <v>272.31176799999997</v>
      </c>
      <c r="H3107">
        <f t="shared" si="49"/>
        <v>-20.699005</v>
      </c>
      <c r="J3107">
        <v>15.484261999999999</v>
      </c>
      <c r="K3107">
        <v>15.539583</v>
      </c>
      <c r="L3107">
        <v>17.548508000000002</v>
      </c>
      <c r="M3107">
        <v>53.206577000000003</v>
      </c>
      <c r="N3107">
        <v>293.01077299999997</v>
      </c>
      <c r="O3107">
        <v>239.80419900000001</v>
      </c>
      <c r="P3107">
        <v>2125.58374</v>
      </c>
      <c r="Q3107">
        <v>61.238239</v>
      </c>
      <c r="R3107">
        <v>7.2384690000000003</v>
      </c>
      <c r="S3107">
        <v>33.908627000000003</v>
      </c>
      <c r="T3107">
        <v>2284.155029</v>
      </c>
      <c r="U3107">
        <v>0.15629899999999999</v>
      </c>
      <c r="V3107">
        <v>2043.8154300000001</v>
      </c>
      <c r="W3107">
        <v>2266.1457519999999</v>
      </c>
      <c r="X3107">
        <v>2189.1254880000001</v>
      </c>
    </row>
    <row r="3108" spans="1:24" x14ac:dyDescent="0.3">
      <c r="A3108">
        <v>3105</v>
      </c>
      <c r="B3108">
        <v>2018</v>
      </c>
      <c r="C3108">
        <v>7</v>
      </c>
      <c r="D3108">
        <v>3</v>
      </c>
      <c r="E3108">
        <v>0</v>
      </c>
      <c r="F3108">
        <v>336.98779300000001</v>
      </c>
      <c r="G3108">
        <v>341.88653599999998</v>
      </c>
      <c r="H3108">
        <f t="shared" si="49"/>
        <v>4.8987429999999677</v>
      </c>
      <c r="J3108">
        <v>16.019895999999999</v>
      </c>
      <c r="K3108">
        <v>15.048958000000001</v>
      </c>
      <c r="L3108">
        <v>20.045013000000001</v>
      </c>
      <c r="M3108">
        <v>34.844517000000003</v>
      </c>
      <c r="N3108">
        <v>336.98779300000001</v>
      </c>
      <c r="O3108">
        <v>302.14328</v>
      </c>
      <c r="P3108">
        <v>2076.5046390000002</v>
      </c>
      <c r="Q3108">
        <v>59.978867000000001</v>
      </c>
      <c r="R3108">
        <v>7.2266089999999998</v>
      </c>
      <c r="S3108">
        <v>33.908627000000003</v>
      </c>
      <c r="T3108">
        <v>2237.1811520000001</v>
      </c>
      <c r="U3108">
        <v>0.207675</v>
      </c>
      <c r="V3108">
        <v>2034.8977050000001</v>
      </c>
      <c r="W3108">
        <v>2298.75</v>
      </c>
      <c r="X3108">
        <v>2225.3378910000001</v>
      </c>
    </row>
    <row r="3109" spans="1:24" x14ac:dyDescent="0.3">
      <c r="A3109">
        <v>3106</v>
      </c>
      <c r="B3109">
        <v>2018</v>
      </c>
      <c r="C3109">
        <v>7</v>
      </c>
      <c r="D3109">
        <v>4</v>
      </c>
      <c r="E3109">
        <v>0</v>
      </c>
      <c r="F3109">
        <v>260.96133400000002</v>
      </c>
      <c r="G3109">
        <v>323.22625699999998</v>
      </c>
      <c r="H3109">
        <f t="shared" si="49"/>
        <v>62.264922999999953</v>
      </c>
      <c r="J3109">
        <v>15.578433</v>
      </c>
      <c r="K3109">
        <v>14.716666999999999</v>
      </c>
      <c r="L3109">
        <v>17.971008000000001</v>
      </c>
      <c r="M3109">
        <v>46.985474000000004</v>
      </c>
      <c r="N3109">
        <v>260.96133400000002</v>
      </c>
      <c r="O3109">
        <v>213.97586100000001</v>
      </c>
      <c r="P3109">
        <v>2033.801025</v>
      </c>
      <c r="Q3109">
        <v>58.851368000000001</v>
      </c>
      <c r="R3109">
        <v>7.2159490000000002</v>
      </c>
      <c r="S3109">
        <v>33.908627000000003</v>
      </c>
      <c r="T3109">
        <v>2195.1259770000001</v>
      </c>
      <c r="U3109">
        <v>0.14061299999999999</v>
      </c>
      <c r="V3109">
        <v>2026.9029539999999</v>
      </c>
      <c r="W3109">
        <v>2304.4792480000001</v>
      </c>
      <c r="X3109">
        <v>2259.0615229999999</v>
      </c>
    </row>
    <row r="3110" spans="1:24" x14ac:dyDescent="0.3">
      <c r="A3110">
        <v>3107</v>
      </c>
      <c r="B3110">
        <v>2018</v>
      </c>
      <c r="C3110">
        <v>7</v>
      </c>
      <c r="D3110">
        <v>5</v>
      </c>
      <c r="E3110">
        <v>0</v>
      </c>
      <c r="F3110">
        <v>342.59054600000002</v>
      </c>
      <c r="G3110">
        <v>347.84884599999998</v>
      </c>
      <c r="H3110">
        <f t="shared" si="49"/>
        <v>5.2582999999999629</v>
      </c>
      <c r="J3110">
        <v>16.127950999999999</v>
      </c>
      <c r="K3110">
        <v>14.935416999999999</v>
      </c>
      <c r="L3110">
        <v>17.938003999999999</v>
      </c>
      <c r="M3110">
        <v>47.907257000000001</v>
      </c>
      <c r="N3110">
        <v>342.59054600000002</v>
      </c>
      <c r="O3110">
        <v>294.683289</v>
      </c>
      <c r="P3110">
        <v>1995.569092</v>
      </c>
      <c r="Q3110">
        <v>57.884903000000001</v>
      </c>
      <c r="R3110">
        <v>7.2068329999999996</v>
      </c>
      <c r="S3110">
        <v>33.908627000000003</v>
      </c>
      <c r="T3110">
        <v>2159.0771479999999</v>
      </c>
      <c r="U3110">
        <v>0.19064800000000001</v>
      </c>
      <c r="V3110">
        <v>2020.081543</v>
      </c>
      <c r="W3110">
        <v>2312.5</v>
      </c>
      <c r="X3110">
        <v>2289.0498050000001</v>
      </c>
    </row>
    <row r="3111" spans="1:24" x14ac:dyDescent="0.3">
      <c r="A3111">
        <v>3108</v>
      </c>
      <c r="B3111">
        <v>2018</v>
      </c>
      <c r="C3111">
        <v>7</v>
      </c>
      <c r="D3111">
        <v>6</v>
      </c>
      <c r="E3111">
        <v>0</v>
      </c>
      <c r="F3111">
        <v>334.82257099999998</v>
      </c>
      <c r="G3111">
        <v>342.32086199999998</v>
      </c>
      <c r="H3111">
        <f t="shared" si="49"/>
        <v>7.4982909999999947</v>
      </c>
      <c r="J3111">
        <v>16.373314000000001</v>
      </c>
      <c r="K3111">
        <v>15.8375</v>
      </c>
      <c r="L3111">
        <v>19.341003000000001</v>
      </c>
      <c r="M3111">
        <v>40.822535999999999</v>
      </c>
      <c r="N3111">
        <v>334.82257099999998</v>
      </c>
      <c r="O3111">
        <v>294.00003099999998</v>
      </c>
      <c r="P3111">
        <v>1962.7974850000001</v>
      </c>
      <c r="Q3111">
        <v>56.913521000000003</v>
      </c>
      <c r="R3111">
        <v>7.1976610000000001</v>
      </c>
      <c r="S3111">
        <v>33.908627000000003</v>
      </c>
      <c r="T3111">
        <v>2122.8452149999998</v>
      </c>
      <c r="U3111">
        <v>0.200873</v>
      </c>
      <c r="V3111">
        <v>2013.2335210000001</v>
      </c>
      <c r="W3111">
        <v>2263.5417480000001</v>
      </c>
      <c r="X3111">
        <v>2320.226318</v>
      </c>
    </row>
    <row r="3112" spans="1:24" x14ac:dyDescent="0.3">
      <c r="A3112">
        <v>3109</v>
      </c>
      <c r="B3112">
        <v>2018</v>
      </c>
      <c r="C3112">
        <v>7</v>
      </c>
      <c r="D3112">
        <v>7</v>
      </c>
      <c r="E3112">
        <v>0</v>
      </c>
      <c r="F3112">
        <v>306.54589800000002</v>
      </c>
      <c r="G3112">
        <v>340.00509599999998</v>
      </c>
      <c r="H3112">
        <f t="shared" si="49"/>
        <v>33.459197999999958</v>
      </c>
      <c r="J3112">
        <v>16.078862999999998</v>
      </c>
      <c r="K3112">
        <v>15.958333</v>
      </c>
      <c r="L3112">
        <v>15.834503</v>
      </c>
      <c r="M3112">
        <v>58.016598000000002</v>
      </c>
      <c r="N3112">
        <v>306.54589800000002</v>
      </c>
      <c r="O3112">
        <v>248.52929700000001</v>
      </c>
      <c r="P3112">
        <v>1929.8592530000001</v>
      </c>
      <c r="Q3112">
        <v>56.818179999999998</v>
      </c>
      <c r="R3112">
        <v>7.1889339999999997</v>
      </c>
      <c r="S3112">
        <v>33.908627000000003</v>
      </c>
      <c r="T3112">
        <v>2119.2890630000002</v>
      </c>
      <c r="U3112">
        <v>0.15285399999999999</v>
      </c>
      <c r="V3112">
        <v>2006.7307129999999</v>
      </c>
      <c r="W3112">
        <v>2237.8125</v>
      </c>
      <c r="X3112">
        <v>2316.6125489999999</v>
      </c>
    </row>
    <row r="3113" spans="1:24" x14ac:dyDescent="0.3">
      <c r="A3113">
        <v>3110</v>
      </c>
      <c r="B3113">
        <v>2018</v>
      </c>
      <c r="C3113">
        <v>7</v>
      </c>
      <c r="D3113">
        <v>8</v>
      </c>
      <c r="E3113">
        <v>0</v>
      </c>
      <c r="F3113">
        <v>329.84094199999998</v>
      </c>
      <c r="G3113">
        <v>322.14373799999998</v>
      </c>
      <c r="H3113">
        <f t="shared" si="49"/>
        <v>-7.6972039999999993</v>
      </c>
      <c r="J3113">
        <v>16.245139999999999</v>
      </c>
      <c r="K3113">
        <v>16.219791000000001</v>
      </c>
      <c r="L3113">
        <v>18.591003000000001</v>
      </c>
      <c r="M3113">
        <v>44.763514999999998</v>
      </c>
      <c r="N3113">
        <v>329.84094199999998</v>
      </c>
      <c r="O3113">
        <v>285.07742300000001</v>
      </c>
      <c r="P3113">
        <v>1926.6264650000001</v>
      </c>
      <c r="Q3113">
        <v>56.818179999999998</v>
      </c>
      <c r="R3113">
        <v>7.1813200000000004</v>
      </c>
      <c r="S3113">
        <v>33.908627000000003</v>
      </c>
      <c r="T3113">
        <v>2119.2890630000002</v>
      </c>
      <c r="U3113">
        <v>0.187309</v>
      </c>
      <c r="V3113">
        <v>2001.068115</v>
      </c>
      <c r="W3113">
        <v>2210.625</v>
      </c>
      <c r="X3113">
        <v>2310.0756839999999</v>
      </c>
    </row>
    <row r="3114" spans="1:24" x14ac:dyDescent="0.3">
      <c r="A3114">
        <v>3111</v>
      </c>
      <c r="B3114">
        <v>2018</v>
      </c>
      <c r="C3114">
        <v>7</v>
      </c>
      <c r="D3114">
        <v>9</v>
      </c>
      <c r="E3114">
        <v>0</v>
      </c>
      <c r="F3114">
        <v>336.52087399999999</v>
      </c>
      <c r="G3114">
        <v>340.13937399999998</v>
      </c>
      <c r="H3114">
        <f t="shared" si="49"/>
        <v>3.6184999999999832</v>
      </c>
      <c r="J3114">
        <v>16.533051</v>
      </c>
      <c r="K3114">
        <v>15.038542</v>
      </c>
      <c r="L3114">
        <v>21.184006</v>
      </c>
      <c r="M3114">
        <v>30.390187999999998</v>
      </c>
      <c r="N3114">
        <v>336.52087399999999</v>
      </c>
      <c r="O3114">
        <v>306.13067599999999</v>
      </c>
      <c r="P3114">
        <v>1926.6264650000001</v>
      </c>
      <c r="Q3114">
        <v>56.818179999999998</v>
      </c>
      <c r="R3114">
        <v>7.1755019999999998</v>
      </c>
      <c r="S3114">
        <v>33.908627000000003</v>
      </c>
      <c r="T3114">
        <v>2119.2890630000002</v>
      </c>
      <c r="U3114">
        <v>0.21715899999999999</v>
      </c>
      <c r="V3114">
        <v>1996.747437</v>
      </c>
      <c r="W3114">
        <v>2197.6042480000001</v>
      </c>
      <c r="X3114">
        <v>2305.0876459999999</v>
      </c>
    </row>
    <row r="3115" spans="1:24" x14ac:dyDescent="0.3">
      <c r="A3115">
        <v>3112</v>
      </c>
      <c r="B3115">
        <v>2018</v>
      </c>
      <c r="C3115">
        <v>7</v>
      </c>
      <c r="D3115">
        <v>10</v>
      </c>
      <c r="E3115">
        <v>0</v>
      </c>
      <c r="F3115">
        <v>336.08984400000003</v>
      </c>
      <c r="G3115">
        <v>341.057526</v>
      </c>
      <c r="H3115">
        <f t="shared" si="49"/>
        <v>4.967681999999968</v>
      </c>
      <c r="J3115">
        <v>17.078105999999998</v>
      </c>
      <c r="K3115">
        <v>15.605207999999999</v>
      </c>
      <c r="L3115">
        <v>25.513504000000001</v>
      </c>
      <c r="M3115">
        <v>2.7563179999999998</v>
      </c>
      <c r="N3115">
        <v>336.08984400000003</v>
      </c>
      <c r="O3115">
        <v>333.333527</v>
      </c>
      <c r="P3115">
        <v>1926.6264650000001</v>
      </c>
      <c r="Q3115">
        <v>56.818179999999998</v>
      </c>
      <c r="R3115">
        <v>7.1699780000000004</v>
      </c>
      <c r="S3115">
        <v>33.908627000000003</v>
      </c>
      <c r="T3115">
        <v>2119.2890630000002</v>
      </c>
      <c r="U3115">
        <v>0.26885700000000001</v>
      </c>
      <c r="V3115">
        <v>1992.6507570000001</v>
      </c>
      <c r="W3115">
        <v>2225.9375</v>
      </c>
      <c r="X3115">
        <v>2300.3583979999999</v>
      </c>
    </row>
    <row r="3116" spans="1:24" x14ac:dyDescent="0.3">
      <c r="A3116">
        <v>3113</v>
      </c>
      <c r="B3116">
        <v>2018</v>
      </c>
      <c r="C3116">
        <v>7</v>
      </c>
      <c r="D3116">
        <v>11</v>
      </c>
      <c r="E3116">
        <v>0</v>
      </c>
      <c r="F3116">
        <v>324.49389600000001</v>
      </c>
      <c r="G3116">
        <v>333.32406600000002</v>
      </c>
      <c r="H3116">
        <f t="shared" si="49"/>
        <v>8.8301700000000096</v>
      </c>
      <c r="J3116">
        <v>17.127157</v>
      </c>
      <c r="K3116">
        <v>16.418751</v>
      </c>
      <c r="L3116">
        <v>23.631011999999998</v>
      </c>
      <c r="M3116">
        <v>14.212693</v>
      </c>
      <c r="N3116">
        <v>324.49389600000001</v>
      </c>
      <c r="O3116">
        <v>310.28118899999998</v>
      </c>
      <c r="P3116">
        <v>1926.6264650000001</v>
      </c>
      <c r="Q3116">
        <v>56.818179999999998</v>
      </c>
      <c r="R3116">
        <v>7.1656329999999997</v>
      </c>
      <c r="S3116">
        <v>33.908627000000003</v>
      </c>
      <c r="T3116">
        <v>2119.2890630000002</v>
      </c>
      <c r="U3116">
        <v>0.24083199999999999</v>
      </c>
      <c r="V3116">
        <v>1989.432495</v>
      </c>
      <c r="W3116">
        <v>2176.0417480000001</v>
      </c>
      <c r="X3116">
        <v>2296.6433109999998</v>
      </c>
    </row>
    <row r="3117" spans="1:24" x14ac:dyDescent="0.3">
      <c r="A3117">
        <v>3114</v>
      </c>
      <c r="B3117">
        <v>2018</v>
      </c>
      <c r="C3117">
        <v>7</v>
      </c>
      <c r="D3117">
        <v>12</v>
      </c>
      <c r="E3117">
        <v>0</v>
      </c>
      <c r="F3117">
        <v>273.53701799999999</v>
      </c>
      <c r="G3117">
        <v>317.89926100000002</v>
      </c>
      <c r="H3117">
        <f t="shared" si="49"/>
        <v>44.362243000000035</v>
      </c>
      <c r="J3117">
        <v>16.400867000000002</v>
      </c>
      <c r="K3117">
        <v>17.030208999999999</v>
      </c>
      <c r="L3117">
        <v>23.251511000000001</v>
      </c>
      <c r="M3117">
        <v>20.767035</v>
      </c>
      <c r="N3117">
        <v>273.53701799999999</v>
      </c>
      <c r="O3117">
        <v>252.76998900000001</v>
      </c>
      <c r="P3117">
        <v>1926.6264650000001</v>
      </c>
      <c r="Q3117">
        <v>56.818179999999998</v>
      </c>
      <c r="R3117">
        <v>7.162026</v>
      </c>
      <c r="S3117">
        <v>33.908627000000003</v>
      </c>
      <c r="T3117">
        <v>2119.2890630000002</v>
      </c>
      <c r="U3117">
        <v>0.19439000000000001</v>
      </c>
      <c r="V3117">
        <v>1986.7631839999999</v>
      </c>
      <c r="W3117">
        <v>2159.1667480000001</v>
      </c>
      <c r="X3117">
        <v>2293.561768</v>
      </c>
    </row>
    <row r="3118" spans="1:24" x14ac:dyDescent="0.3">
      <c r="A3118">
        <v>3115</v>
      </c>
      <c r="B3118">
        <v>2018</v>
      </c>
      <c r="C3118">
        <v>7</v>
      </c>
      <c r="D3118">
        <v>13</v>
      </c>
      <c r="E3118">
        <v>0</v>
      </c>
      <c r="F3118">
        <v>331.28964200000001</v>
      </c>
      <c r="G3118">
        <v>335.66662600000001</v>
      </c>
      <c r="H3118">
        <f t="shared" si="49"/>
        <v>4.3769839999999931</v>
      </c>
      <c r="J3118">
        <v>16.886679000000001</v>
      </c>
      <c r="K3118">
        <v>17.216667000000001</v>
      </c>
      <c r="L3118">
        <v>24.863997999999999</v>
      </c>
      <c r="M3118">
        <v>8.6195439999999994</v>
      </c>
      <c r="N3118">
        <v>331.28964200000001</v>
      </c>
      <c r="O3118">
        <v>322.67010499999998</v>
      </c>
      <c r="P3118">
        <v>1926.6264650000001</v>
      </c>
      <c r="Q3118">
        <v>56.818179999999998</v>
      </c>
      <c r="R3118">
        <v>7.1585679999999998</v>
      </c>
      <c r="S3118">
        <v>33.908627000000003</v>
      </c>
      <c r="T3118">
        <v>2119.2890630000002</v>
      </c>
      <c r="U3118">
        <v>0.25470900000000002</v>
      </c>
      <c r="V3118">
        <v>1984.2060550000001</v>
      </c>
      <c r="W3118">
        <v>2138.3332519999999</v>
      </c>
      <c r="X3118">
        <v>2290.6096189999998</v>
      </c>
    </row>
    <row r="3119" spans="1:24" x14ac:dyDescent="0.3">
      <c r="A3119">
        <v>3116</v>
      </c>
      <c r="B3119">
        <v>2018</v>
      </c>
      <c r="C3119">
        <v>7</v>
      </c>
      <c r="D3119">
        <v>14</v>
      </c>
      <c r="E3119">
        <v>0</v>
      </c>
      <c r="F3119">
        <v>330.33551</v>
      </c>
      <c r="G3119">
        <v>334.39794899999998</v>
      </c>
      <c r="H3119">
        <f t="shared" si="49"/>
        <v>4.0624389999999835</v>
      </c>
      <c r="J3119">
        <v>17.181197999999998</v>
      </c>
      <c r="K3119">
        <v>17.056249999999999</v>
      </c>
      <c r="L3119">
        <v>24.656509</v>
      </c>
      <c r="M3119">
        <v>12.809119000000001</v>
      </c>
      <c r="N3119">
        <v>330.33551</v>
      </c>
      <c r="O3119">
        <v>317.52639799999997</v>
      </c>
      <c r="P3119">
        <v>1926.6264650000001</v>
      </c>
      <c r="Q3119">
        <v>56.818179999999998</v>
      </c>
      <c r="R3119">
        <v>7.1550659999999997</v>
      </c>
      <c r="S3119">
        <v>33.908627000000003</v>
      </c>
      <c r="T3119">
        <v>2119.2890630000002</v>
      </c>
      <c r="U3119">
        <v>0.25232399999999999</v>
      </c>
      <c r="V3119">
        <v>1981.6186520000001</v>
      </c>
      <c r="W3119">
        <v>2148.8542480000001</v>
      </c>
      <c r="X3119">
        <v>2287.6225589999999</v>
      </c>
    </row>
    <row r="3120" spans="1:24" x14ac:dyDescent="0.3">
      <c r="A3120">
        <v>3117</v>
      </c>
      <c r="B3120">
        <v>2018</v>
      </c>
      <c r="C3120">
        <v>7</v>
      </c>
      <c r="D3120">
        <v>15</v>
      </c>
      <c r="E3120">
        <v>0</v>
      </c>
      <c r="F3120">
        <v>333.966339</v>
      </c>
      <c r="G3120">
        <v>338.83801299999999</v>
      </c>
      <c r="H3120">
        <f t="shared" si="49"/>
        <v>4.8716739999999845</v>
      </c>
      <c r="J3120">
        <v>17.172215999999999</v>
      </c>
      <c r="K3120">
        <v>17.085417</v>
      </c>
      <c r="L3120">
        <v>22.157501</v>
      </c>
      <c r="M3120">
        <v>30.842371</v>
      </c>
      <c r="N3120">
        <v>333.966339</v>
      </c>
      <c r="O3120">
        <v>303.12396200000001</v>
      </c>
      <c r="P3120">
        <v>1926.6264650000001</v>
      </c>
      <c r="Q3120">
        <v>56.818179999999998</v>
      </c>
      <c r="R3120">
        <v>7.1511370000000003</v>
      </c>
      <c r="S3120">
        <v>33.908627000000003</v>
      </c>
      <c r="T3120">
        <v>2119.2890630000002</v>
      </c>
      <c r="U3120">
        <v>0.226492</v>
      </c>
      <c r="V3120">
        <v>1978.7185059999999</v>
      </c>
      <c r="W3120">
        <v>2132.2917480000001</v>
      </c>
      <c r="X3120">
        <v>2284.2746579999998</v>
      </c>
    </row>
    <row r="3121" spans="1:24" x14ac:dyDescent="0.3">
      <c r="A3121">
        <v>3118</v>
      </c>
      <c r="B3121">
        <v>2018</v>
      </c>
      <c r="C3121">
        <v>7</v>
      </c>
      <c r="D3121">
        <v>16</v>
      </c>
      <c r="E3121">
        <v>0</v>
      </c>
      <c r="F3121">
        <v>329.18927000000002</v>
      </c>
      <c r="G3121">
        <v>334.661224</v>
      </c>
      <c r="H3121">
        <f t="shared" si="49"/>
        <v>5.4719539999999824</v>
      </c>
      <c r="J3121">
        <v>17.038841000000001</v>
      </c>
      <c r="K3121">
        <v>17.134374999999999</v>
      </c>
      <c r="L3121">
        <v>21.049499999999998</v>
      </c>
      <c r="M3121">
        <v>33.352547000000001</v>
      </c>
      <c r="N3121">
        <v>329.18927000000002</v>
      </c>
      <c r="O3121">
        <v>295.83673099999999</v>
      </c>
      <c r="P3121">
        <v>1926.6264650000001</v>
      </c>
      <c r="Q3121">
        <v>56.818179999999998</v>
      </c>
      <c r="R3121">
        <v>7.147583</v>
      </c>
      <c r="S3121">
        <v>33.908627000000003</v>
      </c>
      <c r="T3121">
        <v>2119.2890630000002</v>
      </c>
      <c r="U3121">
        <v>0.21434300000000001</v>
      </c>
      <c r="V3121">
        <v>1976.0974120000001</v>
      </c>
      <c r="W3121">
        <v>2126.3542480000001</v>
      </c>
      <c r="X3121">
        <v>2281.248779</v>
      </c>
    </row>
    <row r="3122" spans="1:24" x14ac:dyDescent="0.3">
      <c r="A3122">
        <v>3119</v>
      </c>
      <c r="B3122">
        <v>2018</v>
      </c>
      <c r="C3122">
        <v>7</v>
      </c>
      <c r="D3122">
        <v>17</v>
      </c>
      <c r="E3122">
        <v>0</v>
      </c>
      <c r="F3122">
        <v>329.41867100000002</v>
      </c>
      <c r="G3122">
        <v>336.32592799999998</v>
      </c>
      <c r="H3122">
        <f t="shared" si="49"/>
        <v>6.9072569999999587</v>
      </c>
      <c r="J3122">
        <v>16.720379000000001</v>
      </c>
      <c r="K3122">
        <v>17.553125000000001</v>
      </c>
      <c r="L3122">
        <v>16.867004000000001</v>
      </c>
      <c r="M3122">
        <v>54.331127000000002</v>
      </c>
      <c r="N3122">
        <v>329.41867100000002</v>
      </c>
      <c r="O3122">
        <v>275.08755500000001</v>
      </c>
      <c r="P3122">
        <v>1926.6264650000001</v>
      </c>
      <c r="Q3122">
        <v>56.818179999999998</v>
      </c>
      <c r="R3122">
        <v>7.145003</v>
      </c>
      <c r="S3122">
        <v>33.908627000000003</v>
      </c>
      <c r="T3122">
        <v>2119.2890630000002</v>
      </c>
      <c r="U3122">
        <v>0.177064</v>
      </c>
      <c r="V3122">
        <v>1974.1954350000001</v>
      </c>
      <c r="W3122">
        <v>2091.4582519999999</v>
      </c>
      <c r="X3122">
        <v>2279.0532229999999</v>
      </c>
    </row>
    <row r="3123" spans="1:24" x14ac:dyDescent="0.3">
      <c r="A3123">
        <v>3120</v>
      </c>
      <c r="B3123">
        <v>2018</v>
      </c>
      <c r="C3123">
        <v>7</v>
      </c>
      <c r="D3123">
        <v>18</v>
      </c>
      <c r="E3123">
        <v>0</v>
      </c>
      <c r="F3123">
        <v>336.97152699999998</v>
      </c>
      <c r="G3123">
        <v>343.98184199999997</v>
      </c>
      <c r="H3123">
        <f t="shared" si="49"/>
        <v>7.0103149999999914</v>
      </c>
      <c r="J3123">
        <v>16.551641</v>
      </c>
      <c r="K3123">
        <v>17.534374</v>
      </c>
      <c r="L3123">
        <v>17.114502000000002</v>
      </c>
      <c r="M3123">
        <v>58.949669</v>
      </c>
      <c r="N3123">
        <v>336.97152699999998</v>
      </c>
      <c r="O3123">
        <v>278.02185100000003</v>
      </c>
      <c r="P3123">
        <v>1926.6264650000001</v>
      </c>
      <c r="Q3123">
        <v>56.818179999999998</v>
      </c>
      <c r="R3123">
        <v>7.1426150000000002</v>
      </c>
      <c r="S3123">
        <v>33.908627000000003</v>
      </c>
      <c r="T3123">
        <v>2119.2890630000002</v>
      </c>
      <c r="U3123">
        <v>0.17855399999999999</v>
      </c>
      <c r="V3123">
        <v>1972.4366460000001</v>
      </c>
      <c r="W3123">
        <v>2081.1457519999999</v>
      </c>
      <c r="X3123">
        <v>2277.0227049999999</v>
      </c>
    </row>
    <row r="3124" spans="1:24" x14ac:dyDescent="0.3">
      <c r="A3124">
        <v>3121</v>
      </c>
      <c r="B3124">
        <v>2018</v>
      </c>
      <c r="C3124">
        <v>7</v>
      </c>
      <c r="D3124">
        <v>19</v>
      </c>
      <c r="E3124">
        <v>0</v>
      </c>
      <c r="F3124">
        <v>334.35623199999998</v>
      </c>
      <c r="G3124">
        <v>339.46350100000001</v>
      </c>
      <c r="H3124">
        <f t="shared" si="49"/>
        <v>5.1072690000000307</v>
      </c>
      <c r="J3124">
        <v>16.445592999999999</v>
      </c>
      <c r="K3124">
        <v>16.659374</v>
      </c>
      <c r="L3124">
        <v>18.172516000000002</v>
      </c>
      <c r="M3124">
        <v>55.013424000000001</v>
      </c>
      <c r="N3124">
        <v>334.35623199999998</v>
      </c>
      <c r="O3124">
        <v>279.342804</v>
      </c>
      <c r="P3124">
        <v>1926.6264650000001</v>
      </c>
      <c r="Q3124">
        <v>56.818179999999998</v>
      </c>
      <c r="R3124">
        <v>7.1397079999999997</v>
      </c>
      <c r="S3124">
        <v>33.908627000000003</v>
      </c>
      <c r="T3124">
        <v>2119.2890630000002</v>
      </c>
      <c r="U3124">
        <v>0.18382299999999999</v>
      </c>
      <c r="V3124">
        <v>1970.2962649999999</v>
      </c>
      <c r="W3124">
        <v>2071.875</v>
      </c>
      <c r="X3124">
        <v>2274.5520019999999</v>
      </c>
    </row>
    <row r="3125" spans="1:24" x14ac:dyDescent="0.3">
      <c r="A3125">
        <v>3122</v>
      </c>
      <c r="B3125">
        <v>2018</v>
      </c>
      <c r="C3125">
        <v>7</v>
      </c>
      <c r="D3125">
        <v>20</v>
      </c>
      <c r="E3125">
        <v>0</v>
      </c>
      <c r="F3125">
        <v>328.62237499999998</v>
      </c>
      <c r="G3125">
        <v>335.16897599999999</v>
      </c>
      <c r="H3125">
        <f t="shared" si="49"/>
        <v>6.5466010000000097</v>
      </c>
      <c r="J3125">
        <v>16.570225000000001</v>
      </c>
      <c r="K3125">
        <v>16.548957999999999</v>
      </c>
      <c r="L3125">
        <v>21.457504</v>
      </c>
      <c r="M3125">
        <v>33.372214999999997</v>
      </c>
      <c r="N3125">
        <v>328.62237499999998</v>
      </c>
      <c r="O3125">
        <v>295.25015300000001</v>
      </c>
      <c r="P3125">
        <v>1926.6264650000001</v>
      </c>
      <c r="Q3125">
        <v>56.818179999999998</v>
      </c>
      <c r="R3125">
        <v>7.1369939999999996</v>
      </c>
      <c r="S3125">
        <v>33.908627000000003</v>
      </c>
      <c r="T3125">
        <v>2119.2890630000002</v>
      </c>
      <c r="U3125">
        <v>0.212175</v>
      </c>
      <c r="V3125">
        <v>1968.299927</v>
      </c>
      <c r="W3125">
        <v>2064.2707519999999</v>
      </c>
      <c r="X3125">
        <v>2272.2473140000002</v>
      </c>
    </row>
    <row r="3126" spans="1:24" x14ac:dyDescent="0.3">
      <c r="A3126">
        <v>3123</v>
      </c>
      <c r="B3126">
        <v>2018</v>
      </c>
      <c r="C3126">
        <v>7</v>
      </c>
      <c r="D3126">
        <v>21</v>
      </c>
      <c r="E3126">
        <v>0</v>
      </c>
      <c r="F3126">
        <v>310.33660900000001</v>
      </c>
      <c r="G3126">
        <v>318.250092</v>
      </c>
      <c r="H3126">
        <f t="shared" si="49"/>
        <v>7.9134829999999852</v>
      </c>
      <c r="J3126">
        <v>16.576122000000002</v>
      </c>
      <c r="K3126">
        <v>16.259374999999999</v>
      </c>
      <c r="L3126">
        <v>22.901505</v>
      </c>
      <c r="M3126">
        <v>22.474581000000001</v>
      </c>
      <c r="N3126">
        <v>310.33660900000001</v>
      </c>
      <c r="O3126">
        <v>287.86203</v>
      </c>
      <c r="P3126">
        <v>1926.6264650000001</v>
      </c>
      <c r="Q3126">
        <v>56.818179999999998</v>
      </c>
      <c r="R3126">
        <v>7.1343680000000003</v>
      </c>
      <c r="S3126">
        <v>33.908627000000003</v>
      </c>
      <c r="T3126">
        <v>2119.2890630000002</v>
      </c>
      <c r="U3126">
        <v>0.21606</v>
      </c>
      <c r="V3126">
        <v>1966.3698730000001</v>
      </c>
      <c r="W3126">
        <v>2069.4792480000001</v>
      </c>
      <c r="X3126">
        <v>2270.0190429999998</v>
      </c>
    </row>
    <row r="3127" spans="1:24" x14ac:dyDescent="0.3">
      <c r="A3127">
        <v>3124</v>
      </c>
      <c r="B3127">
        <v>2018</v>
      </c>
      <c r="C3127">
        <v>7</v>
      </c>
      <c r="D3127">
        <v>22</v>
      </c>
      <c r="E3127">
        <v>0</v>
      </c>
      <c r="F3127">
        <v>317.42904700000003</v>
      </c>
      <c r="G3127">
        <v>321.70599399999998</v>
      </c>
      <c r="H3127">
        <f t="shared" si="49"/>
        <v>4.2769469999999501</v>
      </c>
      <c r="J3127">
        <v>16.810970000000001</v>
      </c>
      <c r="K3127">
        <v>16.357292000000001</v>
      </c>
      <c r="L3127">
        <v>24.402999999999999</v>
      </c>
      <c r="M3127">
        <v>14.935053</v>
      </c>
      <c r="N3127">
        <v>317.42904700000003</v>
      </c>
      <c r="O3127">
        <v>302.493988</v>
      </c>
      <c r="P3127">
        <v>1926.6264650000001</v>
      </c>
      <c r="Q3127">
        <v>56.818179999999998</v>
      </c>
      <c r="R3127">
        <v>7.131475</v>
      </c>
      <c r="S3127">
        <v>33.908627000000003</v>
      </c>
      <c r="T3127">
        <v>2119.2890630000002</v>
      </c>
      <c r="U3127">
        <v>0.236787</v>
      </c>
      <c r="V3127">
        <v>1964.2441409999999</v>
      </c>
      <c r="W3127">
        <v>2061.1457519999999</v>
      </c>
      <c r="X3127">
        <v>2267.5651859999998</v>
      </c>
    </row>
    <row r="3128" spans="1:24" x14ac:dyDescent="0.3">
      <c r="A3128">
        <v>3125</v>
      </c>
      <c r="B3128">
        <v>2018</v>
      </c>
      <c r="C3128">
        <v>7</v>
      </c>
      <c r="D3128">
        <v>23</v>
      </c>
      <c r="E3128">
        <v>0</v>
      </c>
      <c r="F3128">
        <v>321.76672400000001</v>
      </c>
      <c r="G3128">
        <v>325.234375</v>
      </c>
      <c r="H3128">
        <f t="shared" si="49"/>
        <v>3.4676509999999894</v>
      </c>
      <c r="J3128">
        <v>17.016622999999999</v>
      </c>
      <c r="K3128">
        <v>16.570833</v>
      </c>
      <c r="L3128">
        <v>24.890502999999999</v>
      </c>
      <c r="M3128">
        <v>13.917249</v>
      </c>
      <c r="N3128">
        <v>321.76672400000001</v>
      </c>
      <c r="O3128">
        <v>307.84948700000001</v>
      </c>
      <c r="P3128">
        <v>1926.6264650000001</v>
      </c>
      <c r="Q3128">
        <v>56.818179999999998</v>
      </c>
      <c r="R3128">
        <v>7.1295060000000001</v>
      </c>
      <c r="S3128">
        <v>33.908627000000003</v>
      </c>
      <c r="T3128">
        <v>2119.2890630000002</v>
      </c>
      <c r="U3128">
        <v>0.245756</v>
      </c>
      <c r="V3128">
        <v>1962.7978519999999</v>
      </c>
      <c r="W3128">
        <v>2047.708374</v>
      </c>
      <c r="X3128">
        <v>2265.8955080000001</v>
      </c>
    </row>
    <row r="3129" spans="1:24" x14ac:dyDescent="0.3">
      <c r="A3129">
        <v>3126</v>
      </c>
      <c r="B3129">
        <v>2018</v>
      </c>
      <c r="C3129">
        <v>7</v>
      </c>
      <c r="D3129">
        <v>24</v>
      </c>
      <c r="E3129">
        <v>0</v>
      </c>
      <c r="F3129">
        <v>320.65750100000002</v>
      </c>
      <c r="G3129">
        <v>325.20849600000003</v>
      </c>
      <c r="H3129">
        <f t="shared" si="49"/>
        <v>4.5509950000000003</v>
      </c>
      <c r="J3129">
        <v>17.095403999999998</v>
      </c>
      <c r="K3129">
        <v>16.663542</v>
      </c>
      <c r="L3129">
        <v>24.574005</v>
      </c>
      <c r="M3129">
        <v>15.789628</v>
      </c>
      <c r="N3129">
        <v>320.65750100000002</v>
      </c>
      <c r="O3129">
        <v>304.86785900000001</v>
      </c>
      <c r="P3129">
        <v>1926.6264650000001</v>
      </c>
      <c r="Q3129">
        <v>56.818179999999998</v>
      </c>
      <c r="R3129">
        <v>7.1273749999999998</v>
      </c>
      <c r="S3129">
        <v>33.908627000000003</v>
      </c>
      <c r="T3129">
        <v>2119.2890630000002</v>
      </c>
      <c r="U3129">
        <v>0.24251900000000001</v>
      </c>
      <c r="V3129">
        <v>1961.2335210000001</v>
      </c>
      <c r="W3129">
        <v>2030.104126</v>
      </c>
      <c r="X3129">
        <v>2264.0895999999998</v>
      </c>
    </row>
    <row r="3130" spans="1:24" x14ac:dyDescent="0.3">
      <c r="A3130">
        <v>3127</v>
      </c>
      <c r="B3130">
        <v>2018</v>
      </c>
      <c r="C3130">
        <v>7</v>
      </c>
      <c r="D3130">
        <v>25</v>
      </c>
      <c r="E3130">
        <v>0</v>
      </c>
      <c r="F3130">
        <v>321.40054300000003</v>
      </c>
      <c r="G3130">
        <v>325.51031499999999</v>
      </c>
      <c r="H3130">
        <f t="shared" si="49"/>
        <v>4.109771999999964</v>
      </c>
      <c r="J3130">
        <v>16.961248000000001</v>
      </c>
      <c r="K3130">
        <v>17.198957</v>
      </c>
      <c r="L3130">
        <v>22.135497999999998</v>
      </c>
      <c r="M3130">
        <v>31.309322000000002</v>
      </c>
      <c r="N3130">
        <v>321.40054300000003</v>
      </c>
      <c r="O3130">
        <v>290.09121699999997</v>
      </c>
      <c r="P3130">
        <v>1926.6264650000001</v>
      </c>
      <c r="Q3130">
        <v>56.818179999999998</v>
      </c>
      <c r="R3130">
        <v>7.1253770000000003</v>
      </c>
      <c r="S3130">
        <v>33.908627000000003</v>
      </c>
      <c r="T3130">
        <v>2119.2890630000002</v>
      </c>
      <c r="U3130">
        <v>0.21612899999999999</v>
      </c>
      <c r="V3130">
        <v>1959.7680660000001</v>
      </c>
      <c r="W3130">
        <v>1992.291626</v>
      </c>
      <c r="X3130">
        <v>2262.3979490000002</v>
      </c>
    </row>
    <row r="3131" spans="1:24" x14ac:dyDescent="0.3">
      <c r="A3131">
        <v>3128</v>
      </c>
      <c r="B3131">
        <v>2018</v>
      </c>
      <c r="C3131">
        <v>7</v>
      </c>
      <c r="D3131">
        <v>26</v>
      </c>
      <c r="E3131">
        <v>0</v>
      </c>
      <c r="F3131">
        <v>319.74380500000001</v>
      </c>
      <c r="G3131">
        <v>324.14819299999999</v>
      </c>
      <c r="H3131">
        <f t="shared" si="49"/>
        <v>4.4043879999999831</v>
      </c>
      <c r="J3131">
        <v>16.842009999999998</v>
      </c>
      <c r="K3131">
        <v>17.491667</v>
      </c>
      <c r="L3131">
        <v>22.084503000000002</v>
      </c>
      <c r="M3131">
        <v>32.245730999999999</v>
      </c>
      <c r="N3131">
        <v>319.74380500000001</v>
      </c>
      <c r="O3131">
        <v>287.49807700000002</v>
      </c>
      <c r="P3131">
        <v>1926.6264650000001</v>
      </c>
      <c r="Q3131">
        <v>56.818179999999998</v>
      </c>
      <c r="R3131">
        <v>7.1236439999999996</v>
      </c>
      <c r="S3131">
        <v>33.908627000000003</v>
      </c>
      <c r="T3131">
        <v>2119.2890630000002</v>
      </c>
      <c r="U3131">
        <v>0.21313499999999999</v>
      </c>
      <c r="V3131">
        <v>1958.497314</v>
      </c>
      <c r="W3131">
        <v>1959.166626</v>
      </c>
      <c r="X3131">
        <v>2260.9309079999998</v>
      </c>
    </row>
    <row r="3132" spans="1:24" x14ac:dyDescent="0.3">
      <c r="A3132">
        <v>3129</v>
      </c>
      <c r="B3132">
        <v>2018</v>
      </c>
      <c r="C3132">
        <v>7</v>
      </c>
      <c r="D3132">
        <v>27</v>
      </c>
      <c r="E3132">
        <v>0</v>
      </c>
      <c r="F3132">
        <v>318.66409299999998</v>
      </c>
      <c r="G3132">
        <v>322.76962300000002</v>
      </c>
      <c r="H3132">
        <f t="shared" si="49"/>
        <v>4.1055300000000443</v>
      </c>
      <c r="J3132">
        <v>16.970756999999999</v>
      </c>
      <c r="K3132">
        <v>17.428125000000001</v>
      </c>
      <c r="L3132">
        <v>24.093018000000001</v>
      </c>
      <c r="M3132">
        <v>16.243628999999999</v>
      </c>
      <c r="N3132">
        <v>318.66409299999998</v>
      </c>
      <c r="O3132">
        <v>302.42047100000002</v>
      </c>
      <c r="P3132">
        <v>1926.6264650000001</v>
      </c>
      <c r="Q3132">
        <v>56.818179999999998</v>
      </c>
      <c r="R3132">
        <v>7.12127</v>
      </c>
      <c r="S3132">
        <v>33.908627000000003</v>
      </c>
      <c r="T3132">
        <v>2119.2890630000002</v>
      </c>
      <c r="U3132">
        <v>0.23630899999999999</v>
      </c>
      <c r="V3132">
        <v>1956.7573239999999</v>
      </c>
      <c r="W3132">
        <v>1943.75</v>
      </c>
      <c r="X3132">
        <v>2258.9223630000001</v>
      </c>
    </row>
    <row r="3133" spans="1:24" x14ac:dyDescent="0.3">
      <c r="A3133">
        <v>3130</v>
      </c>
      <c r="B3133">
        <v>2018</v>
      </c>
      <c r="C3133">
        <v>7</v>
      </c>
      <c r="D3133">
        <v>28</v>
      </c>
      <c r="E3133">
        <v>0</v>
      </c>
      <c r="F3133">
        <v>300.22769199999999</v>
      </c>
      <c r="G3133">
        <v>305.53890999999999</v>
      </c>
      <c r="H3133">
        <f t="shared" si="49"/>
        <v>5.3112179999999967</v>
      </c>
      <c r="J3133">
        <v>16.755942999999998</v>
      </c>
      <c r="K3133">
        <v>17.390625</v>
      </c>
      <c r="L3133">
        <v>22.155501999999998</v>
      </c>
      <c r="M3133">
        <v>25.922184000000001</v>
      </c>
      <c r="N3133">
        <v>300.22769199999999</v>
      </c>
      <c r="O3133">
        <v>274.30551100000002</v>
      </c>
      <c r="P3133">
        <v>1926.6264650000001</v>
      </c>
      <c r="Q3133">
        <v>56.818179999999998</v>
      </c>
      <c r="R3133">
        <v>7.119688</v>
      </c>
      <c r="S3133">
        <v>33.908627000000003</v>
      </c>
      <c r="T3133">
        <v>2119.2890630000002</v>
      </c>
      <c r="U3133">
        <v>0.20380599999999999</v>
      </c>
      <c r="V3133">
        <v>1955.598389</v>
      </c>
      <c r="W3133">
        <v>1960.625</v>
      </c>
      <c r="X3133">
        <v>2257.5842290000001</v>
      </c>
    </row>
    <row r="3134" spans="1:24" x14ac:dyDescent="0.3">
      <c r="A3134">
        <v>3131</v>
      </c>
      <c r="B3134">
        <v>2018</v>
      </c>
      <c r="C3134">
        <v>7</v>
      </c>
      <c r="D3134">
        <v>29</v>
      </c>
      <c r="E3134">
        <v>0</v>
      </c>
      <c r="F3134">
        <v>317.915009</v>
      </c>
      <c r="G3134">
        <v>320.868652</v>
      </c>
      <c r="H3134">
        <f t="shared" si="49"/>
        <v>2.9536429999999996</v>
      </c>
      <c r="J3134">
        <v>16.822452999999999</v>
      </c>
      <c r="K3134">
        <v>17.426043</v>
      </c>
      <c r="L3134">
        <v>22.141663000000001</v>
      </c>
      <c r="M3134">
        <v>27.965202000000001</v>
      </c>
      <c r="N3134">
        <v>317.915009</v>
      </c>
      <c r="O3134">
        <v>289.94979899999998</v>
      </c>
      <c r="P3134">
        <v>1926.6264650000001</v>
      </c>
      <c r="Q3134">
        <v>56.818179999999998</v>
      </c>
      <c r="R3134">
        <v>7.1179290000000002</v>
      </c>
      <c r="S3134">
        <v>33.908627000000003</v>
      </c>
      <c r="T3134">
        <v>2119.2890630000002</v>
      </c>
      <c r="U3134">
        <v>0.21412400000000001</v>
      </c>
      <c r="V3134">
        <v>1954.310303</v>
      </c>
      <c r="W3134">
        <v>1957.916626</v>
      </c>
      <c r="X3134">
        <v>2256.0974120000001</v>
      </c>
    </row>
    <row r="3135" spans="1:24" x14ac:dyDescent="0.3">
      <c r="A3135">
        <v>3132</v>
      </c>
      <c r="B3135">
        <v>2018</v>
      </c>
      <c r="C3135">
        <v>7</v>
      </c>
      <c r="D3135">
        <v>30</v>
      </c>
      <c r="E3135">
        <v>0</v>
      </c>
      <c r="F3135">
        <v>330.22396900000001</v>
      </c>
      <c r="G3135">
        <v>329.79516599999999</v>
      </c>
      <c r="H3135">
        <f t="shared" si="49"/>
        <v>-0.42880300000001625</v>
      </c>
      <c r="J3135">
        <v>16.980591</v>
      </c>
      <c r="K3135">
        <v>17.493749999999999</v>
      </c>
      <c r="L3135">
        <v>21.221648999999999</v>
      </c>
      <c r="M3135">
        <v>32.439304</v>
      </c>
      <c r="N3135">
        <v>330.22396900000001</v>
      </c>
      <c r="O3135">
        <v>297.78466800000001</v>
      </c>
      <c r="P3135">
        <v>1926.6264650000001</v>
      </c>
      <c r="Q3135">
        <v>56.818179999999998</v>
      </c>
      <c r="R3135">
        <v>7.1157389999999996</v>
      </c>
      <c r="S3135">
        <v>33.908627000000003</v>
      </c>
      <c r="T3135">
        <v>2119.2890630000002</v>
      </c>
      <c r="U3135">
        <v>0.214755</v>
      </c>
      <c r="V3135">
        <v>1952.7075199999999</v>
      </c>
      <c r="W3135">
        <v>1943.75</v>
      </c>
      <c r="X3135">
        <v>2254.2470699999999</v>
      </c>
    </row>
    <row r="3136" spans="1:24" x14ac:dyDescent="0.3">
      <c r="A3136">
        <v>3133</v>
      </c>
      <c r="B3136">
        <v>2018</v>
      </c>
      <c r="C3136">
        <v>7</v>
      </c>
      <c r="D3136">
        <v>31</v>
      </c>
      <c r="E3136">
        <v>0</v>
      </c>
      <c r="F3136">
        <v>329.11523399999999</v>
      </c>
      <c r="G3136">
        <v>327.93273900000003</v>
      </c>
      <c r="H3136">
        <f t="shared" si="49"/>
        <v>-1.1824949999999603</v>
      </c>
      <c r="J3136">
        <v>16.803834999999999</v>
      </c>
      <c r="K3136">
        <v>17.697918000000001</v>
      </c>
      <c r="L3136">
        <v>18.118164</v>
      </c>
      <c r="M3136">
        <v>50.081527999999999</v>
      </c>
      <c r="N3136">
        <v>329.11523399999999</v>
      </c>
      <c r="O3136">
        <v>279.03372200000001</v>
      </c>
      <c r="P3136">
        <v>1926.6264650000001</v>
      </c>
      <c r="Q3136">
        <v>56.818179999999998</v>
      </c>
      <c r="R3136">
        <v>7.1145339999999999</v>
      </c>
      <c r="S3136">
        <v>33.908627000000003</v>
      </c>
      <c r="T3136">
        <v>2119.2890630000002</v>
      </c>
      <c r="U3136">
        <v>0.18554899999999999</v>
      </c>
      <c r="V3136">
        <v>1951.8258060000001</v>
      </c>
      <c r="W3136">
        <v>1951.041626</v>
      </c>
      <c r="X3136">
        <v>2253.2292480000001</v>
      </c>
    </row>
    <row r="3137" spans="1:24" x14ac:dyDescent="0.3">
      <c r="A3137">
        <v>3134</v>
      </c>
      <c r="B3137">
        <v>2018</v>
      </c>
      <c r="C3137">
        <v>8</v>
      </c>
      <c r="D3137">
        <v>1</v>
      </c>
      <c r="E3137">
        <v>0</v>
      </c>
      <c r="F3137">
        <v>326.04132099999998</v>
      </c>
      <c r="G3137">
        <v>323.86737099999999</v>
      </c>
      <c r="H3137">
        <f t="shared" si="49"/>
        <v>-2.1739499999999907</v>
      </c>
      <c r="J3137">
        <v>16.663626000000001</v>
      </c>
      <c r="K3137">
        <v>17.696874999999999</v>
      </c>
      <c r="L3137">
        <v>18.635147</v>
      </c>
      <c r="M3137">
        <v>47.306908</v>
      </c>
      <c r="N3137">
        <v>326.04132099999998</v>
      </c>
      <c r="O3137">
        <v>278.73440599999998</v>
      </c>
      <c r="P3137">
        <v>1926.6264650000001</v>
      </c>
      <c r="Q3137">
        <v>56.818179999999998</v>
      </c>
      <c r="R3137">
        <v>7.1129990000000003</v>
      </c>
      <c r="S3137">
        <v>33.908627000000003</v>
      </c>
      <c r="T3137">
        <v>2119.2890630000002</v>
      </c>
      <c r="U3137">
        <v>0.18707799999999999</v>
      </c>
      <c r="V3137">
        <v>1950.7030030000001</v>
      </c>
      <c r="W3137">
        <v>1943.229126</v>
      </c>
      <c r="X3137">
        <v>2251.9331050000001</v>
      </c>
    </row>
    <row r="3138" spans="1:24" x14ac:dyDescent="0.3">
      <c r="A3138">
        <v>3135</v>
      </c>
      <c r="B3138">
        <v>2018</v>
      </c>
      <c r="C3138">
        <v>8</v>
      </c>
      <c r="D3138">
        <v>2</v>
      </c>
      <c r="E3138">
        <v>0</v>
      </c>
      <c r="F3138">
        <v>324.41613799999999</v>
      </c>
      <c r="G3138">
        <v>322.573059</v>
      </c>
      <c r="H3138">
        <f t="shared" si="49"/>
        <v>-1.8430789999999888</v>
      </c>
      <c r="J3138">
        <v>16.631568999999999</v>
      </c>
      <c r="K3138">
        <v>16.628124</v>
      </c>
      <c r="L3138">
        <v>20.080169999999999</v>
      </c>
      <c r="M3138">
        <v>38.418132999999997</v>
      </c>
      <c r="N3138">
        <v>324.41613799999999</v>
      </c>
      <c r="O3138">
        <v>285.99801600000001</v>
      </c>
      <c r="P3138">
        <v>1926.6264650000001</v>
      </c>
      <c r="Q3138">
        <v>56.818179999999998</v>
      </c>
      <c r="R3138">
        <v>7.1116720000000004</v>
      </c>
      <c r="S3138">
        <v>33.908627000000003</v>
      </c>
      <c r="T3138">
        <v>2119.2890630000002</v>
      </c>
      <c r="U3138">
        <v>0.198989</v>
      </c>
      <c r="V3138">
        <v>1949.732788</v>
      </c>
      <c r="W3138">
        <v>2118.3332519999999</v>
      </c>
      <c r="X3138">
        <v>2250.8129880000001</v>
      </c>
    </row>
    <row r="3139" spans="1:24" x14ac:dyDescent="0.3">
      <c r="A3139">
        <v>3136</v>
      </c>
      <c r="B3139">
        <v>2018</v>
      </c>
      <c r="C3139">
        <v>8</v>
      </c>
      <c r="D3139">
        <v>3</v>
      </c>
      <c r="E3139">
        <v>0</v>
      </c>
      <c r="F3139">
        <v>321.81451399999997</v>
      </c>
      <c r="G3139">
        <v>319.57208300000002</v>
      </c>
      <c r="H3139">
        <f t="shared" si="49"/>
        <v>-2.2424309999999537</v>
      </c>
      <c r="J3139">
        <v>16.665215</v>
      </c>
      <c r="K3139">
        <v>16.465626</v>
      </c>
      <c r="L3139">
        <v>20.703658999999998</v>
      </c>
      <c r="M3139">
        <v>34.317635000000003</v>
      </c>
      <c r="N3139">
        <v>321.81451399999997</v>
      </c>
      <c r="O3139">
        <v>287.49688700000002</v>
      </c>
      <c r="P3139">
        <v>1926.6264650000001</v>
      </c>
      <c r="Q3139">
        <v>56.818179999999998</v>
      </c>
      <c r="R3139">
        <v>7.1101029999999996</v>
      </c>
      <c r="S3139">
        <v>33.908627000000003</v>
      </c>
      <c r="T3139">
        <v>2119.2890630000002</v>
      </c>
      <c r="U3139">
        <v>0.20333699999999999</v>
      </c>
      <c r="V3139">
        <v>1948.5854489999999</v>
      </c>
      <c r="W3139">
        <v>2132.0832519999999</v>
      </c>
      <c r="X3139">
        <v>2249.4885250000002</v>
      </c>
    </row>
    <row r="3140" spans="1:24" x14ac:dyDescent="0.3">
      <c r="A3140">
        <v>3137</v>
      </c>
      <c r="B3140">
        <v>2018</v>
      </c>
      <c r="C3140">
        <v>8</v>
      </c>
      <c r="D3140">
        <v>4</v>
      </c>
      <c r="E3140">
        <v>0</v>
      </c>
      <c r="F3140">
        <v>317.14645400000001</v>
      </c>
      <c r="G3140">
        <v>301.92980999999997</v>
      </c>
      <c r="H3140">
        <f t="shared" ref="H3140:H3203" si="50">G3140-F3140</f>
        <v>-15.216644000000031</v>
      </c>
      <c r="J3140">
        <v>16.718321</v>
      </c>
      <c r="K3140">
        <v>16.604168000000001</v>
      </c>
      <c r="L3140">
        <v>21.711655</v>
      </c>
      <c r="M3140">
        <v>28.986951999999999</v>
      </c>
      <c r="N3140">
        <v>317.14645400000001</v>
      </c>
      <c r="O3140">
        <v>288.159515</v>
      </c>
      <c r="P3140">
        <v>1926.6264650000001</v>
      </c>
      <c r="Q3140">
        <v>56.818179999999998</v>
      </c>
      <c r="R3140">
        <v>7.1084579999999997</v>
      </c>
      <c r="S3140">
        <v>33.908627000000003</v>
      </c>
      <c r="T3140">
        <v>2119.2890630000002</v>
      </c>
      <c r="U3140">
        <v>0.20977199999999999</v>
      </c>
      <c r="V3140">
        <v>1947.3831789999999</v>
      </c>
      <c r="W3140">
        <v>2126.9792480000001</v>
      </c>
      <c r="X3140">
        <v>2248.100586</v>
      </c>
    </row>
    <row r="3141" spans="1:24" x14ac:dyDescent="0.3">
      <c r="A3141">
        <v>3138</v>
      </c>
      <c r="B3141">
        <v>2018</v>
      </c>
      <c r="C3141">
        <v>8</v>
      </c>
      <c r="D3141">
        <v>5</v>
      </c>
      <c r="E3141">
        <v>0</v>
      </c>
      <c r="F3141">
        <v>317.243469</v>
      </c>
      <c r="G3141">
        <v>315.201843</v>
      </c>
      <c r="H3141">
        <f t="shared" si="50"/>
        <v>-2.0416260000000079</v>
      </c>
      <c r="J3141">
        <v>16.952316</v>
      </c>
      <c r="K3141">
        <v>16.872917000000001</v>
      </c>
      <c r="L3141">
        <v>23.434646999999998</v>
      </c>
      <c r="M3141">
        <v>17.870811</v>
      </c>
      <c r="N3141">
        <v>317.243469</v>
      </c>
      <c r="O3141">
        <v>299.37265000000002</v>
      </c>
      <c r="P3141">
        <v>1926.6264650000001</v>
      </c>
      <c r="Q3141">
        <v>56.818179999999998</v>
      </c>
      <c r="R3141">
        <v>7.106878</v>
      </c>
      <c r="S3141">
        <v>33.908627000000003</v>
      </c>
      <c r="T3141">
        <v>2119.2890630000002</v>
      </c>
      <c r="U3141">
        <v>0.22894500000000001</v>
      </c>
      <c r="V3141">
        <v>1946.22937</v>
      </c>
      <c r="W3141">
        <v>2086.3542480000001</v>
      </c>
      <c r="X3141">
        <v>2246.7685550000001</v>
      </c>
    </row>
    <row r="3142" spans="1:24" x14ac:dyDescent="0.3">
      <c r="A3142">
        <v>3139</v>
      </c>
      <c r="B3142">
        <v>2018</v>
      </c>
      <c r="C3142">
        <v>8</v>
      </c>
      <c r="D3142">
        <v>6</v>
      </c>
      <c r="E3142">
        <v>0</v>
      </c>
      <c r="F3142">
        <v>310.24917599999998</v>
      </c>
      <c r="G3142">
        <v>310.224243</v>
      </c>
      <c r="H3142">
        <f t="shared" si="50"/>
        <v>-2.4932999999975891E-2</v>
      </c>
      <c r="J3142">
        <v>17.099599999999999</v>
      </c>
      <c r="K3142">
        <v>17.086458</v>
      </c>
      <c r="L3142">
        <v>24.277161</v>
      </c>
      <c r="M3142">
        <v>14.844526999999999</v>
      </c>
      <c r="N3142">
        <v>310.24917599999998</v>
      </c>
      <c r="O3142">
        <v>295.40466300000003</v>
      </c>
      <c r="P3142">
        <v>1926.6264650000001</v>
      </c>
      <c r="Q3142">
        <v>56.818179999999998</v>
      </c>
      <c r="R3142">
        <v>7.1053309999999996</v>
      </c>
      <c r="S3142">
        <v>33.908627000000003</v>
      </c>
      <c r="T3142">
        <v>2119.2890630000002</v>
      </c>
      <c r="U3142">
        <v>0.23267499999999999</v>
      </c>
      <c r="V3142">
        <v>1945.0998540000001</v>
      </c>
      <c r="W3142">
        <v>2009.791626</v>
      </c>
      <c r="X3142">
        <v>2245.4645999999998</v>
      </c>
    </row>
    <row r="3143" spans="1:24" x14ac:dyDescent="0.3">
      <c r="A3143">
        <v>3140</v>
      </c>
      <c r="B3143">
        <v>2018</v>
      </c>
      <c r="C3143">
        <v>8</v>
      </c>
      <c r="D3143">
        <v>7</v>
      </c>
      <c r="E3143">
        <v>0</v>
      </c>
      <c r="F3143">
        <v>315.26599099999999</v>
      </c>
      <c r="G3143">
        <v>313.48644999999999</v>
      </c>
      <c r="H3143">
        <f t="shared" si="50"/>
        <v>-1.7795409999999947</v>
      </c>
      <c r="J3143">
        <v>17.2591</v>
      </c>
      <c r="K3143">
        <v>17.691668</v>
      </c>
      <c r="L3143">
        <v>24.628159</v>
      </c>
      <c r="M3143">
        <v>14.698043999999999</v>
      </c>
      <c r="N3143">
        <v>315.26599099999999</v>
      </c>
      <c r="O3143">
        <v>300.56796300000002</v>
      </c>
      <c r="P3143">
        <v>1926.6264650000001</v>
      </c>
      <c r="Q3143">
        <v>56.818179999999998</v>
      </c>
      <c r="R3143">
        <v>7.1038759999999996</v>
      </c>
      <c r="S3143">
        <v>33.908627000000003</v>
      </c>
      <c r="T3143">
        <v>2119.2890630000002</v>
      </c>
      <c r="U3143">
        <v>0.23996999999999999</v>
      </c>
      <c r="V3143">
        <v>1944.03772</v>
      </c>
      <c r="W3143">
        <v>2054.4792480000001</v>
      </c>
      <c r="X3143">
        <v>2244.2385250000002</v>
      </c>
    </row>
    <row r="3144" spans="1:24" x14ac:dyDescent="0.3">
      <c r="A3144">
        <v>3141</v>
      </c>
      <c r="B3144">
        <v>2018</v>
      </c>
      <c r="C3144">
        <v>8</v>
      </c>
      <c r="D3144">
        <v>8</v>
      </c>
      <c r="E3144">
        <v>0</v>
      </c>
      <c r="F3144">
        <v>313.03860500000002</v>
      </c>
      <c r="G3144">
        <v>310.18563799999998</v>
      </c>
      <c r="H3144">
        <f t="shared" si="50"/>
        <v>-2.8529670000000351</v>
      </c>
      <c r="J3144">
        <v>17.152649</v>
      </c>
      <c r="K3144">
        <v>17.953125</v>
      </c>
      <c r="L3144">
        <v>23.366150000000001</v>
      </c>
      <c r="M3144">
        <v>25.032982000000001</v>
      </c>
      <c r="N3144">
        <v>313.03860500000002</v>
      </c>
      <c r="O3144">
        <v>288.00561499999998</v>
      </c>
      <c r="P3144">
        <v>1926.6264650000001</v>
      </c>
      <c r="Q3144">
        <v>56.818179999999998</v>
      </c>
      <c r="R3144">
        <v>7.1023019999999999</v>
      </c>
      <c r="S3144">
        <v>33.908627000000003</v>
      </c>
      <c r="T3144">
        <v>2119.2890630000002</v>
      </c>
      <c r="U3144">
        <v>0.22295999999999999</v>
      </c>
      <c r="V3144">
        <v>1942.8892820000001</v>
      </c>
      <c r="W3144">
        <v>1985.104126</v>
      </c>
      <c r="X3144">
        <v>2242.9125979999999</v>
      </c>
    </row>
    <row r="3145" spans="1:24" x14ac:dyDescent="0.3">
      <c r="A3145">
        <v>3142</v>
      </c>
      <c r="B3145">
        <v>2018</v>
      </c>
      <c r="C3145">
        <v>8</v>
      </c>
      <c r="D3145">
        <v>9</v>
      </c>
      <c r="E3145">
        <v>0</v>
      </c>
      <c r="F3145">
        <v>240.85394299999999</v>
      </c>
      <c r="G3145">
        <v>310.28662100000003</v>
      </c>
      <c r="H3145">
        <f t="shared" si="50"/>
        <v>69.432678000000038</v>
      </c>
      <c r="J3145">
        <v>15.989922999999999</v>
      </c>
      <c r="K3145">
        <v>18.139583999999999</v>
      </c>
      <c r="L3145">
        <v>18.688659999999999</v>
      </c>
      <c r="M3145">
        <v>49.186939000000002</v>
      </c>
      <c r="N3145">
        <v>240.85394299999999</v>
      </c>
      <c r="O3145">
        <v>191.66700700000001</v>
      </c>
      <c r="P3145">
        <v>1926.6264650000001</v>
      </c>
      <c r="Q3145">
        <v>56.818179999999998</v>
      </c>
      <c r="R3145">
        <v>7.1015230000000003</v>
      </c>
      <c r="S3145">
        <v>33.908627000000003</v>
      </c>
      <c r="T3145">
        <v>2119.2890630000002</v>
      </c>
      <c r="U3145">
        <v>0.13008</v>
      </c>
      <c r="V3145">
        <v>1942.321655</v>
      </c>
      <c r="W3145">
        <v>2012.8125</v>
      </c>
      <c r="X3145">
        <v>2242.2573240000002</v>
      </c>
    </row>
    <row r="3146" spans="1:24" x14ac:dyDescent="0.3">
      <c r="A3146">
        <v>3143</v>
      </c>
      <c r="B3146">
        <v>2018</v>
      </c>
      <c r="C3146">
        <v>8</v>
      </c>
      <c r="D3146">
        <v>10</v>
      </c>
      <c r="E3146">
        <v>0</v>
      </c>
      <c r="F3146">
        <v>310.059326</v>
      </c>
      <c r="G3146">
        <v>308.41570999999999</v>
      </c>
      <c r="H3146">
        <f t="shared" si="50"/>
        <v>-1.6436160000000086</v>
      </c>
      <c r="J3146">
        <v>16.149618</v>
      </c>
      <c r="K3146">
        <v>18.214582</v>
      </c>
      <c r="L3146">
        <v>19.336165999999999</v>
      </c>
      <c r="M3146">
        <v>42.010792000000002</v>
      </c>
      <c r="N3146">
        <v>310.059326</v>
      </c>
      <c r="O3146">
        <v>268.04852299999999</v>
      </c>
      <c r="P3146">
        <v>1926.6264650000001</v>
      </c>
      <c r="Q3146">
        <v>56.818179999999998</v>
      </c>
      <c r="R3146">
        <v>7.1008019999999998</v>
      </c>
      <c r="S3146">
        <v>33.908627000000003</v>
      </c>
      <c r="T3146">
        <v>2119.2890630000002</v>
      </c>
      <c r="U3146">
        <v>0.179365</v>
      </c>
      <c r="V3146">
        <v>1941.795288</v>
      </c>
      <c r="W3146">
        <v>1973.229126</v>
      </c>
      <c r="X3146">
        <v>2241.6499020000001</v>
      </c>
    </row>
    <row r="3147" spans="1:24" x14ac:dyDescent="0.3">
      <c r="A3147">
        <v>3144</v>
      </c>
      <c r="B3147">
        <v>2018</v>
      </c>
      <c r="C3147">
        <v>8</v>
      </c>
      <c r="D3147">
        <v>11</v>
      </c>
      <c r="E3147">
        <v>0</v>
      </c>
      <c r="F3147">
        <v>310.89498900000001</v>
      </c>
      <c r="G3147">
        <v>309.44735700000001</v>
      </c>
      <c r="H3147">
        <f t="shared" si="50"/>
        <v>-1.4476319999999987</v>
      </c>
      <c r="J3147">
        <v>16.350982999999999</v>
      </c>
      <c r="K3147">
        <v>17.936458999999999</v>
      </c>
      <c r="L3147">
        <v>21.048157</v>
      </c>
      <c r="M3147">
        <v>31.134373</v>
      </c>
      <c r="N3147">
        <v>310.89498900000001</v>
      </c>
      <c r="O3147">
        <v>279.76062000000002</v>
      </c>
      <c r="P3147">
        <v>1926.6264650000001</v>
      </c>
      <c r="Q3147">
        <v>56.818179999999998</v>
      </c>
      <c r="R3147">
        <v>7.0994070000000002</v>
      </c>
      <c r="S3147">
        <v>33.908627000000003</v>
      </c>
      <c r="T3147">
        <v>2119.2890630000002</v>
      </c>
      <c r="U3147">
        <v>0.19719700000000001</v>
      </c>
      <c r="V3147">
        <v>1940.778198</v>
      </c>
      <c r="W3147">
        <v>1952.708374</v>
      </c>
      <c r="X3147">
        <v>2240.475586</v>
      </c>
    </row>
    <row r="3148" spans="1:24" x14ac:dyDescent="0.3">
      <c r="A3148">
        <v>3145</v>
      </c>
      <c r="B3148">
        <v>2018</v>
      </c>
      <c r="C3148">
        <v>8</v>
      </c>
      <c r="D3148">
        <v>12</v>
      </c>
      <c r="E3148">
        <v>0</v>
      </c>
      <c r="F3148">
        <v>307.51547199999999</v>
      </c>
      <c r="G3148">
        <v>305.92022700000001</v>
      </c>
      <c r="H3148">
        <f t="shared" si="50"/>
        <v>-1.5952449999999772</v>
      </c>
      <c r="J3148">
        <v>16.631976999999999</v>
      </c>
      <c r="K3148">
        <v>17.476042</v>
      </c>
      <c r="L3148">
        <v>23.032654000000001</v>
      </c>
      <c r="M3148">
        <v>19.349195000000002</v>
      </c>
      <c r="N3148">
        <v>307.51547199999999</v>
      </c>
      <c r="O3148">
        <v>288.16629</v>
      </c>
      <c r="P3148">
        <v>1926.6264650000001</v>
      </c>
      <c r="Q3148">
        <v>56.818179999999998</v>
      </c>
      <c r="R3148">
        <v>7.0974399999999997</v>
      </c>
      <c r="S3148">
        <v>33.908627000000003</v>
      </c>
      <c r="T3148">
        <v>2119.2890630000002</v>
      </c>
      <c r="U3148">
        <v>0.215838</v>
      </c>
      <c r="V3148">
        <v>1939.344971</v>
      </c>
      <c r="W3148">
        <v>1923.333374</v>
      </c>
      <c r="X3148">
        <v>2238.8210450000001</v>
      </c>
    </row>
    <row r="3149" spans="1:24" x14ac:dyDescent="0.3">
      <c r="A3149">
        <v>3146</v>
      </c>
      <c r="B3149">
        <v>2018</v>
      </c>
      <c r="C3149">
        <v>8</v>
      </c>
      <c r="D3149">
        <v>13</v>
      </c>
      <c r="E3149">
        <v>0</v>
      </c>
      <c r="F3149">
        <v>304.56179800000001</v>
      </c>
      <c r="G3149">
        <v>300.88653599999998</v>
      </c>
      <c r="H3149">
        <f t="shared" si="50"/>
        <v>-3.675262000000032</v>
      </c>
      <c r="J3149">
        <v>16.659469999999999</v>
      </c>
      <c r="K3149">
        <v>17.274999999999999</v>
      </c>
      <c r="L3149">
        <v>21.368148999999999</v>
      </c>
      <c r="M3149">
        <v>29.261348999999999</v>
      </c>
      <c r="N3149">
        <v>304.56179800000001</v>
      </c>
      <c r="O3149">
        <v>275.30044600000002</v>
      </c>
      <c r="P3149">
        <v>1926.6264650000001</v>
      </c>
      <c r="Q3149">
        <v>56.818179999999998</v>
      </c>
      <c r="R3149">
        <v>7.0962040000000002</v>
      </c>
      <c r="S3149">
        <v>33.908627000000003</v>
      </c>
      <c r="T3149">
        <v>2119.2890630000002</v>
      </c>
      <c r="U3149">
        <v>0.19833400000000001</v>
      </c>
      <c r="V3149">
        <v>1938.4445800000001</v>
      </c>
      <c r="W3149">
        <v>1906.354126</v>
      </c>
      <c r="X3149">
        <v>2237.7817380000001</v>
      </c>
    </row>
    <row r="3150" spans="1:24" x14ac:dyDescent="0.3">
      <c r="A3150">
        <v>3147</v>
      </c>
      <c r="B3150">
        <v>2018</v>
      </c>
      <c r="C3150">
        <v>8</v>
      </c>
      <c r="D3150">
        <v>14</v>
      </c>
      <c r="E3150">
        <v>0</v>
      </c>
      <c r="F3150">
        <v>298.13571200000001</v>
      </c>
      <c r="G3150">
        <v>292.16244499999999</v>
      </c>
      <c r="H3150">
        <f t="shared" si="50"/>
        <v>-5.9732670000000212</v>
      </c>
      <c r="J3150">
        <v>16.438251000000001</v>
      </c>
      <c r="K3150">
        <v>17.423957999999999</v>
      </c>
      <c r="L3150">
        <v>19.127151000000001</v>
      </c>
      <c r="M3150">
        <v>40.327258999999998</v>
      </c>
      <c r="N3150">
        <v>298.13571200000001</v>
      </c>
      <c r="O3150">
        <v>257.80844100000002</v>
      </c>
      <c r="P3150">
        <v>1926.6264650000001</v>
      </c>
      <c r="Q3150">
        <v>56.818179999999998</v>
      </c>
      <c r="R3150">
        <v>7.0957520000000001</v>
      </c>
      <c r="S3150">
        <v>33.908627000000003</v>
      </c>
      <c r="T3150">
        <v>2119.2890630000002</v>
      </c>
      <c r="U3150">
        <v>0.17469599999999999</v>
      </c>
      <c r="V3150">
        <v>1938.114746</v>
      </c>
      <c r="W3150">
        <v>1901.354126</v>
      </c>
      <c r="X3150">
        <v>2237.4008789999998</v>
      </c>
    </row>
    <row r="3151" spans="1:24" x14ac:dyDescent="0.3">
      <c r="A3151">
        <v>3148</v>
      </c>
      <c r="B3151">
        <v>2018</v>
      </c>
      <c r="C3151">
        <v>8</v>
      </c>
      <c r="D3151">
        <v>15</v>
      </c>
      <c r="E3151">
        <v>0</v>
      </c>
      <c r="F3151">
        <v>309.66861</v>
      </c>
      <c r="G3151">
        <v>307.02511600000003</v>
      </c>
      <c r="H3151">
        <f t="shared" si="50"/>
        <v>-2.6434939999999756</v>
      </c>
      <c r="J3151">
        <v>16.233056999999999</v>
      </c>
      <c r="K3151">
        <v>17.371876</v>
      </c>
      <c r="L3151">
        <v>18.436661000000001</v>
      </c>
      <c r="M3151">
        <v>54.107326999999998</v>
      </c>
      <c r="N3151">
        <v>309.66861</v>
      </c>
      <c r="O3151">
        <v>255.56127900000001</v>
      </c>
      <c r="P3151">
        <v>1926.6264650000001</v>
      </c>
      <c r="Q3151">
        <v>56.818179999999998</v>
      </c>
      <c r="R3151">
        <v>7.0946670000000003</v>
      </c>
      <c r="S3151">
        <v>33.908627000000003</v>
      </c>
      <c r="T3151">
        <v>2119.2890630000002</v>
      </c>
      <c r="U3151">
        <v>0.16887099999999999</v>
      </c>
      <c r="V3151">
        <v>1937.3249510000001</v>
      </c>
      <c r="W3151">
        <v>1902.1875</v>
      </c>
      <c r="X3151">
        <v>2236.4890140000002</v>
      </c>
    </row>
    <row r="3152" spans="1:24" x14ac:dyDescent="0.3">
      <c r="A3152">
        <v>3149</v>
      </c>
      <c r="B3152">
        <v>2018</v>
      </c>
      <c r="C3152">
        <v>8</v>
      </c>
      <c r="D3152">
        <v>16</v>
      </c>
      <c r="E3152">
        <v>0</v>
      </c>
      <c r="F3152">
        <v>306.296875</v>
      </c>
      <c r="G3152">
        <v>303.35037199999999</v>
      </c>
      <c r="H3152">
        <f t="shared" si="50"/>
        <v>-2.946503000000007</v>
      </c>
      <c r="J3152">
        <v>16.114495999999999</v>
      </c>
      <c r="K3152">
        <v>17.024999999999999</v>
      </c>
      <c r="L3152">
        <v>19.747161999999999</v>
      </c>
      <c r="M3152">
        <v>47.700423999999998</v>
      </c>
      <c r="N3152">
        <v>306.296875</v>
      </c>
      <c r="O3152">
        <v>258.59643599999998</v>
      </c>
      <c r="P3152">
        <v>1926.6264650000001</v>
      </c>
      <c r="Q3152">
        <v>56.818179999999998</v>
      </c>
      <c r="R3152">
        <v>7.0930799999999996</v>
      </c>
      <c r="S3152">
        <v>33.908627000000003</v>
      </c>
      <c r="T3152">
        <v>2119.2890630000002</v>
      </c>
      <c r="U3152">
        <v>0.17619499999999999</v>
      </c>
      <c r="V3152">
        <v>1936.169312</v>
      </c>
      <c r="W3152">
        <v>1916.041626</v>
      </c>
      <c r="X3152">
        <v>2235.155029</v>
      </c>
    </row>
    <row r="3153" spans="1:24" x14ac:dyDescent="0.3">
      <c r="A3153">
        <v>3150</v>
      </c>
      <c r="B3153">
        <v>2018</v>
      </c>
      <c r="C3153">
        <v>8</v>
      </c>
      <c r="D3153">
        <v>17</v>
      </c>
      <c r="E3153">
        <v>0</v>
      </c>
      <c r="F3153">
        <v>301.11987299999998</v>
      </c>
      <c r="G3153">
        <v>295.53533900000002</v>
      </c>
      <c r="H3153">
        <f t="shared" si="50"/>
        <v>-5.5845339999999624</v>
      </c>
      <c r="J3153">
        <v>16.099319000000001</v>
      </c>
      <c r="K3153">
        <v>17.165624999999999</v>
      </c>
      <c r="L3153">
        <v>20.697662000000001</v>
      </c>
      <c r="M3153">
        <v>37.308121</v>
      </c>
      <c r="N3153">
        <v>301.11987299999998</v>
      </c>
      <c r="O3153">
        <v>263.81176799999997</v>
      </c>
      <c r="P3153">
        <v>1926.6264650000001</v>
      </c>
      <c r="Q3153">
        <v>56.818179999999998</v>
      </c>
      <c r="R3153">
        <v>7.0928149999999999</v>
      </c>
      <c r="S3153">
        <v>33.908627000000003</v>
      </c>
      <c r="T3153">
        <v>2119.2890630000002</v>
      </c>
      <c r="U3153">
        <v>0.183974</v>
      </c>
      <c r="V3153">
        <v>1935.9769289999999</v>
      </c>
      <c r="W3153">
        <v>1900.729126</v>
      </c>
      <c r="X3153">
        <v>2234.9328609999998</v>
      </c>
    </row>
    <row r="3154" spans="1:24" x14ac:dyDescent="0.3">
      <c r="A3154">
        <v>3151</v>
      </c>
      <c r="B3154">
        <v>2018</v>
      </c>
      <c r="C3154">
        <v>8</v>
      </c>
      <c r="D3154">
        <v>18</v>
      </c>
      <c r="E3154">
        <v>0</v>
      </c>
      <c r="F3154">
        <v>298.78564499999999</v>
      </c>
      <c r="G3154">
        <v>296.64279199999999</v>
      </c>
      <c r="H3154">
        <f t="shared" si="50"/>
        <v>-2.1428530000000023</v>
      </c>
      <c r="J3154">
        <v>16.068548</v>
      </c>
      <c r="K3154">
        <v>16.924999</v>
      </c>
      <c r="L3154">
        <v>19.536652</v>
      </c>
      <c r="M3154">
        <v>38.939444999999999</v>
      </c>
      <c r="N3154">
        <v>298.78564499999999</v>
      </c>
      <c r="O3154">
        <v>259.84619099999998</v>
      </c>
      <c r="P3154">
        <v>1926.6264650000001</v>
      </c>
      <c r="Q3154">
        <v>56.818179999999998</v>
      </c>
      <c r="R3154">
        <v>7.0922000000000001</v>
      </c>
      <c r="S3154">
        <v>33.908627000000003</v>
      </c>
      <c r="T3154">
        <v>2119.2890630000002</v>
      </c>
      <c r="U3154">
        <v>0.175373</v>
      </c>
      <c r="V3154">
        <v>1935.529297</v>
      </c>
      <c r="W3154">
        <v>1887.604126</v>
      </c>
      <c r="X3154">
        <v>2234.4160160000001</v>
      </c>
    </row>
    <row r="3155" spans="1:24" x14ac:dyDescent="0.3">
      <c r="A3155">
        <v>3152</v>
      </c>
      <c r="B3155">
        <v>2018</v>
      </c>
      <c r="C3155">
        <v>8</v>
      </c>
      <c r="D3155">
        <v>19</v>
      </c>
      <c r="E3155">
        <v>0</v>
      </c>
      <c r="F3155">
        <v>299.14413500000001</v>
      </c>
      <c r="G3155">
        <v>295.89987200000002</v>
      </c>
      <c r="H3155">
        <f t="shared" si="50"/>
        <v>-3.2442629999999895</v>
      </c>
      <c r="J3155">
        <v>16.195374000000001</v>
      </c>
      <c r="K3155">
        <v>16.918751</v>
      </c>
      <c r="L3155">
        <v>23.649155</v>
      </c>
      <c r="M3155">
        <v>24.409084</v>
      </c>
      <c r="N3155">
        <v>299.14413500000001</v>
      </c>
      <c r="O3155">
        <v>274.73504600000001</v>
      </c>
      <c r="P3155">
        <v>1926.6264650000001</v>
      </c>
      <c r="Q3155">
        <v>56.818179999999998</v>
      </c>
      <c r="R3155">
        <v>7.0907070000000001</v>
      </c>
      <c r="S3155">
        <v>33.908627000000003</v>
      </c>
      <c r="T3155">
        <v>2119.2890630000002</v>
      </c>
      <c r="U3155">
        <v>0.20782400000000001</v>
      </c>
      <c r="V3155">
        <v>1934.4426269999999</v>
      </c>
      <c r="W3155">
        <v>1867.395874</v>
      </c>
      <c r="X3155">
        <v>2233.1616210000002</v>
      </c>
    </row>
    <row r="3156" spans="1:24" x14ac:dyDescent="0.3">
      <c r="A3156">
        <v>3153</v>
      </c>
      <c r="B3156">
        <v>2018</v>
      </c>
      <c r="C3156">
        <v>8</v>
      </c>
      <c r="D3156">
        <v>20</v>
      </c>
      <c r="E3156">
        <v>0</v>
      </c>
      <c r="F3156">
        <v>298.226135</v>
      </c>
      <c r="G3156">
        <v>297.28241000000003</v>
      </c>
      <c r="H3156">
        <f t="shared" si="50"/>
        <v>-0.94372499999997217</v>
      </c>
      <c r="J3156">
        <v>16.177434999999999</v>
      </c>
      <c r="K3156">
        <v>16.711458</v>
      </c>
      <c r="L3156">
        <v>22.606659000000001</v>
      </c>
      <c r="M3156">
        <v>29.192458999999999</v>
      </c>
      <c r="N3156">
        <v>298.226135</v>
      </c>
      <c r="O3156">
        <v>269.03369099999998</v>
      </c>
      <c r="P3156">
        <v>1926.6264650000001</v>
      </c>
      <c r="Q3156">
        <v>56.818179999999998</v>
      </c>
      <c r="R3156">
        <v>7.0892220000000004</v>
      </c>
      <c r="S3156">
        <v>33.908627000000003</v>
      </c>
      <c r="T3156">
        <v>2119.2890630000002</v>
      </c>
      <c r="U3156">
        <v>0.19831199999999999</v>
      </c>
      <c r="V3156">
        <v>1933.362793</v>
      </c>
      <c r="W3156">
        <v>1868.125</v>
      </c>
      <c r="X3156">
        <v>2231.915039</v>
      </c>
    </row>
    <row r="3157" spans="1:24" x14ac:dyDescent="0.3">
      <c r="A3157">
        <v>3154</v>
      </c>
      <c r="B3157">
        <v>2018</v>
      </c>
      <c r="C3157">
        <v>8</v>
      </c>
      <c r="D3157">
        <v>21</v>
      </c>
      <c r="E3157">
        <v>0</v>
      </c>
      <c r="F3157">
        <v>289.62808200000001</v>
      </c>
      <c r="G3157">
        <v>287.25414999999998</v>
      </c>
      <c r="H3157">
        <f t="shared" si="50"/>
        <v>-2.3739320000000248</v>
      </c>
      <c r="J3157">
        <v>15.724848</v>
      </c>
      <c r="K3157">
        <v>16.364581999999999</v>
      </c>
      <c r="L3157">
        <v>16.200668</v>
      </c>
      <c r="M3157">
        <v>57.715195000000001</v>
      </c>
      <c r="N3157">
        <v>289.62808200000001</v>
      </c>
      <c r="O3157">
        <v>231.91288800000001</v>
      </c>
      <c r="P3157">
        <v>1926.6264650000001</v>
      </c>
      <c r="Q3157">
        <v>56.818179999999998</v>
      </c>
      <c r="R3157">
        <v>7.0883339999999997</v>
      </c>
      <c r="S3157">
        <v>33.908627000000003</v>
      </c>
      <c r="T3157">
        <v>2119.2890630000002</v>
      </c>
      <c r="U3157">
        <v>0.14303299999999999</v>
      </c>
      <c r="V3157">
        <v>1932.7166749999999</v>
      </c>
      <c r="W3157">
        <v>1871.875</v>
      </c>
      <c r="X3157">
        <v>2231.1691890000002</v>
      </c>
    </row>
    <row r="3158" spans="1:24" x14ac:dyDescent="0.3">
      <c r="A3158">
        <v>3155</v>
      </c>
      <c r="B3158">
        <v>2018</v>
      </c>
      <c r="C3158">
        <v>8</v>
      </c>
      <c r="D3158">
        <v>22</v>
      </c>
      <c r="E3158">
        <v>0</v>
      </c>
      <c r="F3158">
        <v>250.292282</v>
      </c>
      <c r="G3158">
        <v>289.15863000000002</v>
      </c>
      <c r="H3158">
        <f t="shared" si="50"/>
        <v>38.866348000000016</v>
      </c>
      <c r="J3158">
        <v>14.993778000000001</v>
      </c>
      <c r="K3158">
        <v>16.715626</v>
      </c>
      <c r="L3158">
        <v>15.479156</v>
      </c>
      <c r="M3158">
        <v>64.963172999999998</v>
      </c>
      <c r="N3158">
        <v>250.292282</v>
      </c>
      <c r="O3158">
        <v>185.32910200000001</v>
      </c>
      <c r="P3158">
        <v>1926.6264650000001</v>
      </c>
      <c r="Q3158">
        <v>56.818179999999998</v>
      </c>
      <c r="R3158">
        <v>7.0878829999999997</v>
      </c>
      <c r="S3158">
        <v>33.908627000000003</v>
      </c>
      <c r="T3158">
        <v>2119.2890630000002</v>
      </c>
      <c r="U3158">
        <v>0.110613</v>
      </c>
      <c r="V3158">
        <v>1932.388428</v>
      </c>
      <c r="W3158">
        <v>1846.041626</v>
      </c>
      <c r="X3158">
        <v>2230.7902829999998</v>
      </c>
    </row>
    <row r="3159" spans="1:24" x14ac:dyDescent="0.3">
      <c r="A3159">
        <v>3156</v>
      </c>
      <c r="B3159">
        <v>2018</v>
      </c>
      <c r="C3159">
        <v>8</v>
      </c>
      <c r="D3159">
        <v>23</v>
      </c>
      <c r="E3159">
        <v>0</v>
      </c>
      <c r="F3159">
        <v>252.97453300000001</v>
      </c>
      <c r="G3159">
        <v>232.787048</v>
      </c>
      <c r="H3159">
        <f t="shared" si="50"/>
        <v>-20.187485000000009</v>
      </c>
      <c r="J3159">
        <v>14.354331</v>
      </c>
      <c r="K3159">
        <v>15.739583</v>
      </c>
      <c r="L3159">
        <v>15.989655000000001</v>
      </c>
      <c r="M3159">
        <v>61.646984000000003</v>
      </c>
      <c r="N3159">
        <v>252.97453300000001</v>
      </c>
      <c r="O3159">
        <v>191.32754499999999</v>
      </c>
      <c r="P3159">
        <v>1926.6264650000001</v>
      </c>
      <c r="Q3159">
        <v>56.818179999999998</v>
      </c>
      <c r="R3159">
        <v>7.0873400000000002</v>
      </c>
      <c r="S3159">
        <v>33.908627000000003</v>
      </c>
      <c r="T3159">
        <v>2119.2890630000002</v>
      </c>
      <c r="U3159">
        <v>0.11343</v>
      </c>
      <c r="V3159">
        <v>1931.9941409999999</v>
      </c>
      <c r="W3159">
        <v>1846.145874</v>
      </c>
      <c r="X3159">
        <v>2230.334961</v>
      </c>
    </row>
    <row r="3160" spans="1:24" x14ac:dyDescent="0.3">
      <c r="A3160">
        <v>3157</v>
      </c>
      <c r="B3160">
        <v>2018</v>
      </c>
      <c r="C3160">
        <v>8</v>
      </c>
      <c r="D3160">
        <v>24</v>
      </c>
      <c r="E3160">
        <v>0</v>
      </c>
      <c r="F3160">
        <v>220.73867799999999</v>
      </c>
      <c r="G3160">
        <v>223.04113799999999</v>
      </c>
      <c r="H3160">
        <f t="shared" si="50"/>
        <v>2.3024599999999964</v>
      </c>
      <c r="J3160">
        <v>13.691656999999999</v>
      </c>
      <c r="K3160">
        <v>15.969792</v>
      </c>
      <c r="L3160">
        <v>17.264648000000001</v>
      </c>
      <c r="M3160">
        <v>48.183169999999997</v>
      </c>
      <c r="N3160">
        <v>220.73867799999999</v>
      </c>
      <c r="O3160">
        <v>172.555511</v>
      </c>
      <c r="P3160">
        <v>1926.6264650000001</v>
      </c>
      <c r="Q3160">
        <v>56.847065000000001</v>
      </c>
      <c r="R3160">
        <v>7.0876720000000004</v>
      </c>
      <c r="S3160">
        <v>33.908627000000003</v>
      </c>
      <c r="T3160">
        <v>2120.3664549999999</v>
      </c>
      <c r="U3160">
        <v>0.10408299999999999</v>
      </c>
      <c r="V3160">
        <v>1932.2353519999999</v>
      </c>
      <c r="W3160">
        <v>1864.6875</v>
      </c>
      <c r="X3160">
        <v>2229.4802249999998</v>
      </c>
    </row>
    <row r="3161" spans="1:24" x14ac:dyDescent="0.3">
      <c r="A3161">
        <v>3158</v>
      </c>
      <c r="B3161">
        <v>2018</v>
      </c>
      <c r="C3161">
        <v>8</v>
      </c>
      <c r="D3161">
        <v>25</v>
      </c>
      <c r="E3161">
        <v>0</v>
      </c>
      <c r="F3161">
        <v>221.51620500000001</v>
      </c>
      <c r="G3161">
        <v>278.26238999999998</v>
      </c>
      <c r="H3161">
        <f t="shared" si="50"/>
        <v>56.746184999999969</v>
      </c>
      <c r="J3161">
        <v>13.720234</v>
      </c>
      <c r="K3161">
        <v>15.714582999999999</v>
      </c>
      <c r="L3161">
        <v>18.884155</v>
      </c>
      <c r="M3161">
        <v>32.152157000000003</v>
      </c>
      <c r="N3161">
        <v>221.51620500000001</v>
      </c>
      <c r="O3161">
        <v>189.36404400000001</v>
      </c>
      <c r="P3161">
        <v>1927.605957</v>
      </c>
      <c r="Q3161">
        <v>56.818179999999998</v>
      </c>
      <c r="R3161">
        <v>7.0873280000000003</v>
      </c>
      <c r="S3161">
        <v>33.908627000000003</v>
      </c>
      <c r="T3161">
        <v>2119.2890630000002</v>
      </c>
      <c r="U3161">
        <v>0.117552</v>
      </c>
      <c r="V3161">
        <v>1931.9854740000001</v>
      </c>
      <c r="W3161">
        <v>1858.645874</v>
      </c>
      <c r="X3161">
        <v>2230.3251949999999</v>
      </c>
    </row>
    <row r="3162" spans="1:24" x14ac:dyDescent="0.3">
      <c r="A3162">
        <v>3159</v>
      </c>
      <c r="B3162">
        <v>2018</v>
      </c>
      <c r="C3162">
        <v>8</v>
      </c>
      <c r="D3162">
        <v>26</v>
      </c>
      <c r="E3162">
        <v>2</v>
      </c>
      <c r="F3162">
        <v>289.02829000000003</v>
      </c>
      <c r="G3162">
        <v>284.988586</v>
      </c>
      <c r="H3162">
        <f t="shared" si="50"/>
        <v>-4.0397040000000288</v>
      </c>
      <c r="J3162">
        <v>14.820971999999999</v>
      </c>
      <c r="K3162">
        <v>15.267708000000001</v>
      </c>
      <c r="L3162">
        <v>20.726165999999999</v>
      </c>
      <c r="M3162">
        <v>19.499504000000002</v>
      </c>
      <c r="N3162">
        <v>289.02829000000003</v>
      </c>
      <c r="O3162">
        <v>269.52877799999999</v>
      </c>
      <c r="P3162">
        <v>1926.6264650000001</v>
      </c>
      <c r="Q3162">
        <v>56.818179999999998</v>
      </c>
      <c r="R3162">
        <v>7.086163</v>
      </c>
      <c r="S3162">
        <v>33.908627000000003</v>
      </c>
      <c r="T3162">
        <v>2119.2890630000002</v>
      </c>
      <c r="U3162">
        <v>0.176425</v>
      </c>
      <c r="V3162">
        <v>1931.1383060000001</v>
      </c>
      <c r="W3162">
        <v>1856.5625</v>
      </c>
      <c r="X3162">
        <v>2229.3471679999998</v>
      </c>
    </row>
    <row r="3163" spans="1:24" x14ac:dyDescent="0.3">
      <c r="A3163">
        <v>3160</v>
      </c>
      <c r="B3163">
        <v>2018</v>
      </c>
      <c r="C3163">
        <v>8</v>
      </c>
      <c r="D3163">
        <v>27</v>
      </c>
      <c r="E3163">
        <v>0</v>
      </c>
      <c r="F3163">
        <v>284.26333599999998</v>
      </c>
      <c r="G3163">
        <v>282.15609699999999</v>
      </c>
      <c r="H3163">
        <f t="shared" si="50"/>
        <v>-2.1072389999999928</v>
      </c>
      <c r="J3163">
        <v>15.158003000000001</v>
      </c>
      <c r="K3163">
        <v>15.657292</v>
      </c>
      <c r="L3163">
        <v>19.665648999999998</v>
      </c>
      <c r="M3163">
        <v>43.554088999999998</v>
      </c>
      <c r="N3163">
        <v>284.26333599999998</v>
      </c>
      <c r="O3163">
        <v>240.70924400000001</v>
      </c>
      <c r="P3163">
        <v>1926.6264650000001</v>
      </c>
      <c r="Q3163">
        <v>57.028548999999998</v>
      </c>
      <c r="R3163">
        <v>7.0882820000000004</v>
      </c>
      <c r="S3163">
        <v>33.908627000000003</v>
      </c>
      <c r="T3163">
        <v>2127.1357419999999</v>
      </c>
      <c r="U3163">
        <v>0.156888</v>
      </c>
      <c r="V3163">
        <v>1932.6788329999999</v>
      </c>
      <c r="W3163">
        <v>1874.6875</v>
      </c>
      <c r="X3163">
        <v>2222.8952640000002</v>
      </c>
    </row>
    <row r="3164" spans="1:24" x14ac:dyDescent="0.3">
      <c r="A3164">
        <v>3161</v>
      </c>
      <c r="B3164">
        <v>2018</v>
      </c>
      <c r="C3164">
        <v>8</v>
      </c>
      <c r="D3164">
        <v>28</v>
      </c>
      <c r="E3164">
        <v>0</v>
      </c>
      <c r="F3164">
        <v>213.24383499999999</v>
      </c>
      <c r="G3164">
        <v>258.16717499999999</v>
      </c>
      <c r="H3164">
        <f t="shared" si="50"/>
        <v>44.923339999999996</v>
      </c>
      <c r="J3164">
        <v>14.178896999999999</v>
      </c>
      <c r="K3164">
        <v>16.433332</v>
      </c>
      <c r="L3164">
        <v>15.649155</v>
      </c>
      <c r="M3164">
        <v>58.152695000000001</v>
      </c>
      <c r="N3164">
        <v>213.24383499999999</v>
      </c>
      <c r="O3164">
        <v>155.09114099999999</v>
      </c>
      <c r="P3164">
        <v>1933.7597659999999</v>
      </c>
      <c r="Q3164">
        <v>57.071255000000001</v>
      </c>
      <c r="R3164">
        <v>7.0887419999999999</v>
      </c>
      <c r="S3164">
        <v>33.908627000000003</v>
      </c>
      <c r="T3164">
        <v>2128.7285160000001</v>
      </c>
      <c r="U3164">
        <v>9.1437000000000004E-2</v>
      </c>
      <c r="V3164">
        <v>1933.013062</v>
      </c>
      <c r="W3164">
        <v>1858.229126</v>
      </c>
      <c r="X3164">
        <v>2221.616211</v>
      </c>
    </row>
    <row r="3165" spans="1:24" x14ac:dyDescent="0.3">
      <c r="A3165">
        <v>3162</v>
      </c>
      <c r="B3165">
        <v>2018</v>
      </c>
      <c r="C3165">
        <v>8</v>
      </c>
      <c r="D3165">
        <v>29</v>
      </c>
      <c r="E3165">
        <v>0</v>
      </c>
      <c r="F3165">
        <v>222.75659200000001</v>
      </c>
      <c r="G3165">
        <v>277.263733</v>
      </c>
      <c r="H3165">
        <f t="shared" si="50"/>
        <v>54.50714099999999</v>
      </c>
      <c r="J3165">
        <v>14.079052000000001</v>
      </c>
      <c r="K3165">
        <v>16.180208</v>
      </c>
      <c r="L3165">
        <v>17.260086000000001</v>
      </c>
      <c r="M3165">
        <v>43.806446000000001</v>
      </c>
      <c r="N3165">
        <v>222.75659200000001</v>
      </c>
      <c r="O3165">
        <v>178.95015000000001</v>
      </c>
      <c r="P3165">
        <v>1935.207764</v>
      </c>
      <c r="Q3165">
        <v>57.098712999999996</v>
      </c>
      <c r="R3165">
        <v>7.0890610000000001</v>
      </c>
      <c r="S3165">
        <v>33.908627000000003</v>
      </c>
      <c r="T3165">
        <v>2129.7529300000001</v>
      </c>
      <c r="U3165">
        <v>0.107402</v>
      </c>
      <c r="V3165">
        <v>1933.2457280000001</v>
      </c>
      <c r="W3165">
        <v>1933.854126</v>
      </c>
      <c r="X3165">
        <v>2220.8149410000001</v>
      </c>
    </row>
    <row r="3166" spans="1:24" x14ac:dyDescent="0.3">
      <c r="A3166">
        <v>3163</v>
      </c>
      <c r="B3166">
        <v>2018</v>
      </c>
      <c r="C3166">
        <v>8</v>
      </c>
      <c r="D3166">
        <v>30</v>
      </c>
      <c r="E3166">
        <v>1.1000000000000001</v>
      </c>
      <c r="F3166">
        <v>272.35382099999998</v>
      </c>
      <c r="G3166">
        <v>273.80825800000002</v>
      </c>
      <c r="H3166">
        <f t="shared" si="50"/>
        <v>1.4544370000000413</v>
      </c>
      <c r="J3166">
        <v>14.527276000000001</v>
      </c>
      <c r="K3166">
        <v>15.457292000000001</v>
      </c>
      <c r="L3166">
        <v>16.723586999999998</v>
      </c>
      <c r="M3166">
        <v>33.109512000000002</v>
      </c>
      <c r="N3166">
        <v>272.35382099999998</v>
      </c>
      <c r="O3166">
        <v>239.24430799999999</v>
      </c>
      <c r="P3166">
        <v>1936.1389160000001</v>
      </c>
      <c r="Q3166">
        <v>57.124023000000001</v>
      </c>
      <c r="R3166">
        <v>7.0893769999999998</v>
      </c>
      <c r="S3166">
        <v>33.908627000000003</v>
      </c>
      <c r="T3166">
        <v>2130.6970209999999</v>
      </c>
      <c r="U3166">
        <v>0.141037</v>
      </c>
      <c r="V3166">
        <v>1933.4754640000001</v>
      </c>
      <c r="W3166">
        <v>1965.625</v>
      </c>
      <c r="X3166">
        <v>2220.0947270000001</v>
      </c>
    </row>
    <row r="3167" spans="1:24" x14ac:dyDescent="0.3">
      <c r="A3167">
        <v>3164</v>
      </c>
      <c r="B3167">
        <v>2018</v>
      </c>
      <c r="C3167">
        <v>8</v>
      </c>
      <c r="D3167">
        <v>31</v>
      </c>
      <c r="E3167">
        <v>0</v>
      </c>
      <c r="F3167">
        <v>270.85257000000001</v>
      </c>
      <c r="G3167">
        <v>271.08862299999998</v>
      </c>
      <c r="H3167">
        <f t="shared" si="50"/>
        <v>0.23605299999996987</v>
      </c>
      <c r="J3167">
        <v>14.532878</v>
      </c>
      <c r="K3167">
        <v>14.847917000000001</v>
      </c>
      <c r="L3167">
        <v>18.200088999999998</v>
      </c>
      <c r="M3167">
        <v>47.277653000000001</v>
      </c>
      <c r="N3167">
        <v>270.85257000000001</v>
      </c>
      <c r="O3167">
        <v>223.57492099999999</v>
      </c>
      <c r="P3167">
        <v>1936.997192</v>
      </c>
      <c r="Q3167">
        <v>57.322369000000002</v>
      </c>
      <c r="R3167">
        <v>7.0913700000000004</v>
      </c>
      <c r="S3167">
        <v>33.908627000000003</v>
      </c>
      <c r="T3167">
        <v>2138.094971</v>
      </c>
      <c r="U3167">
        <v>0.13872300000000001</v>
      </c>
      <c r="V3167">
        <v>1934.9251710000001</v>
      </c>
      <c r="W3167">
        <v>1949.895874</v>
      </c>
      <c r="X3167">
        <v>2214.0717770000001</v>
      </c>
    </row>
    <row r="3168" spans="1:24" x14ac:dyDescent="0.3">
      <c r="A3168">
        <v>3165</v>
      </c>
      <c r="B3168">
        <v>2018</v>
      </c>
      <c r="C3168">
        <v>9</v>
      </c>
      <c r="D3168">
        <v>1</v>
      </c>
      <c r="E3168">
        <v>0</v>
      </c>
      <c r="F3168">
        <v>264.38763399999999</v>
      </c>
      <c r="G3168">
        <v>264.76815800000003</v>
      </c>
      <c r="H3168">
        <f t="shared" si="50"/>
        <v>0.38052400000003672</v>
      </c>
      <c r="J3168">
        <v>14.463547</v>
      </c>
      <c r="K3168">
        <v>15.045833</v>
      </c>
      <c r="L3168">
        <v>17.729583999999999</v>
      </c>
      <c r="M3168">
        <v>47.412303999999999</v>
      </c>
      <c r="N3168">
        <v>264.38763399999999</v>
      </c>
      <c r="O3168">
        <v>216.97532699999999</v>
      </c>
      <c r="P3168">
        <v>1943.7227780000001</v>
      </c>
      <c r="Q3168">
        <v>57.353518999999999</v>
      </c>
      <c r="R3168">
        <v>7.0917389999999996</v>
      </c>
      <c r="S3168">
        <v>33.908627000000003</v>
      </c>
      <c r="T3168">
        <v>2139.2570799999999</v>
      </c>
      <c r="U3168">
        <v>0.13326099999999999</v>
      </c>
      <c r="V3168">
        <v>1935.1936040000001</v>
      </c>
      <c r="W3168">
        <v>1947.395874</v>
      </c>
      <c r="X3168">
        <v>2213.1762699999999</v>
      </c>
    </row>
    <row r="3169" spans="1:24" x14ac:dyDescent="0.3">
      <c r="A3169">
        <v>3166</v>
      </c>
      <c r="B3169">
        <v>2018</v>
      </c>
      <c r="C3169">
        <v>9</v>
      </c>
      <c r="D3169">
        <v>2</v>
      </c>
      <c r="E3169">
        <v>0</v>
      </c>
      <c r="F3169">
        <v>267.10403400000001</v>
      </c>
      <c r="G3169">
        <v>266.42071499999997</v>
      </c>
      <c r="H3169">
        <f t="shared" si="50"/>
        <v>-0.68331900000003998</v>
      </c>
      <c r="J3169">
        <v>14.40082</v>
      </c>
      <c r="K3169">
        <v>14.798958000000001</v>
      </c>
      <c r="L3169">
        <v>17.893585000000002</v>
      </c>
      <c r="M3169">
        <v>51.715603000000002</v>
      </c>
      <c r="N3169">
        <v>267.10403400000001</v>
      </c>
      <c r="O3169">
        <v>215.388428</v>
      </c>
      <c r="P3169">
        <v>1944.779053</v>
      </c>
      <c r="Q3169">
        <v>57.104464999999998</v>
      </c>
      <c r="R3169">
        <v>7.089391</v>
      </c>
      <c r="S3169">
        <v>33.908627000000003</v>
      </c>
      <c r="T3169">
        <v>2129.967529</v>
      </c>
      <c r="U3169">
        <v>0.133296</v>
      </c>
      <c r="V3169">
        <v>1933.4854740000001</v>
      </c>
      <c r="W3169">
        <v>1934.166626</v>
      </c>
      <c r="X3169">
        <v>2220.8666990000002</v>
      </c>
    </row>
    <row r="3170" spans="1:24" x14ac:dyDescent="0.3">
      <c r="A3170">
        <v>3167</v>
      </c>
      <c r="B3170">
        <v>2018</v>
      </c>
      <c r="C3170">
        <v>9</v>
      </c>
      <c r="D3170">
        <v>3</v>
      </c>
      <c r="E3170">
        <v>0</v>
      </c>
      <c r="F3170">
        <v>259.93627900000001</v>
      </c>
      <c r="G3170">
        <v>258.67443800000001</v>
      </c>
      <c r="H3170">
        <f t="shared" si="50"/>
        <v>-1.261841000000004</v>
      </c>
      <c r="J3170">
        <v>17.554123000000001</v>
      </c>
      <c r="K3170">
        <v>14.792707999999999</v>
      </c>
      <c r="L3170">
        <v>20.471572999999999</v>
      </c>
      <c r="M3170">
        <v>35.61018</v>
      </c>
      <c r="N3170">
        <v>259.93627900000001</v>
      </c>
      <c r="O3170">
        <v>224.32609600000001</v>
      </c>
      <c r="P3170">
        <v>1936.3339840000001</v>
      </c>
      <c r="Q3170">
        <v>79.881209999999996</v>
      </c>
      <c r="R3170">
        <v>7.3083650000000002</v>
      </c>
      <c r="S3170">
        <v>33.908627000000003</v>
      </c>
      <c r="T3170">
        <v>2979.5283199999999</v>
      </c>
      <c r="U3170">
        <v>0.10612199999999999</v>
      </c>
      <c r="V3170">
        <v>2096.8679200000001</v>
      </c>
      <c r="W3170">
        <v>1924.166626</v>
      </c>
      <c r="X3170">
        <v>1721.781616</v>
      </c>
    </row>
    <row r="3171" spans="1:24" x14ac:dyDescent="0.3">
      <c r="A3171">
        <v>3168</v>
      </c>
      <c r="B3171">
        <v>2018</v>
      </c>
      <c r="C3171">
        <v>9</v>
      </c>
      <c r="D3171">
        <v>4</v>
      </c>
      <c r="E3171">
        <v>0</v>
      </c>
      <c r="F3171">
        <v>257.54513500000002</v>
      </c>
      <c r="G3171">
        <v>257.27621499999998</v>
      </c>
      <c r="H3171">
        <f t="shared" si="50"/>
        <v>-0.26892000000003691</v>
      </c>
      <c r="J3171">
        <v>19.970109999999998</v>
      </c>
      <c r="K3171">
        <v>14.640625</v>
      </c>
      <c r="L3171">
        <v>19.062087999999999</v>
      </c>
      <c r="M3171">
        <v>55.489776999999997</v>
      </c>
      <c r="N3171">
        <v>257.54513500000002</v>
      </c>
      <c r="O3171">
        <v>202.05535900000001</v>
      </c>
      <c r="P3171">
        <v>2708.6621089999999</v>
      </c>
      <c r="Q3171">
        <v>105.429779</v>
      </c>
      <c r="R3171">
        <v>7.5465270000000002</v>
      </c>
      <c r="S3171">
        <v>33.908627000000003</v>
      </c>
      <c r="T3171">
        <v>3932.476807</v>
      </c>
      <c r="U3171">
        <v>0.106138</v>
      </c>
      <c r="V3171">
        <v>2284.0703130000002</v>
      </c>
      <c r="W3171">
        <v>1917.708374</v>
      </c>
      <c r="X3171">
        <v>1421.012207</v>
      </c>
    </row>
    <row r="3172" spans="1:24" x14ac:dyDescent="0.3">
      <c r="A3172">
        <v>3169</v>
      </c>
      <c r="B3172">
        <v>2018</v>
      </c>
      <c r="C3172">
        <v>9</v>
      </c>
      <c r="D3172">
        <v>5</v>
      </c>
      <c r="E3172">
        <v>0</v>
      </c>
      <c r="F3172">
        <v>181.92948899999999</v>
      </c>
      <c r="G3172">
        <v>217.12965399999999</v>
      </c>
      <c r="H3172">
        <f t="shared" si="50"/>
        <v>35.200164999999998</v>
      </c>
      <c r="J3172">
        <v>20.117411000000001</v>
      </c>
      <c r="K3172">
        <v>14.573957999999999</v>
      </c>
      <c r="L3172">
        <v>19.148087</v>
      </c>
      <c r="M3172">
        <v>67.504311000000001</v>
      </c>
      <c r="N3172">
        <v>181.92948899999999</v>
      </c>
      <c r="O3172">
        <v>114.425179</v>
      </c>
      <c r="P3172">
        <v>3574.9790039999998</v>
      </c>
      <c r="Q3172">
        <v>119.180908</v>
      </c>
      <c r="R3172">
        <v>7.6712670000000003</v>
      </c>
      <c r="S3172">
        <v>33.908627000000003</v>
      </c>
      <c r="T3172">
        <v>4445.3872069999998</v>
      </c>
      <c r="U3172">
        <v>7.5206999999999996E-2</v>
      </c>
      <c r="V3172">
        <v>2386.139893</v>
      </c>
      <c r="W3172">
        <v>1921.25</v>
      </c>
      <c r="X3172">
        <v>1313.230225</v>
      </c>
    </row>
    <row r="3173" spans="1:24" x14ac:dyDescent="0.3">
      <c r="A3173">
        <v>3170</v>
      </c>
      <c r="B3173">
        <v>2018</v>
      </c>
      <c r="C3173">
        <v>9</v>
      </c>
      <c r="D3173">
        <v>6</v>
      </c>
      <c r="E3173">
        <v>0</v>
      </c>
      <c r="F3173">
        <v>220.786148</v>
      </c>
      <c r="G3173">
        <v>249.10848999999999</v>
      </c>
      <c r="H3173">
        <f t="shared" si="50"/>
        <v>28.322341999999992</v>
      </c>
      <c r="J3173">
        <v>20.269711999999998</v>
      </c>
      <c r="K3173">
        <v>14.540625</v>
      </c>
      <c r="L3173">
        <v>16.954070999999999</v>
      </c>
      <c r="M3173">
        <v>78.743233000000004</v>
      </c>
      <c r="N3173">
        <v>220.786148</v>
      </c>
      <c r="O3173">
        <v>142.04290800000001</v>
      </c>
      <c r="P3173">
        <v>4041.2609859999998</v>
      </c>
      <c r="Q3173">
        <v>123.359283</v>
      </c>
      <c r="R3173">
        <v>7.708755</v>
      </c>
      <c r="S3173">
        <v>33.908627000000003</v>
      </c>
      <c r="T3173">
        <v>4601.2382809999999</v>
      </c>
      <c r="U3173">
        <v>9.6630999999999995E-2</v>
      </c>
      <c r="V3173">
        <v>2417.3620609999998</v>
      </c>
      <c r="W3173">
        <v>1938.75</v>
      </c>
      <c r="X3173">
        <v>1285.350342</v>
      </c>
    </row>
    <row r="3174" spans="1:24" x14ac:dyDescent="0.3">
      <c r="A3174">
        <v>3171</v>
      </c>
      <c r="B3174">
        <v>2018</v>
      </c>
      <c r="C3174">
        <v>9</v>
      </c>
      <c r="D3174">
        <v>7</v>
      </c>
      <c r="E3174">
        <v>0</v>
      </c>
      <c r="F3174">
        <v>251.42652899999999</v>
      </c>
      <c r="G3174">
        <v>250.24086</v>
      </c>
      <c r="H3174">
        <f t="shared" si="50"/>
        <v>-1.1856689999999901</v>
      </c>
      <c r="J3174">
        <v>20.068541</v>
      </c>
      <c r="K3174">
        <v>14.517708000000001</v>
      </c>
      <c r="L3174">
        <v>17.301071</v>
      </c>
      <c r="M3174">
        <v>82.063750999999996</v>
      </c>
      <c r="N3174">
        <v>251.42652899999999</v>
      </c>
      <c r="O3174">
        <v>169.36277799999999</v>
      </c>
      <c r="P3174">
        <v>4182.9438479999999</v>
      </c>
      <c r="Q3174">
        <v>119.098854</v>
      </c>
      <c r="R3174">
        <v>7.6708230000000004</v>
      </c>
      <c r="S3174">
        <v>33.908627000000003</v>
      </c>
      <c r="T3174">
        <v>4442.326172</v>
      </c>
      <c r="U3174">
        <v>0.125193</v>
      </c>
      <c r="V3174">
        <v>2385.7722170000002</v>
      </c>
      <c r="W3174">
        <v>1927.708374</v>
      </c>
      <c r="X3174">
        <v>1313.932495</v>
      </c>
    </row>
    <row r="3175" spans="1:24" x14ac:dyDescent="0.3">
      <c r="A3175">
        <v>3172</v>
      </c>
      <c r="B3175">
        <v>2018</v>
      </c>
      <c r="C3175">
        <v>9</v>
      </c>
      <c r="D3175">
        <v>8</v>
      </c>
      <c r="E3175">
        <v>0</v>
      </c>
      <c r="F3175">
        <v>152.14523299999999</v>
      </c>
      <c r="G3175">
        <v>223.14413500000001</v>
      </c>
      <c r="H3175">
        <f t="shared" si="50"/>
        <v>70.998902000000015</v>
      </c>
      <c r="J3175">
        <v>18.880018</v>
      </c>
      <c r="K3175">
        <v>14.854167</v>
      </c>
      <c r="L3175">
        <v>16.758071999999999</v>
      </c>
      <c r="M3175">
        <v>75.985427999999999</v>
      </c>
      <c r="N3175">
        <v>152.14523299999999</v>
      </c>
      <c r="O3175">
        <v>76.159805000000006</v>
      </c>
      <c r="P3175">
        <v>4038.4785160000001</v>
      </c>
      <c r="Q3175">
        <v>118.04482299999999</v>
      </c>
      <c r="R3175">
        <v>7.6614240000000002</v>
      </c>
      <c r="S3175">
        <v>33.908627000000003</v>
      </c>
      <c r="T3175">
        <v>4403.0117190000001</v>
      </c>
      <c r="U3175">
        <v>5.3754000000000003E-2</v>
      </c>
      <c r="V3175">
        <v>2377.9846189999998</v>
      </c>
      <c r="W3175">
        <v>1922.708374</v>
      </c>
      <c r="X3175">
        <v>1321.337524</v>
      </c>
    </row>
    <row r="3176" spans="1:24" x14ac:dyDescent="0.3">
      <c r="A3176">
        <v>3173</v>
      </c>
      <c r="B3176">
        <v>2018</v>
      </c>
      <c r="C3176">
        <v>9</v>
      </c>
      <c r="D3176">
        <v>9</v>
      </c>
      <c r="E3176">
        <v>0</v>
      </c>
      <c r="F3176">
        <v>171.18696600000001</v>
      </c>
      <c r="G3176">
        <v>209.235489</v>
      </c>
      <c r="H3176">
        <f t="shared" si="50"/>
        <v>38.048522999999989</v>
      </c>
      <c r="J3176">
        <v>18.051697000000001</v>
      </c>
      <c r="K3176">
        <v>14.702083</v>
      </c>
      <c r="L3176">
        <v>15.373581</v>
      </c>
      <c r="M3176">
        <v>80.591453999999999</v>
      </c>
      <c r="N3176">
        <v>171.18696600000001</v>
      </c>
      <c r="O3176">
        <v>90.595511999999999</v>
      </c>
      <c r="P3176">
        <v>4002.7377929999998</v>
      </c>
      <c r="Q3176">
        <v>115.32028200000001</v>
      </c>
      <c r="R3176">
        <v>7.6370079999999998</v>
      </c>
      <c r="S3176">
        <v>33.908627000000003</v>
      </c>
      <c r="T3176">
        <v>4301.3876950000003</v>
      </c>
      <c r="U3176">
        <v>6.0446E-2</v>
      </c>
      <c r="V3176">
        <v>2357.8295899999998</v>
      </c>
      <c r="W3176">
        <v>1925.3125</v>
      </c>
      <c r="X3176">
        <v>1341.0914310000001</v>
      </c>
    </row>
    <row r="3177" spans="1:24" x14ac:dyDescent="0.3">
      <c r="A3177">
        <v>3174</v>
      </c>
      <c r="B3177">
        <v>2018</v>
      </c>
      <c r="C3177">
        <v>9</v>
      </c>
      <c r="D3177">
        <v>10</v>
      </c>
      <c r="E3177">
        <v>0.72727299999999995</v>
      </c>
      <c r="F3177">
        <v>142.17979399999999</v>
      </c>
      <c r="G3177">
        <v>177.832199</v>
      </c>
      <c r="H3177">
        <f t="shared" si="50"/>
        <v>35.652405000000016</v>
      </c>
      <c r="J3177">
        <v>17.287983000000001</v>
      </c>
      <c r="K3177">
        <v>14.116667</v>
      </c>
      <c r="L3177">
        <v>13.811584</v>
      </c>
      <c r="M3177">
        <v>67.003951999999998</v>
      </c>
      <c r="N3177">
        <v>142.17979399999999</v>
      </c>
      <c r="O3177">
        <v>75.175842000000003</v>
      </c>
      <c r="P3177">
        <v>3910.3522950000001</v>
      </c>
      <c r="Q3177">
        <v>111.593712</v>
      </c>
      <c r="R3177">
        <v>7.603459</v>
      </c>
      <c r="S3177">
        <v>33.908627000000003</v>
      </c>
      <c r="T3177">
        <v>4162.388672</v>
      </c>
      <c r="U3177">
        <v>4.7417000000000001E-2</v>
      </c>
      <c r="V3177">
        <v>2330.3100589999999</v>
      </c>
      <c r="W3177">
        <v>1919.166626</v>
      </c>
      <c r="X3177">
        <v>1369.700439</v>
      </c>
    </row>
    <row r="3178" spans="1:24" x14ac:dyDescent="0.3">
      <c r="A3178">
        <v>3175</v>
      </c>
      <c r="B3178">
        <v>2018</v>
      </c>
      <c r="C3178">
        <v>9</v>
      </c>
      <c r="D3178">
        <v>11</v>
      </c>
      <c r="E3178">
        <v>3.324675</v>
      </c>
      <c r="F3178">
        <v>218.399811</v>
      </c>
      <c r="G3178">
        <v>235.81341599999999</v>
      </c>
      <c r="H3178">
        <f t="shared" si="50"/>
        <v>17.41360499999999</v>
      </c>
      <c r="J3178">
        <v>17.798076999999999</v>
      </c>
      <c r="K3178">
        <v>13.841666999999999</v>
      </c>
      <c r="L3178">
        <v>13.494095</v>
      </c>
      <c r="M3178">
        <v>68.171683999999999</v>
      </c>
      <c r="N3178">
        <v>218.399811</v>
      </c>
      <c r="O3178">
        <v>150.22811899999999</v>
      </c>
      <c r="P3178">
        <v>3783.9895019999999</v>
      </c>
      <c r="Q3178">
        <v>109.14909400000001</v>
      </c>
      <c r="R3178">
        <v>7.5814170000000001</v>
      </c>
      <c r="S3178">
        <v>33.908627000000003</v>
      </c>
      <c r="T3178">
        <v>4071.2053219999998</v>
      </c>
      <c r="U3178">
        <v>9.0885999999999995E-2</v>
      </c>
      <c r="V3178">
        <v>2312.3388669999999</v>
      </c>
      <c r="W3178">
        <v>1935.416626</v>
      </c>
      <c r="X3178">
        <v>1389.578125</v>
      </c>
    </row>
    <row r="3179" spans="1:24" x14ac:dyDescent="0.3">
      <c r="A3179">
        <v>3176</v>
      </c>
      <c r="B3179">
        <v>2018</v>
      </c>
      <c r="C3179">
        <v>9</v>
      </c>
      <c r="D3179">
        <v>12</v>
      </c>
      <c r="E3179">
        <v>2.4935070000000001</v>
      </c>
      <c r="F3179">
        <v>167.152344</v>
      </c>
      <c r="G3179">
        <v>239.77020300000001</v>
      </c>
      <c r="H3179">
        <f t="shared" si="50"/>
        <v>72.61785900000001</v>
      </c>
      <c r="J3179">
        <v>17.658404999999998</v>
      </c>
      <c r="K3179">
        <v>13.310416999999999</v>
      </c>
      <c r="L3179">
        <v>14.235580000000001</v>
      </c>
      <c r="M3179">
        <v>66.074523999999997</v>
      </c>
      <c r="N3179">
        <v>167.152344</v>
      </c>
      <c r="O3179">
        <v>101.07782</v>
      </c>
      <c r="P3179">
        <v>3701.095703</v>
      </c>
      <c r="Q3179">
        <v>107.51248200000001</v>
      </c>
      <c r="R3179">
        <v>7.5666229999999999</v>
      </c>
      <c r="S3179">
        <v>33.908627000000003</v>
      </c>
      <c r="T3179">
        <v>4010.1606449999999</v>
      </c>
      <c r="U3179">
        <v>6.2877000000000002E-2</v>
      </c>
      <c r="V3179">
        <v>2300.3254390000002</v>
      </c>
      <c r="W3179">
        <v>1939.479126</v>
      </c>
      <c r="X3179">
        <v>1403.4018550000001</v>
      </c>
    </row>
    <row r="3180" spans="1:24" x14ac:dyDescent="0.3">
      <c r="A3180">
        <v>3177</v>
      </c>
      <c r="B3180">
        <v>2018</v>
      </c>
      <c r="C3180">
        <v>9</v>
      </c>
      <c r="D3180">
        <v>13</v>
      </c>
      <c r="E3180">
        <v>0</v>
      </c>
      <c r="F3180">
        <v>152.30355800000001</v>
      </c>
      <c r="G3180">
        <v>228.42636100000001</v>
      </c>
      <c r="H3180">
        <f t="shared" si="50"/>
        <v>76.122803000000005</v>
      </c>
      <c r="J3180">
        <v>17.04232</v>
      </c>
      <c r="K3180">
        <v>13.165625</v>
      </c>
      <c r="L3180">
        <v>13.934082</v>
      </c>
      <c r="M3180">
        <v>82.906402999999997</v>
      </c>
      <c r="N3180">
        <v>152.30355800000001</v>
      </c>
      <c r="O3180">
        <v>69.397155999999995</v>
      </c>
      <c r="P3180">
        <v>3645.600586</v>
      </c>
      <c r="Q3180">
        <v>105.748985</v>
      </c>
      <c r="R3180">
        <v>7.5506260000000003</v>
      </c>
      <c r="S3180">
        <v>33.908627000000003</v>
      </c>
      <c r="T3180">
        <v>3944.3833009999998</v>
      </c>
      <c r="U3180">
        <v>4.2708000000000003E-2</v>
      </c>
      <c r="V3180">
        <v>2287.3801269999999</v>
      </c>
      <c r="W3180">
        <v>1937.1875</v>
      </c>
      <c r="X3180">
        <v>1418.7757570000001</v>
      </c>
    </row>
    <row r="3181" spans="1:24" x14ac:dyDescent="0.3">
      <c r="A3181">
        <v>3178</v>
      </c>
      <c r="B3181">
        <v>2018</v>
      </c>
      <c r="C3181">
        <v>9</v>
      </c>
      <c r="D3181">
        <v>14</v>
      </c>
      <c r="E3181">
        <v>0</v>
      </c>
      <c r="F3181">
        <v>147.12583900000001</v>
      </c>
      <c r="G3181">
        <v>183.87600699999999</v>
      </c>
      <c r="H3181">
        <f t="shared" si="50"/>
        <v>36.750167999999974</v>
      </c>
      <c r="J3181">
        <v>16.539470999999999</v>
      </c>
      <c r="K3181">
        <v>12.905208</v>
      </c>
      <c r="L3181">
        <v>12.742081000000001</v>
      </c>
      <c r="M3181">
        <v>80.924339000000003</v>
      </c>
      <c r="N3181">
        <v>147.12583900000001</v>
      </c>
      <c r="O3181">
        <v>66.201499999999996</v>
      </c>
      <c r="P3181">
        <v>3585.8029790000001</v>
      </c>
      <c r="Q3181">
        <v>105.732483</v>
      </c>
      <c r="R3181">
        <v>7.5505079999999998</v>
      </c>
      <c r="S3181">
        <v>33.908627000000003</v>
      </c>
      <c r="T3181">
        <v>3943.767578</v>
      </c>
      <c r="U3181">
        <v>3.8117999999999999E-2</v>
      </c>
      <c r="V3181">
        <v>2287.2851559999999</v>
      </c>
      <c r="W3181">
        <v>1813.541626</v>
      </c>
      <c r="X3181">
        <v>1418.9383539999999</v>
      </c>
    </row>
    <row r="3182" spans="1:24" x14ac:dyDescent="0.3">
      <c r="A3182">
        <v>3179</v>
      </c>
      <c r="B3182">
        <v>2018</v>
      </c>
      <c r="C3182">
        <v>9</v>
      </c>
      <c r="D3182">
        <v>15</v>
      </c>
      <c r="E3182">
        <v>0</v>
      </c>
      <c r="F3182">
        <v>229.495361</v>
      </c>
      <c r="G3182">
        <v>230.84097299999999</v>
      </c>
      <c r="H3182">
        <f t="shared" si="50"/>
        <v>1.3456119999999885</v>
      </c>
      <c r="J3182">
        <v>17.503305000000001</v>
      </c>
      <c r="K3182">
        <v>12.272917</v>
      </c>
      <c r="L3182">
        <v>13.624587999999999</v>
      </c>
      <c r="M3182">
        <v>80.392128</v>
      </c>
      <c r="N3182">
        <v>229.495361</v>
      </c>
      <c r="O3182">
        <v>149.103241</v>
      </c>
      <c r="P3182">
        <v>3585.243164</v>
      </c>
      <c r="Q3182">
        <v>106.641098</v>
      </c>
      <c r="R3182">
        <v>7.5588550000000003</v>
      </c>
      <c r="S3182">
        <v>33.908627000000003</v>
      </c>
      <c r="T3182">
        <v>3977.6584469999998</v>
      </c>
      <c r="U3182">
        <v>8.5873000000000005E-2</v>
      </c>
      <c r="V3182">
        <v>2294.033203</v>
      </c>
      <c r="W3182">
        <v>1750.208374</v>
      </c>
      <c r="X3182">
        <v>1410.9991460000001</v>
      </c>
    </row>
    <row r="3183" spans="1:24" x14ac:dyDescent="0.3">
      <c r="A3183">
        <v>3180</v>
      </c>
      <c r="B3183">
        <v>2018</v>
      </c>
      <c r="C3183">
        <v>9</v>
      </c>
      <c r="D3183">
        <v>16</v>
      </c>
      <c r="E3183">
        <v>0.93506500000000004</v>
      </c>
      <c r="F3183">
        <v>236.986816</v>
      </c>
      <c r="G3183">
        <v>237.115387</v>
      </c>
      <c r="H3183">
        <f t="shared" si="50"/>
        <v>0.12857099999999377</v>
      </c>
      <c r="J3183">
        <v>17.946871000000002</v>
      </c>
      <c r="K3183">
        <v>11.761457999999999</v>
      </c>
      <c r="L3183">
        <v>13.55658</v>
      </c>
      <c r="M3183">
        <v>80.11927</v>
      </c>
      <c r="N3183">
        <v>236.986816</v>
      </c>
      <c r="O3183">
        <v>156.86755400000001</v>
      </c>
      <c r="P3183">
        <v>3616.0532229999999</v>
      </c>
      <c r="Q3183">
        <v>105.923035</v>
      </c>
      <c r="R3183">
        <v>7.5524040000000001</v>
      </c>
      <c r="S3183">
        <v>33.908627000000003</v>
      </c>
      <c r="T3183">
        <v>3950.875</v>
      </c>
      <c r="U3183">
        <v>9.4205999999999998E-2</v>
      </c>
      <c r="V3183">
        <v>2288.8164059999999</v>
      </c>
      <c r="W3183">
        <v>1753.541626</v>
      </c>
      <c r="X3183">
        <v>1417.3339840000001</v>
      </c>
    </row>
    <row r="3184" spans="1:24" x14ac:dyDescent="0.3">
      <c r="A3184">
        <v>3181</v>
      </c>
      <c r="B3184">
        <v>2018</v>
      </c>
      <c r="C3184">
        <v>9</v>
      </c>
      <c r="D3184">
        <v>17</v>
      </c>
      <c r="E3184">
        <v>0</v>
      </c>
      <c r="F3184">
        <v>232.043823</v>
      </c>
      <c r="G3184">
        <v>232.64975000000001</v>
      </c>
      <c r="H3184">
        <f t="shared" si="50"/>
        <v>0.60592700000000832</v>
      </c>
      <c r="J3184">
        <v>18.176691000000002</v>
      </c>
      <c r="K3184">
        <v>11.816667000000001</v>
      </c>
      <c r="L3184">
        <v>14.356583000000001</v>
      </c>
      <c r="M3184">
        <v>89.132964999999999</v>
      </c>
      <c r="N3184">
        <v>232.043823</v>
      </c>
      <c r="O3184">
        <v>142.91085799999999</v>
      </c>
      <c r="P3184">
        <v>3591.7045899999998</v>
      </c>
      <c r="Q3184">
        <v>136.93678299999999</v>
      </c>
      <c r="R3184">
        <v>7.8317880000000004</v>
      </c>
      <c r="S3184">
        <v>33.908627000000003</v>
      </c>
      <c r="T3184">
        <v>5107.671875</v>
      </c>
      <c r="U3184">
        <v>6.8250000000000005E-2</v>
      </c>
      <c r="V3184">
        <v>2521.6191410000001</v>
      </c>
      <c r="W3184">
        <v>1734.0625</v>
      </c>
      <c r="X3184">
        <v>1207.844482</v>
      </c>
    </row>
    <row r="3185" spans="1:24" x14ac:dyDescent="0.3">
      <c r="A3185">
        <v>3182</v>
      </c>
      <c r="B3185">
        <v>2018</v>
      </c>
      <c r="C3185">
        <v>9</v>
      </c>
      <c r="D3185">
        <v>18</v>
      </c>
      <c r="E3185">
        <v>0</v>
      </c>
      <c r="F3185">
        <v>226.258881</v>
      </c>
      <c r="G3185">
        <v>224.85406499999999</v>
      </c>
      <c r="H3185">
        <f t="shared" si="50"/>
        <v>-1.4048160000000109</v>
      </c>
      <c r="J3185">
        <v>18.292134999999998</v>
      </c>
      <c r="K3185">
        <v>12.333333</v>
      </c>
      <c r="L3185">
        <v>15.091583</v>
      </c>
      <c r="M3185">
        <v>84.610893000000004</v>
      </c>
      <c r="N3185">
        <v>226.258881</v>
      </c>
      <c r="O3185">
        <v>141.64799500000001</v>
      </c>
      <c r="P3185">
        <v>4643.3378910000001</v>
      </c>
      <c r="Q3185">
        <v>178.13171399999999</v>
      </c>
      <c r="R3185">
        <v>8.1887899999999991</v>
      </c>
      <c r="S3185">
        <v>33.908627000000003</v>
      </c>
      <c r="T3185">
        <v>6644.2221680000002</v>
      </c>
      <c r="U3185">
        <v>6.9023000000000001E-2</v>
      </c>
      <c r="V3185">
        <v>2839.9003910000001</v>
      </c>
      <c r="W3185">
        <v>1719.166626</v>
      </c>
      <c r="X3185">
        <v>1045.7154539999999</v>
      </c>
    </row>
    <row r="3186" spans="1:24" x14ac:dyDescent="0.3">
      <c r="A3186">
        <v>3183</v>
      </c>
      <c r="B3186">
        <v>2018</v>
      </c>
      <c r="C3186">
        <v>9</v>
      </c>
      <c r="D3186">
        <v>19</v>
      </c>
      <c r="E3186">
        <v>0</v>
      </c>
      <c r="F3186">
        <v>202.69136</v>
      </c>
      <c r="G3186">
        <v>204.867188</v>
      </c>
      <c r="H3186">
        <f t="shared" si="50"/>
        <v>2.1758279999999957</v>
      </c>
      <c r="J3186">
        <v>18.262848000000002</v>
      </c>
      <c r="K3186">
        <v>12.486458000000001</v>
      </c>
      <c r="L3186">
        <v>16.696579</v>
      </c>
      <c r="M3186">
        <v>73.595427999999998</v>
      </c>
      <c r="N3186">
        <v>202.69136</v>
      </c>
      <c r="O3186">
        <v>129.095932</v>
      </c>
      <c r="P3186">
        <v>6040.2016599999997</v>
      </c>
      <c r="Q3186">
        <v>204.78346300000001</v>
      </c>
      <c r="R3186">
        <v>8.4108959999999993</v>
      </c>
      <c r="S3186">
        <v>33.908627000000003</v>
      </c>
      <c r="T3186">
        <v>7638.3188479999999</v>
      </c>
      <c r="U3186">
        <v>7.4552999999999994E-2</v>
      </c>
      <c r="V3186">
        <v>3049.976318</v>
      </c>
      <c r="W3186">
        <v>1691.458374</v>
      </c>
      <c r="X3186">
        <v>976.90704300000004</v>
      </c>
    </row>
    <row r="3187" spans="1:24" x14ac:dyDescent="0.3">
      <c r="A3187">
        <v>3184</v>
      </c>
      <c r="B3187">
        <v>2018</v>
      </c>
      <c r="C3187">
        <v>9</v>
      </c>
      <c r="D3187">
        <v>20</v>
      </c>
      <c r="E3187">
        <v>0</v>
      </c>
      <c r="F3187">
        <v>150.98915099999999</v>
      </c>
      <c r="G3187">
        <v>171.06558200000001</v>
      </c>
      <c r="H3187">
        <f t="shared" si="50"/>
        <v>20.076431000000014</v>
      </c>
      <c r="J3187">
        <v>17.251078</v>
      </c>
      <c r="K3187">
        <v>12.517708000000001</v>
      </c>
      <c r="L3187">
        <v>13.491576999999999</v>
      </c>
      <c r="M3187">
        <v>78.969314999999995</v>
      </c>
      <c r="N3187">
        <v>150.98915099999999</v>
      </c>
      <c r="O3187">
        <v>72.019835999999998</v>
      </c>
      <c r="P3187">
        <v>6943.9262699999999</v>
      </c>
      <c r="Q3187">
        <v>215.25671399999999</v>
      </c>
      <c r="R3187">
        <v>8.4963119999999996</v>
      </c>
      <c r="S3187">
        <v>33.908627000000003</v>
      </c>
      <c r="T3187">
        <v>8028.9653319999998</v>
      </c>
      <c r="U3187">
        <v>4.1724999999999998E-2</v>
      </c>
      <c r="V3187">
        <v>3133.2734380000002</v>
      </c>
      <c r="W3187">
        <v>1683.333374</v>
      </c>
      <c r="X3187">
        <v>954.75787400000002</v>
      </c>
    </row>
    <row r="3188" spans="1:24" x14ac:dyDescent="0.3">
      <c r="A3188">
        <v>3185</v>
      </c>
      <c r="B3188">
        <v>2018</v>
      </c>
      <c r="C3188">
        <v>9</v>
      </c>
      <c r="D3188">
        <v>21</v>
      </c>
      <c r="E3188">
        <v>0.51948099999999997</v>
      </c>
      <c r="F3188">
        <v>224.59565699999999</v>
      </c>
      <c r="G3188">
        <v>224.676559</v>
      </c>
      <c r="H3188">
        <f t="shared" si="50"/>
        <v>8.0902000000008911E-2</v>
      </c>
      <c r="J3188">
        <v>17.816870000000002</v>
      </c>
      <c r="K3188">
        <v>12.204167</v>
      </c>
      <c r="L3188">
        <v>12.409072999999999</v>
      </c>
      <c r="M3188">
        <v>77.738540999999998</v>
      </c>
      <c r="N3188">
        <v>224.59565699999999</v>
      </c>
      <c r="O3188">
        <v>146.85711699999999</v>
      </c>
      <c r="P3188">
        <v>7299.0595700000003</v>
      </c>
      <c r="Q3188">
        <v>219.52737400000001</v>
      </c>
      <c r="R3188">
        <v>8.5309600000000003</v>
      </c>
      <c r="S3188">
        <v>33.908627000000003</v>
      </c>
      <c r="T3188">
        <v>8188.2587890000004</v>
      </c>
      <c r="U3188">
        <v>8.2675999999999999E-2</v>
      </c>
      <c r="V3188">
        <v>3167.4626459999999</v>
      </c>
      <c r="W3188">
        <v>1681.979126</v>
      </c>
      <c r="X3188">
        <v>946.39935300000002</v>
      </c>
    </row>
    <row r="3189" spans="1:24" x14ac:dyDescent="0.3">
      <c r="A3189">
        <v>3186</v>
      </c>
      <c r="B3189">
        <v>2018</v>
      </c>
      <c r="C3189">
        <v>9</v>
      </c>
      <c r="D3189">
        <v>22</v>
      </c>
      <c r="E3189">
        <v>0</v>
      </c>
      <c r="F3189">
        <v>222.56753499999999</v>
      </c>
      <c r="G3189">
        <v>222.74813800000001</v>
      </c>
      <c r="H3189">
        <f t="shared" si="50"/>
        <v>0.18060300000001916</v>
      </c>
      <c r="J3189">
        <v>18.07546</v>
      </c>
      <c r="K3189">
        <v>12.205208000000001</v>
      </c>
      <c r="L3189">
        <v>13.605575999999999</v>
      </c>
      <c r="M3189">
        <v>95.552871999999994</v>
      </c>
      <c r="N3189">
        <v>222.56753499999999</v>
      </c>
      <c r="O3189">
        <v>127.014664</v>
      </c>
      <c r="P3189">
        <v>7443.8715819999998</v>
      </c>
      <c r="Q3189">
        <v>220.29269400000001</v>
      </c>
      <c r="R3189">
        <v>8.5372489999999992</v>
      </c>
      <c r="S3189">
        <v>33.908627000000003</v>
      </c>
      <c r="T3189">
        <v>8216.8046880000002</v>
      </c>
      <c r="U3189">
        <v>7.6302999999999996E-2</v>
      </c>
      <c r="V3189">
        <v>3173.6928710000002</v>
      </c>
      <c r="W3189">
        <v>1693.333374</v>
      </c>
      <c r="X3189">
        <v>944.96655299999998</v>
      </c>
    </row>
    <row r="3190" spans="1:24" x14ac:dyDescent="0.3">
      <c r="A3190">
        <v>3187</v>
      </c>
      <c r="B3190">
        <v>2018</v>
      </c>
      <c r="C3190">
        <v>9</v>
      </c>
      <c r="D3190">
        <v>23</v>
      </c>
      <c r="E3190">
        <v>0</v>
      </c>
      <c r="F3190">
        <v>222.053909</v>
      </c>
      <c r="G3190">
        <v>220.75853000000001</v>
      </c>
      <c r="H3190">
        <f t="shared" si="50"/>
        <v>-1.2953789999999969</v>
      </c>
      <c r="J3190">
        <v>18.084724000000001</v>
      </c>
      <c r="K3190">
        <v>12.059374999999999</v>
      </c>
      <c r="L3190">
        <v>17.084579000000002</v>
      </c>
      <c r="M3190">
        <v>86.154304999999994</v>
      </c>
      <c r="N3190">
        <v>222.053909</v>
      </c>
      <c r="O3190">
        <v>135.89961199999999</v>
      </c>
      <c r="P3190">
        <v>7469.8227539999998</v>
      </c>
      <c r="Q3190">
        <v>219.22877500000001</v>
      </c>
      <c r="R3190">
        <v>8.5288240000000002</v>
      </c>
      <c r="S3190">
        <v>33.908627000000003</v>
      </c>
      <c r="T3190">
        <v>8177.1210940000001</v>
      </c>
      <c r="U3190">
        <v>9.1051000000000007E-2</v>
      </c>
      <c r="V3190">
        <v>3165.3481449999999</v>
      </c>
      <c r="W3190">
        <v>1697.5</v>
      </c>
      <c r="X3190">
        <v>947.05578600000001</v>
      </c>
    </row>
    <row r="3191" spans="1:24" x14ac:dyDescent="0.3">
      <c r="A3191">
        <v>3188</v>
      </c>
      <c r="B3191">
        <v>2018</v>
      </c>
      <c r="C3191">
        <v>9</v>
      </c>
      <c r="D3191">
        <v>24</v>
      </c>
      <c r="E3191">
        <v>0</v>
      </c>
      <c r="F3191">
        <v>218.92533900000001</v>
      </c>
      <c r="G3191">
        <v>217.470947</v>
      </c>
      <c r="H3191">
        <f t="shared" si="50"/>
        <v>-1.4543920000000128</v>
      </c>
      <c r="J3191">
        <v>18.476423</v>
      </c>
      <c r="K3191">
        <v>11.726042</v>
      </c>
      <c r="L3191">
        <v>18.711075000000001</v>
      </c>
      <c r="M3191">
        <v>81.248679999999993</v>
      </c>
      <c r="N3191">
        <v>218.92533900000001</v>
      </c>
      <c r="O3191">
        <v>137.67666600000001</v>
      </c>
      <c r="P3191">
        <v>7433.7465819999998</v>
      </c>
      <c r="Q3191">
        <v>217.16497799999999</v>
      </c>
      <c r="R3191">
        <v>8.5123320000000007</v>
      </c>
      <c r="S3191">
        <v>33.908627000000003</v>
      </c>
      <c r="T3191">
        <v>8100.1430659999996</v>
      </c>
      <c r="U3191">
        <v>9.6854999999999997E-2</v>
      </c>
      <c r="V3191">
        <v>3149.0522460000002</v>
      </c>
      <c r="W3191">
        <v>1678.020874</v>
      </c>
      <c r="X3191">
        <v>951.13403300000004</v>
      </c>
    </row>
    <row r="3192" spans="1:24" x14ac:dyDescent="0.3">
      <c r="A3192">
        <v>3189</v>
      </c>
      <c r="B3192">
        <v>2018</v>
      </c>
      <c r="C3192">
        <v>9</v>
      </c>
      <c r="D3192">
        <v>25</v>
      </c>
      <c r="E3192">
        <v>0</v>
      </c>
      <c r="F3192">
        <v>213.87387100000001</v>
      </c>
      <c r="G3192">
        <v>213.64660599999999</v>
      </c>
      <c r="H3192">
        <f t="shared" si="50"/>
        <v>-0.22726500000001693</v>
      </c>
      <c r="J3192">
        <v>18.660667</v>
      </c>
      <c r="K3192">
        <v>11.470833000000001</v>
      </c>
      <c r="L3192">
        <v>19.834091000000001</v>
      </c>
      <c r="M3192">
        <v>70.828132999999994</v>
      </c>
      <c r="N3192">
        <v>213.87387100000001</v>
      </c>
      <c r="O3192">
        <v>143.04574600000001</v>
      </c>
      <c r="P3192">
        <v>7363.7661129999997</v>
      </c>
      <c r="Q3192">
        <v>209.26057399999999</v>
      </c>
      <c r="R3192">
        <v>8.4485130000000002</v>
      </c>
      <c r="S3192">
        <v>33.908627000000003</v>
      </c>
      <c r="T3192">
        <v>7805.3125</v>
      </c>
      <c r="U3192">
        <v>0.10780000000000001</v>
      </c>
      <c r="V3192">
        <v>3086.4873050000001</v>
      </c>
      <c r="W3192">
        <v>1682.1875</v>
      </c>
      <c r="X3192">
        <v>967.45043899999996</v>
      </c>
    </row>
    <row r="3193" spans="1:24" x14ac:dyDescent="0.3">
      <c r="A3193">
        <v>3190</v>
      </c>
      <c r="B3193">
        <v>2018</v>
      </c>
      <c r="C3193">
        <v>9</v>
      </c>
      <c r="D3193">
        <v>26</v>
      </c>
      <c r="E3193">
        <v>0</v>
      </c>
      <c r="F3193">
        <v>210.24794</v>
      </c>
      <c r="G3193">
        <v>210.83798200000001</v>
      </c>
      <c r="H3193">
        <f t="shared" si="50"/>
        <v>0.59004200000001106</v>
      </c>
      <c r="J3193">
        <v>18.991112000000001</v>
      </c>
      <c r="K3193">
        <v>11.609375</v>
      </c>
      <c r="L3193">
        <v>19.780578999999999</v>
      </c>
      <c r="M3193">
        <v>64.710976000000002</v>
      </c>
      <c r="N3193">
        <v>210.24794</v>
      </c>
      <c r="O3193">
        <v>145.536957</v>
      </c>
      <c r="P3193">
        <v>7095.7387699999999</v>
      </c>
      <c r="Q3193">
        <v>203.19686899999999</v>
      </c>
      <c r="R3193">
        <v>8.3992470000000008</v>
      </c>
      <c r="S3193">
        <v>33.908627000000003</v>
      </c>
      <c r="T3193">
        <v>7579.1396480000003</v>
      </c>
      <c r="U3193">
        <v>0.109233</v>
      </c>
      <c r="V3193">
        <v>3038.7246089999999</v>
      </c>
      <c r="W3193">
        <v>1665.520874</v>
      </c>
      <c r="X3193">
        <v>980.90277100000003</v>
      </c>
    </row>
    <row r="3194" spans="1:24" x14ac:dyDescent="0.3">
      <c r="A3194">
        <v>3191</v>
      </c>
      <c r="B3194">
        <v>2018</v>
      </c>
      <c r="C3194">
        <v>9</v>
      </c>
      <c r="D3194">
        <v>27</v>
      </c>
      <c r="E3194">
        <v>0</v>
      </c>
      <c r="F3194">
        <v>113.335419</v>
      </c>
      <c r="G3194">
        <v>161.934235</v>
      </c>
      <c r="H3194">
        <f t="shared" si="50"/>
        <v>48.598815999999999</v>
      </c>
      <c r="J3194">
        <v>17.832122999999999</v>
      </c>
      <c r="K3194">
        <v>11.94375</v>
      </c>
      <c r="L3194">
        <v>15.468078999999999</v>
      </c>
      <c r="M3194">
        <v>79.070480000000003</v>
      </c>
      <c r="N3194">
        <v>113.335419</v>
      </c>
      <c r="O3194">
        <v>34.264935000000001</v>
      </c>
      <c r="P3194">
        <v>6890.126953</v>
      </c>
      <c r="Q3194">
        <v>199.45500200000001</v>
      </c>
      <c r="R3194">
        <v>8.3686190000000007</v>
      </c>
      <c r="S3194">
        <v>33.908627000000003</v>
      </c>
      <c r="T3194">
        <v>7439.5698240000002</v>
      </c>
      <c r="U3194">
        <v>2.2884000000000002E-2</v>
      </c>
      <c r="V3194">
        <v>3009.2653810000002</v>
      </c>
      <c r="W3194">
        <v>1660.208374</v>
      </c>
      <c r="X3194">
        <v>989.61706500000003</v>
      </c>
    </row>
    <row r="3195" spans="1:24" x14ac:dyDescent="0.3">
      <c r="A3195">
        <v>3192</v>
      </c>
      <c r="B3195">
        <v>2018</v>
      </c>
      <c r="C3195">
        <v>9</v>
      </c>
      <c r="D3195">
        <v>28</v>
      </c>
      <c r="E3195">
        <v>0</v>
      </c>
      <c r="F3195">
        <v>98.491637999999995</v>
      </c>
      <c r="G3195">
        <v>139.16119399999999</v>
      </c>
      <c r="H3195">
        <f t="shared" si="50"/>
        <v>40.669556</v>
      </c>
      <c r="J3195">
        <v>17.030901</v>
      </c>
      <c r="K3195">
        <v>12.417707999999999</v>
      </c>
      <c r="L3195">
        <v>16.500869999999999</v>
      </c>
      <c r="M3195">
        <v>64.672363000000004</v>
      </c>
      <c r="N3195">
        <v>98.491637999999995</v>
      </c>
      <c r="O3195">
        <v>33.819271000000001</v>
      </c>
      <c r="P3195">
        <v>6763.2451170000004</v>
      </c>
      <c r="Q3195">
        <v>201.69212300000001</v>
      </c>
      <c r="R3195">
        <v>8.3870170000000002</v>
      </c>
      <c r="S3195">
        <v>33.908627000000003</v>
      </c>
      <c r="T3195">
        <v>7523.0131840000004</v>
      </c>
      <c r="U3195">
        <v>2.18E-2</v>
      </c>
      <c r="V3195">
        <v>3026.9399410000001</v>
      </c>
      <c r="W3195">
        <v>1663.229126</v>
      </c>
      <c r="X3195">
        <v>984.38848900000005</v>
      </c>
    </row>
    <row r="3196" spans="1:24" x14ac:dyDescent="0.3">
      <c r="A3196">
        <v>3193</v>
      </c>
      <c r="B3196">
        <v>2018</v>
      </c>
      <c r="C3196">
        <v>9</v>
      </c>
      <c r="D3196">
        <v>29</v>
      </c>
      <c r="E3196">
        <v>0</v>
      </c>
      <c r="F3196">
        <v>70.374481000000003</v>
      </c>
      <c r="G3196">
        <v>109.678726</v>
      </c>
      <c r="H3196">
        <f t="shared" si="50"/>
        <v>39.304244999999995</v>
      </c>
      <c r="J3196">
        <v>16.549880999999999</v>
      </c>
      <c r="K3196">
        <v>12.311458</v>
      </c>
      <c r="L3196">
        <v>17.323882999999999</v>
      </c>
      <c r="M3196">
        <v>51.732784000000002</v>
      </c>
      <c r="N3196">
        <v>70.374481000000003</v>
      </c>
      <c r="O3196">
        <v>18.641697000000001</v>
      </c>
      <c r="P3196">
        <v>6839.1030270000001</v>
      </c>
      <c r="Q3196">
        <v>204.479401</v>
      </c>
      <c r="R3196">
        <v>8.4098629999999996</v>
      </c>
      <c r="S3196">
        <v>33.908627000000003</v>
      </c>
      <c r="T3196">
        <v>7626.9770509999998</v>
      </c>
      <c r="U3196">
        <v>1.1981E-2</v>
      </c>
      <c r="V3196">
        <v>3048.9782709999999</v>
      </c>
      <c r="W3196">
        <v>1637.395874</v>
      </c>
      <c r="X3196">
        <v>978.03955099999996</v>
      </c>
    </row>
    <row r="3197" spans="1:24" x14ac:dyDescent="0.3">
      <c r="A3197">
        <v>3194</v>
      </c>
      <c r="B3197">
        <v>2018</v>
      </c>
      <c r="C3197">
        <v>9</v>
      </c>
      <c r="D3197">
        <v>30</v>
      </c>
      <c r="E3197">
        <v>0</v>
      </c>
      <c r="F3197">
        <v>98.485161000000005</v>
      </c>
      <c r="G3197">
        <v>136.44181800000001</v>
      </c>
      <c r="H3197">
        <f t="shared" si="50"/>
        <v>37.956657000000007</v>
      </c>
      <c r="J3197">
        <v>16.226713</v>
      </c>
      <c r="K3197">
        <v>11.879167000000001</v>
      </c>
      <c r="L3197">
        <v>13.937393</v>
      </c>
      <c r="M3197">
        <v>66.905288999999996</v>
      </c>
      <c r="N3197">
        <v>98.485161000000005</v>
      </c>
      <c r="O3197">
        <v>31.579868000000001</v>
      </c>
      <c r="P3197">
        <v>6933.6157229999999</v>
      </c>
      <c r="Q3197">
        <v>204.49333200000001</v>
      </c>
      <c r="R3197">
        <v>8.4100059999999992</v>
      </c>
      <c r="S3197">
        <v>33.908627000000003</v>
      </c>
      <c r="T3197">
        <v>7627.4965819999998</v>
      </c>
      <c r="U3197">
        <v>1.8505000000000001E-2</v>
      </c>
      <c r="V3197">
        <v>3049.11499</v>
      </c>
      <c r="W3197">
        <v>1629.375</v>
      </c>
      <c r="X3197">
        <v>978.01672399999995</v>
      </c>
    </row>
    <row r="3198" spans="1:24" x14ac:dyDescent="0.3">
      <c r="A3198">
        <v>3195</v>
      </c>
      <c r="B3198">
        <v>2018</v>
      </c>
      <c r="C3198">
        <v>10</v>
      </c>
      <c r="D3198">
        <v>1</v>
      </c>
      <c r="E3198">
        <v>0</v>
      </c>
      <c r="F3198">
        <v>187.8638</v>
      </c>
      <c r="G3198">
        <v>197.61773700000001</v>
      </c>
      <c r="H3198">
        <f t="shared" si="50"/>
        <v>9.7539370000000076</v>
      </c>
      <c r="J3198">
        <v>16.951650999999998</v>
      </c>
      <c r="K3198">
        <v>12.040625</v>
      </c>
      <c r="L3198">
        <v>12.549377</v>
      </c>
      <c r="M3198">
        <v>91.582130000000006</v>
      </c>
      <c r="N3198">
        <v>187.8638</v>
      </c>
      <c r="O3198">
        <v>96.281670000000005</v>
      </c>
      <c r="P3198">
        <v>6934.0878910000001</v>
      </c>
      <c r="Q3198">
        <v>205.28840600000001</v>
      </c>
      <c r="R3198">
        <v>8.4165840000000003</v>
      </c>
      <c r="S3198">
        <v>33.908627000000003</v>
      </c>
      <c r="T3198">
        <v>7657.1523440000001</v>
      </c>
      <c r="U3198">
        <v>5.3610999999999999E-2</v>
      </c>
      <c r="V3198">
        <v>3055.4799800000001</v>
      </c>
      <c r="W3198">
        <v>1610.833374</v>
      </c>
      <c r="X3198">
        <v>976.26263400000005</v>
      </c>
    </row>
    <row r="3199" spans="1:24" x14ac:dyDescent="0.3">
      <c r="A3199">
        <v>3196</v>
      </c>
      <c r="B3199">
        <v>2018</v>
      </c>
      <c r="C3199">
        <v>10</v>
      </c>
      <c r="D3199">
        <v>2</v>
      </c>
      <c r="E3199">
        <v>0</v>
      </c>
      <c r="F3199">
        <v>171.90914900000001</v>
      </c>
      <c r="G3199">
        <v>162.57075499999999</v>
      </c>
      <c r="H3199">
        <f t="shared" si="50"/>
        <v>-9.3383940000000223</v>
      </c>
      <c r="J3199">
        <v>16.388645</v>
      </c>
      <c r="K3199">
        <v>12.089582999999999</v>
      </c>
      <c r="L3199">
        <v>11.36937</v>
      </c>
      <c r="M3199">
        <v>100.92454499999999</v>
      </c>
      <c r="N3199">
        <v>171.90914900000001</v>
      </c>
      <c r="O3199">
        <v>70.984604000000004</v>
      </c>
      <c r="P3199">
        <v>6961.0478519999997</v>
      </c>
      <c r="Q3199">
        <v>203.65589900000001</v>
      </c>
      <c r="R3199">
        <v>8.403302</v>
      </c>
      <c r="S3199">
        <v>33.908627000000003</v>
      </c>
      <c r="T3199">
        <v>7596.2607420000004</v>
      </c>
      <c r="U3199">
        <v>3.9597E-2</v>
      </c>
      <c r="V3199">
        <v>3042.638672</v>
      </c>
      <c r="W3199">
        <v>1603.541626</v>
      </c>
      <c r="X3199">
        <v>979.95257600000002</v>
      </c>
    </row>
    <row r="3200" spans="1:24" x14ac:dyDescent="0.3">
      <c r="A3200">
        <v>3197</v>
      </c>
      <c r="B3200">
        <v>2018</v>
      </c>
      <c r="C3200">
        <v>10</v>
      </c>
      <c r="D3200">
        <v>3</v>
      </c>
      <c r="E3200">
        <v>0</v>
      </c>
      <c r="F3200">
        <v>52.084159999999997</v>
      </c>
      <c r="G3200">
        <v>78.328536999999997</v>
      </c>
      <c r="H3200">
        <f t="shared" si="50"/>
        <v>26.244377</v>
      </c>
      <c r="J3200">
        <v>14.404161999999999</v>
      </c>
      <c r="K3200">
        <v>11.378125000000001</v>
      </c>
      <c r="L3200">
        <v>9.3693849999999994</v>
      </c>
      <c r="M3200">
        <v>92.702811999999994</v>
      </c>
      <c r="N3200">
        <v>52.084159999999997</v>
      </c>
      <c r="O3200">
        <v>-40.618651999999997</v>
      </c>
      <c r="P3200">
        <v>6905.6914059999999</v>
      </c>
      <c r="Q3200">
        <v>197.78440900000001</v>
      </c>
      <c r="R3200">
        <v>8.3551830000000002</v>
      </c>
      <c r="S3200">
        <v>33.908627000000003</v>
      </c>
      <c r="T3200">
        <v>7377.2573240000002</v>
      </c>
      <c r="U3200">
        <v>0</v>
      </c>
      <c r="V3200">
        <v>2996.398682</v>
      </c>
      <c r="W3200">
        <v>1603.333374</v>
      </c>
      <c r="X3200">
        <v>993.70898399999999</v>
      </c>
    </row>
    <row r="3201" spans="1:24" x14ac:dyDescent="0.3">
      <c r="A3201">
        <v>3198</v>
      </c>
      <c r="B3201">
        <v>2018</v>
      </c>
      <c r="C3201">
        <v>10</v>
      </c>
      <c r="D3201">
        <v>4</v>
      </c>
      <c r="E3201">
        <v>0</v>
      </c>
      <c r="F3201">
        <v>125.580147</v>
      </c>
      <c r="G3201">
        <v>166.607483</v>
      </c>
      <c r="H3201">
        <f t="shared" si="50"/>
        <v>41.027336000000005</v>
      </c>
      <c r="J3201">
        <v>14.400781</v>
      </c>
      <c r="K3201">
        <v>11.257292</v>
      </c>
      <c r="L3201">
        <v>11.108383</v>
      </c>
      <c r="M3201">
        <v>73.365379000000004</v>
      </c>
      <c r="N3201">
        <v>125.580147</v>
      </c>
      <c r="O3201">
        <v>52.214767000000002</v>
      </c>
      <c r="P3201">
        <v>6706.5976559999999</v>
      </c>
      <c r="Q3201">
        <v>198.79066499999999</v>
      </c>
      <c r="R3201">
        <v>8.3634989999999991</v>
      </c>
      <c r="S3201">
        <v>33.908627000000003</v>
      </c>
      <c r="T3201">
        <v>7414.7900390000004</v>
      </c>
      <c r="U3201">
        <v>2.6433000000000002E-2</v>
      </c>
      <c r="V3201">
        <v>3004.3583979999999</v>
      </c>
      <c r="W3201">
        <v>1618.333374</v>
      </c>
      <c r="X3201">
        <v>991.30523700000003</v>
      </c>
    </row>
    <row r="3202" spans="1:24" x14ac:dyDescent="0.3">
      <c r="A3202">
        <v>3199</v>
      </c>
      <c r="B3202">
        <v>2018</v>
      </c>
      <c r="C3202">
        <v>10</v>
      </c>
      <c r="D3202">
        <v>5</v>
      </c>
      <c r="E3202">
        <v>14</v>
      </c>
      <c r="F3202">
        <v>65.212890999999999</v>
      </c>
      <c r="G3202">
        <v>75.355286000000007</v>
      </c>
      <c r="H3202">
        <f t="shared" si="50"/>
        <v>10.142395000000008</v>
      </c>
      <c r="J3202">
        <v>13.791345</v>
      </c>
      <c r="K3202">
        <v>10.476042</v>
      </c>
      <c r="L3202">
        <v>10.811874</v>
      </c>
      <c r="M3202">
        <v>66.025940000000006</v>
      </c>
      <c r="N3202">
        <v>65.212890999999999</v>
      </c>
      <c r="O3202">
        <v>-0.81304699999999996</v>
      </c>
      <c r="P3202">
        <v>6740.7182620000003</v>
      </c>
      <c r="Q3202">
        <v>200.82685900000001</v>
      </c>
      <c r="R3202">
        <v>8.3802260000000004</v>
      </c>
      <c r="S3202">
        <v>33.908627000000003</v>
      </c>
      <c r="T3202">
        <v>7490.7392579999996</v>
      </c>
      <c r="U3202">
        <v>0</v>
      </c>
      <c r="V3202">
        <v>3020.4086910000001</v>
      </c>
      <c r="W3202">
        <v>1621.875</v>
      </c>
      <c r="X3202">
        <v>986.49652100000003</v>
      </c>
    </row>
    <row r="3203" spans="1:24" x14ac:dyDescent="0.3">
      <c r="A3203">
        <v>3200</v>
      </c>
      <c r="B3203">
        <v>2018</v>
      </c>
      <c r="C3203">
        <v>10</v>
      </c>
      <c r="D3203">
        <v>6</v>
      </c>
      <c r="E3203">
        <v>2.5</v>
      </c>
      <c r="F3203">
        <v>44.620071000000003</v>
      </c>
      <c r="G3203">
        <v>57.641860999999999</v>
      </c>
      <c r="H3203">
        <f t="shared" si="50"/>
        <v>13.021789999999996</v>
      </c>
      <c r="J3203">
        <v>13.561343000000001</v>
      </c>
      <c r="K3203">
        <v>10.167707999999999</v>
      </c>
      <c r="L3203">
        <v>14.113875999999999</v>
      </c>
      <c r="M3203">
        <v>34.011249999999997</v>
      </c>
      <c r="N3203">
        <v>44.620071000000003</v>
      </c>
      <c r="O3203">
        <v>10.60882</v>
      </c>
      <c r="P3203">
        <v>6809.7626950000003</v>
      </c>
      <c r="Q3203">
        <v>202.13836699999999</v>
      </c>
      <c r="R3203">
        <v>8.3909889999999994</v>
      </c>
      <c r="S3203">
        <v>33.908627000000003</v>
      </c>
      <c r="T3203">
        <v>7539.6577150000003</v>
      </c>
      <c r="U3203">
        <v>5.7270000000000003E-3</v>
      </c>
      <c r="V3203">
        <v>3030.7646479999999</v>
      </c>
      <c r="W3203">
        <v>1793.125</v>
      </c>
      <c r="X3203">
        <v>983.45636000000002</v>
      </c>
    </row>
    <row r="3204" spans="1:24" x14ac:dyDescent="0.3">
      <c r="A3204">
        <v>3201</v>
      </c>
      <c r="B3204">
        <v>2018</v>
      </c>
      <c r="C3204">
        <v>10</v>
      </c>
      <c r="D3204">
        <v>7</v>
      </c>
      <c r="E3204">
        <v>3.2</v>
      </c>
      <c r="F3204">
        <v>153.991028</v>
      </c>
      <c r="G3204">
        <v>170.30998199999999</v>
      </c>
      <c r="H3204">
        <f t="shared" ref="H3204:H3267" si="51">G3204-F3204</f>
        <v>16.318953999999991</v>
      </c>
      <c r="J3204">
        <v>14.653342</v>
      </c>
      <c r="K3204">
        <v>10.440625000000001</v>
      </c>
      <c r="L3204">
        <v>12.155379999999999</v>
      </c>
      <c r="M3204">
        <v>45.209743000000003</v>
      </c>
      <c r="N3204">
        <v>153.991028</v>
      </c>
      <c r="O3204">
        <v>108.78128100000001</v>
      </c>
      <c r="P3204">
        <v>6854.234375</v>
      </c>
      <c r="Q3204">
        <v>201.12167400000001</v>
      </c>
      <c r="R3204">
        <v>8.3827400000000001</v>
      </c>
      <c r="S3204">
        <v>33.908627000000003</v>
      </c>
      <c r="T3204">
        <v>7501.7358400000003</v>
      </c>
      <c r="U3204">
        <v>5.5849999999999997E-2</v>
      </c>
      <c r="V3204">
        <v>3022.8254390000002</v>
      </c>
      <c r="W3204">
        <v>1748.125</v>
      </c>
      <c r="X3204">
        <v>985.83856200000002</v>
      </c>
    </row>
    <row r="3205" spans="1:24" x14ac:dyDescent="0.3">
      <c r="A3205">
        <v>3202</v>
      </c>
      <c r="B3205">
        <v>2018</v>
      </c>
      <c r="C3205">
        <v>10</v>
      </c>
      <c r="D3205">
        <v>8</v>
      </c>
      <c r="E3205">
        <v>7</v>
      </c>
      <c r="F3205">
        <v>172.26144400000001</v>
      </c>
      <c r="G3205">
        <v>152.30673200000001</v>
      </c>
      <c r="H3205">
        <f t="shared" si="51"/>
        <v>-19.954712000000001</v>
      </c>
      <c r="J3205">
        <v>14.981859</v>
      </c>
      <c r="K3205">
        <v>10.886457999999999</v>
      </c>
      <c r="L3205">
        <v>11.158875</v>
      </c>
      <c r="M3205">
        <v>67.311263999999994</v>
      </c>
      <c r="N3205">
        <v>172.26144400000001</v>
      </c>
      <c r="O3205">
        <v>104.95018</v>
      </c>
      <c r="P3205">
        <v>6819.7597660000001</v>
      </c>
      <c r="Q3205">
        <v>197.59852599999999</v>
      </c>
      <c r="R3205">
        <v>8.3538960000000007</v>
      </c>
      <c r="S3205">
        <v>33.908627000000003</v>
      </c>
      <c r="T3205">
        <v>7370.3242190000001</v>
      </c>
      <c r="U3205">
        <v>5.4837999999999998E-2</v>
      </c>
      <c r="V3205">
        <v>2995.1682129999999</v>
      </c>
      <c r="W3205">
        <v>1704.791626</v>
      </c>
      <c r="X3205">
        <v>994.235229</v>
      </c>
    </row>
    <row r="3206" spans="1:24" x14ac:dyDescent="0.3">
      <c r="A3206">
        <v>3203</v>
      </c>
      <c r="B3206">
        <v>2018</v>
      </c>
      <c r="C3206">
        <v>10</v>
      </c>
      <c r="D3206">
        <v>9</v>
      </c>
      <c r="E3206">
        <v>0</v>
      </c>
      <c r="F3206">
        <v>183.338211</v>
      </c>
      <c r="G3206">
        <v>189.793747</v>
      </c>
      <c r="H3206">
        <f t="shared" si="51"/>
        <v>6.4555359999999951</v>
      </c>
      <c r="J3206">
        <v>15.343237</v>
      </c>
      <c r="K3206">
        <v>11.5875</v>
      </c>
      <c r="L3206">
        <v>12.27037</v>
      </c>
      <c r="M3206">
        <v>89.486762999999996</v>
      </c>
      <c r="N3206">
        <v>183.338211</v>
      </c>
      <c r="O3206">
        <v>93.851448000000005</v>
      </c>
      <c r="P3206">
        <v>6700.294922</v>
      </c>
      <c r="Q3206">
        <v>207.132034</v>
      </c>
      <c r="R3206">
        <v>8.4322090000000003</v>
      </c>
      <c r="S3206">
        <v>33.908627000000003</v>
      </c>
      <c r="T3206">
        <v>7725.9189450000003</v>
      </c>
      <c r="U3206">
        <v>4.786E-2</v>
      </c>
      <c r="V3206">
        <v>3070.6289059999999</v>
      </c>
      <c r="W3206">
        <v>1725.104126</v>
      </c>
      <c r="X3206">
        <v>972.37042199999996</v>
      </c>
    </row>
    <row r="3207" spans="1:24" x14ac:dyDescent="0.3">
      <c r="A3207">
        <v>3204</v>
      </c>
      <c r="B3207">
        <v>2018</v>
      </c>
      <c r="C3207">
        <v>10</v>
      </c>
      <c r="D3207">
        <v>10</v>
      </c>
      <c r="E3207">
        <v>0</v>
      </c>
      <c r="F3207">
        <v>177.03831500000001</v>
      </c>
      <c r="G3207">
        <v>182.76319899999999</v>
      </c>
      <c r="H3207">
        <f t="shared" si="51"/>
        <v>5.7248839999999745</v>
      </c>
      <c r="J3207">
        <v>15.74363</v>
      </c>
      <c r="K3207">
        <v>11.4375</v>
      </c>
      <c r="L3207">
        <v>13.084885</v>
      </c>
      <c r="M3207">
        <v>85.847251999999997</v>
      </c>
      <c r="N3207">
        <v>177.03831500000001</v>
      </c>
      <c r="O3207">
        <v>91.191063</v>
      </c>
      <c r="P3207">
        <v>7023.5629879999997</v>
      </c>
      <c r="Q3207">
        <v>219.42257699999999</v>
      </c>
      <c r="R3207">
        <v>8.5321420000000003</v>
      </c>
      <c r="S3207">
        <v>33.908627000000003</v>
      </c>
      <c r="T3207">
        <v>8184.3500979999999</v>
      </c>
      <c r="U3207">
        <v>4.7566999999999998E-2</v>
      </c>
      <c r="V3207">
        <v>3168.633057</v>
      </c>
      <c r="W3207">
        <v>1721.145874</v>
      </c>
      <c r="X3207">
        <v>947.20135500000004</v>
      </c>
    </row>
    <row r="3208" spans="1:24" x14ac:dyDescent="0.3">
      <c r="A3208">
        <v>3205</v>
      </c>
      <c r="B3208">
        <v>2018</v>
      </c>
      <c r="C3208">
        <v>10</v>
      </c>
      <c r="D3208">
        <v>11</v>
      </c>
      <c r="E3208">
        <v>0</v>
      </c>
      <c r="F3208">
        <v>180.032837</v>
      </c>
      <c r="G3208">
        <v>185.28041099999999</v>
      </c>
      <c r="H3208">
        <f t="shared" si="51"/>
        <v>5.247573999999986</v>
      </c>
      <c r="J3208">
        <v>16.027294000000001</v>
      </c>
      <c r="K3208">
        <v>10.65625</v>
      </c>
      <c r="L3208">
        <v>12.95787</v>
      </c>
      <c r="M3208">
        <v>88.834068000000002</v>
      </c>
      <c r="N3208">
        <v>180.032837</v>
      </c>
      <c r="O3208">
        <v>91.198768999999999</v>
      </c>
      <c r="P3208">
        <v>7440.3178710000002</v>
      </c>
      <c r="Q3208">
        <v>226.854904</v>
      </c>
      <c r="R3208">
        <v>8.5919860000000003</v>
      </c>
      <c r="S3208">
        <v>33.908627000000003</v>
      </c>
      <c r="T3208">
        <v>8461.5722659999992</v>
      </c>
      <c r="U3208">
        <v>4.9151E-2</v>
      </c>
      <c r="V3208">
        <v>3228.2458499999998</v>
      </c>
      <c r="W3208">
        <v>1722.916626</v>
      </c>
      <c r="X3208">
        <v>933.40484600000002</v>
      </c>
    </row>
    <row r="3209" spans="1:24" x14ac:dyDescent="0.3">
      <c r="A3209">
        <v>3206</v>
      </c>
      <c r="B3209">
        <v>2018</v>
      </c>
      <c r="C3209">
        <v>10</v>
      </c>
      <c r="D3209">
        <v>12</v>
      </c>
      <c r="E3209">
        <v>0</v>
      </c>
      <c r="F3209">
        <v>181.568985</v>
      </c>
      <c r="G3209">
        <v>186.53106700000001</v>
      </c>
      <c r="H3209">
        <f t="shared" si="51"/>
        <v>4.9620820000000094</v>
      </c>
      <c r="J3209">
        <v>15.905268</v>
      </c>
      <c r="K3209">
        <v>10.026042</v>
      </c>
      <c r="L3209">
        <v>13.468384</v>
      </c>
      <c r="M3209">
        <v>110.775543</v>
      </c>
      <c r="N3209">
        <v>181.568985</v>
      </c>
      <c r="O3209">
        <v>70.793441999999999</v>
      </c>
      <c r="P3209">
        <v>7692.3383789999998</v>
      </c>
      <c r="Q3209">
        <v>227.39588900000001</v>
      </c>
      <c r="R3209">
        <v>8.5963799999999999</v>
      </c>
      <c r="S3209">
        <v>33.908627000000003</v>
      </c>
      <c r="T3209">
        <v>8481.75</v>
      </c>
      <c r="U3209">
        <v>4.0239999999999998E-2</v>
      </c>
      <c r="V3209">
        <v>3232.6501459999999</v>
      </c>
      <c r="W3209">
        <v>1688.958374</v>
      </c>
      <c r="X3209">
        <v>932.45471199999997</v>
      </c>
    </row>
    <row r="3210" spans="1:24" x14ac:dyDescent="0.3">
      <c r="A3210">
        <v>3207</v>
      </c>
      <c r="B3210">
        <v>2018</v>
      </c>
      <c r="C3210">
        <v>10</v>
      </c>
      <c r="D3210">
        <v>13</v>
      </c>
      <c r="E3210">
        <v>0</v>
      </c>
      <c r="F3210">
        <v>175.78424100000001</v>
      </c>
      <c r="G3210">
        <v>179.27526900000001</v>
      </c>
      <c r="H3210">
        <f t="shared" si="51"/>
        <v>3.491028</v>
      </c>
      <c r="J3210">
        <v>15.770949</v>
      </c>
      <c r="K3210">
        <v>9.8218750000000004</v>
      </c>
      <c r="L3210">
        <v>13.482863999999999</v>
      </c>
      <c r="M3210">
        <v>111.880928</v>
      </c>
      <c r="N3210">
        <v>175.78424100000001</v>
      </c>
      <c r="O3210">
        <v>63.903315999999997</v>
      </c>
      <c r="P3210">
        <v>7710.6821289999998</v>
      </c>
      <c r="Q3210">
        <v>231.68899500000001</v>
      </c>
      <c r="R3210">
        <v>8.6307329999999993</v>
      </c>
      <c r="S3210">
        <v>33.908627000000003</v>
      </c>
      <c r="T3210">
        <v>8641.8818360000005</v>
      </c>
      <c r="U3210">
        <v>3.5621E-2</v>
      </c>
      <c r="V3210">
        <v>3267.2136230000001</v>
      </c>
      <c r="W3210">
        <v>1640.416626</v>
      </c>
      <c r="X3210">
        <v>924.96173099999999</v>
      </c>
    </row>
    <row r="3211" spans="1:24" x14ac:dyDescent="0.3">
      <c r="A3211">
        <v>3208</v>
      </c>
      <c r="B3211">
        <v>2018</v>
      </c>
      <c r="C3211">
        <v>10</v>
      </c>
      <c r="D3211">
        <v>14</v>
      </c>
      <c r="E3211">
        <v>0</v>
      </c>
      <c r="F3211">
        <v>171.796539</v>
      </c>
      <c r="G3211">
        <v>176.290222</v>
      </c>
      <c r="H3211">
        <f t="shared" si="51"/>
        <v>4.4936830000000043</v>
      </c>
      <c r="J3211">
        <v>15.787993999999999</v>
      </c>
      <c r="K3211">
        <v>9.4937500000000004</v>
      </c>
      <c r="L3211">
        <v>15.603882</v>
      </c>
      <c r="M3211">
        <v>91.762069999999994</v>
      </c>
      <c r="N3211">
        <v>171.796539</v>
      </c>
      <c r="O3211">
        <v>80.034469999999999</v>
      </c>
      <c r="P3211">
        <v>7856.2558589999999</v>
      </c>
      <c r="Q3211">
        <v>231.735153</v>
      </c>
      <c r="R3211">
        <v>8.6311800000000005</v>
      </c>
      <c r="S3211">
        <v>33.908627000000003</v>
      </c>
      <c r="T3211">
        <v>8643.6025389999995</v>
      </c>
      <c r="U3211">
        <v>4.7987000000000002E-2</v>
      </c>
      <c r="V3211">
        <v>3267.6652829999998</v>
      </c>
      <c r="W3211">
        <v>1627.5</v>
      </c>
      <c r="X3211">
        <v>924.905396</v>
      </c>
    </row>
    <row r="3212" spans="1:24" x14ac:dyDescent="0.3">
      <c r="A3212">
        <v>3209</v>
      </c>
      <c r="B3212">
        <v>2018</v>
      </c>
      <c r="C3212">
        <v>10</v>
      </c>
      <c r="D3212">
        <v>15</v>
      </c>
      <c r="E3212">
        <v>0</v>
      </c>
      <c r="F3212">
        <v>168.211243</v>
      </c>
      <c r="G3212">
        <v>174.162857</v>
      </c>
      <c r="H3212">
        <f t="shared" si="51"/>
        <v>5.9516140000000064</v>
      </c>
      <c r="J3212">
        <v>15.786114</v>
      </c>
      <c r="K3212">
        <v>9.0427079999999993</v>
      </c>
      <c r="L3212">
        <v>15.613372999999999</v>
      </c>
      <c r="M3212">
        <v>82.547652999999997</v>
      </c>
      <c r="N3212">
        <v>168.211243</v>
      </c>
      <c r="O3212">
        <v>85.663589000000002</v>
      </c>
      <c r="P3212">
        <v>7857.8208009999998</v>
      </c>
      <c r="Q3212">
        <v>227.493179</v>
      </c>
      <c r="R3212">
        <v>8.5974380000000004</v>
      </c>
      <c r="S3212">
        <v>33.908627000000003</v>
      </c>
      <c r="T3212">
        <v>8485.3789059999999</v>
      </c>
      <c r="U3212">
        <v>5.2368999999999999E-2</v>
      </c>
      <c r="V3212">
        <v>3233.710693</v>
      </c>
      <c r="W3212">
        <v>1617.083374</v>
      </c>
      <c r="X3212">
        <v>932.36175500000002</v>
      </c>
    </row>
    <row r="3213" spans="1:24" x14ac:dyDescent="0.3">
      <c r="A3213">
        <v>3210</v>
      </c>
      <c r="B3213">
        <v>2018</v>
      </c>
      <c r="C3213">
        <v>10</v>
      </c>
      <c r="D3213">
        <v>16</v>
      </c>
      <c r="E3213">
        <v>0</v>
      </c>
      <c r="F3213">
        <v>166.49205000000001</v>
      </c>
      <c r="G3213">
        <v>173.92343099999999</v>
      </c>
      <c r="H3213">
        <f t="shared" si="51"/>
        <v>7.4313809999999876</v>
      </c>
      <c r="J3213">
        <v>15.598716</v>
      </c>
      <c r="K3213">
        <v>9.1489580000000004</v>
      </c>
      <c r="L3213">
        <v>14.775375</v>
      </c>
      <c r="M3213">
        <v>76.750777999999997</v>
      </c>
      <c r="N3213">
        <v>166.49205000000001</v>
      </c>
      <c r="O3213">
        <v>89.741271999999995</v>
      </c>
      <c r="P3213">
        <v>7713.9809569999998</v>
      </c>
      <c r="Q3213">
        <v>220.99052399999999</v>
      </c>
      <c r="R3213">
        <v>8.5454310000000007</v>
      </c>
      <c r="S3213">
        <v>33.908627000000003</v>
      </c>
      <c r="T3213">
        <v>8242.8339840000008</v>
      </c>
      <c r="U3213">
        <v>5.4174E-2</v>
      </c>
      <c r="V3213">
        <v>3181.810547</v>
      </c>
      <c r="W3213">
        <v>1616.041626</v>
      </c>
      <c r="X3213">
        <v>944.39202899999998</v>
      </c>
    </row>
    <row r="3214" spans="1:24" x14ac:dyDescent="0.3">
      <c r="A3214">
        <v>3211</v>
      </c>
      <c r="B3214">
        <v>2018</v>
      </c>
      <c r="C3214">
        <v>10</v>
      </c>
      <c r="D3214">
        <v>17</v>
      </c>
      <c r="E3214">
        <v>0</v>
      </c>
      <c r="F3214">
        <v>164.561722</v>
      </c>
      <c r="G3214">
        <v>170.10485800000001</v>
      </c>
      <c r="H3214">
        <f t="shared" si="51"/>
        <v>5.5431360000000041</v>
      </c>
      <c r="J3214">
        <v>15.781779999999999</v>
      </c>
      <c r="K3214">
        <v>9.4812499999999993</v>
      </c>
      <c r="L3214">
        <v>14.137375</v>
      </c>
      <c r="M3214">
        <v>80.593575000000001</v>
      </c>
      <c r="N3214">
        <v>164.561722</v>
      </c>
      <c r="O3214">
        <v>83.968147000000002</v>
      </c>
      <c r="P3214">
        <v>7493.4853519999997</v>
      </c>
      <c r="Q3214">
        <v>219.763992</v>
      </c>
      <c r="R3214">
        <v>8.5356369999999995</v>
      </c>
      <c r="S3214">
        <v>33.908627000000003</v>
      </c>
      <c r="T3214">
        <v>8197.0849610000005</v>
      </c>
      <c r="U3214">
        <v>4.8389000000000001E-2</v>
      </c>
      <c r="V3214">
        <v>3172.0952149999998</v>
      </c>
      <c r="W3214">
        <v>1610.833374</v>
      </c>
      <c r="X3214">
        <v>946.76312299999995</v>
      </c>
    </row>
    <row r="3215" spans="1:24" x14ac:dyDescent="0.3">
      <c r="A3215">
        <v>3212</v>
      </c>
      <c r="B3215">
        <v>2018</v>
      </c>
      <c r="C3215">
        <v>10</v>
      </c>
      <c r="D3215">
        <v>18</v>
      </c>
      <c r="E3215">
        <v>0</v>
      </c>
      <c r="F3215">
        <v>161.40692100000001</v>
      </c>
      <c r="G3215">
        <v>167.134399</v>
      </c>
      <c r="H3215">
        <f t="shared" si="51"/>
        <v>5.7274779999999907</v>
      </c>
      <c r="J3215">
        <v>16.028347</v>
      </c>
      <c r="K3215">
        <v>9.5979170000000007</v>
      </c>
      <c r="L3215">
        <v>13.938385</v>
      </c>
      <c r="M3215">
        <v>79.651283000000006</v>
      </c>
      <c r="N3215">
        <v>161.40692100000001</v>
      </c>
      <c r="O3215">
        <v>81.755638000000005</v>
      </c>
      <c r="P3215">
        <v>7451.8950199999999</v>
      </c>
      <c r="Q3215">
        <v>220.36631800000001</v>
      </c>
      <c r="R3215">
        <v>8.5405619999999995</v>
      </c>
      <c r="S3215">
        <v>33.908627000000003</v>
      </c>
      <c r="T3215">
        <v>8219.5507809999999</v>
      </c>
      <c r="U3215">
        <v>4.6718000000000003E-2</v>
      </c>
      <c r="V3215">
        <v>3176.9785160000001</v>
      </c>
      <c r="W3215">
        <v>1618.020874</v>
      </c>
      <c r="X3215">
        <v>945.62884499999996</v>
      </c>
    </row>
    <row r="3216" spans="1:24" x14ac:dyDescent="0.3">
      <c r="A3216">
        <v>3213</v>
      </c>
      <c r="B3216">
        <v>2018</v>
      </c>
      <c r="C3216">
        <v>10</v>
      </c>
      <c r="D3216">
        <v>19</v>
      </c>
      <c r="E3216">
        <v>0</v>
      </c>
      <c r="F3216">
        <v>157.09582499999999</v>
      </c>
      <c r="G3216">
        <v>163.49426299999999</v>
      </c>
      <c r="H3216">
        <f t="shared" si="51"/>
        <v>6.3984379999999987</v>
      </c>
      <c r="J3216">
        <v>16.119896000000001</v>
      </c>
      <c r="K3216">
        <v>9.5843749999999996</v>
      </c>
      <c r="L3216">
        <v>13.954376</v>
      </c>
      <c r="M3216">
        <v>77.536925999999994</v>
      </c>
      <c r="N3216">
        <v>157.09582499999999</v>
      </c>
      <c r="O3216">
        <v>79.558898999999997</v>
      </c>
      <c r="P3216">
        <v>7472.3188479999999</v>
      </c>
      <c r="Q3216">
        <v>218.76445000000001</v>
      </c>
      <c r="R3216">
        <v>8.5277349999999998</v>
      </c>
      <c r="S3216">
        <v>33.908627000000003</v>
      </c>
      <c r="T3216">
        <v>8159.8022460000002</v>
      </c>
      <c r="U3216">
        <v>4.6274000000000003E-2</v>
      </c>
      <c r="V3216">
        <v>3164.2705080000001</v>
      </c>
      <c r="W3216">
        <v>1611.5625</v>
      </c>
      <c r="X3216">
        <v>948.74279799999999</v>
      </c>
    </row>
    <row r="3217" spans="1:24" x14ac:dyDescent="0.3">
      <c r="A3217">
        <v>3214</v>
      </c>
      <c r="B3217">
        <v>2018</v>
      </c>
      <c r="C3217">
        <v>10</v>
      </c>
      <c r="D3217">
        <v>20</v>
      </c>
      <c r="E3217">
        <v>0</v>
      </c>
      <c r="F3217">
        <v>155.566193</v>
      </c>
      <c r="G3217">
        <v>161.57337999999999</v>
      </c>
      <c r="H3217">
        <f t="shared" si="51"/>
        <v>6.0071869999999876</v>
      </c>
      <c r="J3217">
        <v>15.739300999999999</v>
      </c>
      <c r="K3217">
        <v>9.5593749999999993</v>
      </c>
      <c r="L3217">
        <v>13.417389</v>
      </c>
      <c r="M3217">
        <v>80.054169000000002</v>
      </c>
      <c r="N3217">
        <v>155.566193</v>
      </c>
      <c r="O3217">
        <v>75.512023999999997</v>
      </c>
      <c r="P3217">
        <v>7418.001953</v>
      </c>
      <c r="Q3217">
        <v>211.37342799999999</v>
      </c>
      <c r="R3217">
        <v>8.4680920000000004</v>
      </c>
      <c r="S3217">
        <v>33.908627000000003</v>
      </c>
      <c r="T3217">
        <v>7884.1210940000001</v>
      </c>
      <c r="U3217">
        <v>4.4588000000000003E-2</v>
      </c>
      <c r="V3217">
        <v>3105.5983890000002</v>
      </c>
      <c r="W3217">
        <v>1618.125</v>
      </c>
      <c r="X3217">
        <v>963.71038799999997</v>
      </c>
    </row>
    <row r="3218" spans="1:24" x14ac:dyDescent="0.3">
      <c r="A3218">
        <v>3215</v>
      </c>
      <c r="B3218">
        <v>2018</v>
      </c>
      <c r="C3218">
        <v>10</v>
      </c>
      <c r="D3218">
        <v>21</v>
      </c>
      <c r="E3218">
        <v>0</v>
      </c>
      <c r="F3218">
        <v>78.856491000000005</v>
      </c>
      <c r="G3218">
        <v>118.29362500000001</v>
      </c>
      <c r="H3218">
        <f t="shared" si="51"/>
        <v>39.437134</v>
      </c>
      <c r="J3218">
        <v>14.512100999999999</v>
      </c>
      <c r="K3218">
        <v>9.5218749999999996</v>
      </c>
      <c r="L3218">
        <v>10.544373</v>
      </c>
      <c r="M3218">
        <v>87.069282999999999</v>
      </c>
      <c r="N3218">
        <v>78.856491000000005</v>
      </c>
      <c r="O3218">
        <v>-8.2127929999999996</v>
      </c>
      <c r="P3218">
        <v>7167.3828130000002</v>
      </c>
      <c r="Q3218">
        <v>207.89245600000001</v>
      </c>
      <c r="R3218">
        <v>8.4398020000000002</v>
      </c>
      <c r="S3218">
        <v>33.908627000000003</v>
      </c>
      <c r="T3218">
        <v>7754.2827150000003</v>
      </c>
      <c r="U3218">
        <v>0</v>
      </c>
      <c r="V3218">
        <v>3078.0085450000001</v>
      </c>
      <c r="W3218">
        <v>1618.229126</v>
      </c>
      <c r="X3218">
        <v>971.14196800000002</v>
      </c>
    </row>
    <row r="3219" spans="1:24" x14ac:dyDescent="0.3">
      <c r="A3219">
        <v>3216</v>
      </c>
      <c r="B3219">
        <v>2018</v>
      </c>
      <c r="C3219">
        <v>10</v>
      </c>
      <c r="D3219">
        <v>22</v>
      </c>
      <c r="E3219">
        <v>0</v>
      </c>
      <c r="F3219">
        <v>79.818068999999994</v>
      </c>
      <c r="G3219">
        <v>99.978904999999997</v>
      </c>
      <c r="H3219">
        <f t="shared" si="51"/>
        <v>20.160836000000003</v>
      </c>
      <c r="J3219">
        <v>13.850857</v>
      </c>
      <c r="K3219">
        <v>9.4770830000000004</v>
      </c>
      <c r="L3219">
        <v>12.270873999999999</v>
      </c>
      <c r="M3219">
        <v>72.018715</v>
      </c>
      <c r="N3219">
        <v>79.818068999999994</v>
      </c>
      <c r="O3219">
        <v>7.7993540000000001</v>
      </c>
      <c r="P3219">
        <v>7049.3476559999999</v>
      </c>
      <c r="Q3219">
        <v>204.753998</v>
      </c>
      <c r="R3219">
        <v>8.4142189999999992</v>
      </c>
      <c r="S3219">
        <v>33.908627000000003</v>
      </c>
      <c r="T3219">
        <v>7637.2197269999997</v>
      </c>
      <c r="U3219">
        <v>4.1739999999999998E-3</v>
      </c>
      <c r="V3219">
        <v>3053.1906739999999</v>
      </c>
      <c r="W3219">
        <v>1613.4375</v>
      </c>
      <c r="X3219">
        <v>978.077271</v>
      </c>
    </row>
    <row r="3220" spans="1:24" x14ac:dyDescent="0.3">
      <c r="A3220">
        <v>3217</v>
      </c>
      <c r="B3220">
        <v>2018</v>
      </c>
      <c r="C3220">
        <v>10</v>
      </c>
      <c r="D3220">
        <v>23</v>
      </c>
      <c r="E3220">
        <v>0.6</v>
      </c>
      <c r="F3220">
        <v>33.756968999999998</v>
      </c>
      <c r="G3220">
        <v>59.643371999999999</v>
      </c>
      <c r="H3220">
        <f t="shared" si="51"/>
        <v>25.886403000000001</v>
      </c>
      <c r="J3220">
        <v>13.159898999999999</v>
      </c>
      <c r="K3220">
        <v>9.389583</v>
      </c>
      <c r="L3220">
        <v>11.479369999999999</v>
      </c>
      <c r="M3220">
        <v>52.860737</v>
      </c>
      <c r="N3220">
        <v>33.756968999999998</v>
      </c>
      <c r="O3220">
        <v>-19.103767000000001</v>
      </c>
      <c r="P3220">
        <v>6942.9267579999996</v>
      </c>
      <c r="Q3220">
        <v>203.100922</v>
      </c>
      <c r="R3220">
        <v>8.4007050000000003</v>
      </c>
      <c r="S3220">
        <v>33.908627000000003</v>
      </c>
      <c r="T3220">
        <v>7575.560547</v>
      </c>
      <c r="U3220">
        <v>0</v>
      </c>
      <c r="V3220">
        <v>3040.1315920000002</v>
      </c>
      <c r="W3220">
        <v>1532.916626</v>
      </c>
      <c r="X3220">
        <v>981.82061799999997</v>
      </c>
    </row>
    <row r="3221" spans="1:24" x14ac:dyDescent="0.3">
      <c r="A3221">
        <v>3218</v>
      </c>
      <c r="B3221">
        <v>2018</v>
      </c>
      <c r="C3221">
        <v>10</v>
      </c>
      <c r="D3221">
        <v>24</v>
      </c>
      <c r="E3221">
        <v>0</v>
      </c>
      <c r="F3221">
        <v>58.017257999999998</v>
      </c>
      <c r="G3221">
        <v>72.173134000000005</v>
      </c>
      <c r="H3221">
        <f t="shared" si="51"/>
        <v>14.155876000000006</v>
      </c>
      <c r="J3221">
        <v>13.107759</v>
      </c>
      <c r="K3221">
        <v>9.7208330000000007</v>
      </c>
      <c r="L3221">
        <v>13.700378000000001</v>
      </c>
      <c r="M3221">
        <v>43.796295000000001</v>
      </c>
      <c r="N3221">
        <v>58.017257999999998</v>
      </c>
      <c r="O3221">
        <v>14.220962999999999</v>
      </c>
      <c r="P3221">
        <v>6886.873047</v>
      </c>
      <c r="Q3221">
        <v>196.59873999999999</v>
      </c>
      <c r="R3221">
        <v>8.3474020000000007</v>
      </c>
      <c r="S3221">
        <v>33.908627000000003</v>
      </c>
      <c r="T3221">
        <v>7333.0327150000003</v>
      </c>
      <c r="U3221">
        <v>7.7470000000000004E-3</v>
      </c>
      <c r="V3221">
        <v>2988.963135</v>
      </c>
      <c r="W3221">
        <v>1533.020874</v>
      </c>
      <c r="X3221">
        <v>997.22113000000002</v>
      </c>
    </row>
    <row r="3222" spans="1:24" x14ac:dyDescent="0.3">
      <c r="A3222">
        <v>3219</v>
      </c>
      <c r="B3222">
        <v>2018</v>
      </c>
      <c r="C3222">
        <v>10</v>
      </c>
      <c r="D3222">
        <v>25</v>
      </c>
      <c r="E3222">
        <v>0.3</v>
      </c>
      <c r="F3222">
        <v>53.349528999999997</v>
      </c>
      <c r="G3222">
        <v>81.615166000000002</v>
      </c>
      <c r="H3222">
        <f t="shared" si="51"/>
        <v>28.265637000000005</v>
      </c>
      <c r="J3222">
        <v>13.681691000000001</v>
      </c>
      <c r="K3222">
        <v>9.6270830000000007</v>
      </c>
      <c r="L3222">
        <v>15.096878</v>
      </c>
      <c r="M3222">
        <v>23.142054000000002</v>
      </c>
      <c r="N3222">
        <v>53.349528999999997</v>
      </c>
      <c r="O3222">
        <v>30.207476</v>
      </c>
      <c r="P3222">
        <v>6666.3935549999997</v>
      </c>
      <c r="Q3222">
        <v>195.89271500000001</v>
      </c>
      <c r="R3222">
        <v>8.3416090000000001</v>
      </c>
      <c r="S3222">
        <v>33.908627000000003</v>
      </c>
      <c r="T3222">
        <v>7306.6982420000004</v>
      </c>
      <c r="U3222">
        <v>1.6608999999999999E-2</v>
      </c>
      <c r="V3222">
        <v>2983.435547</v>
      </c>
      <c r="W3222">
        <v>1510.3125</v>
      </c>
      <c r="X3222">
        <v>998.96441700000003</v>
      </c>
    </row>
    <row r="3223" spans="1:24" x14ac:dyDescent="0.3">
      <c r="A3223">
        <v>3220</v>
      </c>
      <c r="B3223">
        <v>2018</v>
      </c>
      <c r="C3223">
        <v>10</v>
      </c>
      <c r="D3223">
        <v>26</v>
      </c>
      <c r="E3223">
        <v>3</v>
      </c>
      <c r="F3223">
        <v>90.661072000000004</v>
      </c>
      <c r="G3223">
        <v>77.603958000000006</v>
      </c>
      <c r="H3223">
        <f t="shared" si="51"/>
        <v>-13.057113999999999</v>
      </c>
      <c r="J3223">
        <v>13.913232000000001</v>
      </c>
      <c r="K3223">
        <v>9.764583</v>
      </c>
      <c r="L3223">
        <v>11.769882000000001</v>
      </c>
      <c r="M3223">
        <v>51.566417999999999</v>
      </c>
      <c r="N3223">
        <v>90.661072000000004</v>
      </c>
      <c r="O3223">
        <v>39.094653999999998</v>
      </c>
      <c r="P3223">
        <v>6642.453125</v>
      </c>
      <c r="Q3223">
        <v>197.80908199999999</v>
      </c>
      <c r="R3223">
        <v>8.3574230000000007</v>
      </c>
      <c r="S3223">
        <v>33.908627000000003</v>
      </c>
      <c r="T3223">
        <v>7378.1777339999999</v>
      </c>
      <c r="U3223">
        <v>1.9635E-2</v>
      </c>
      <c r="V3223">
        <v>2998.5417480000001</v>
      </c>
      <c r="W3223">
        <v>1508.333374</v>
      </c>
      <c r="X3223">
        <v>994.29559300000005</v>
      </c>
    </row>
    <row r="3224" spans="1:24" x14ac:dyDescent="0.3">
      <c r="A3224">
        <v>3221</v>
      </c>
      <c r="B3224">
        <v>2018</v>
      </c>
      <c r="C3224">
        <v>10</v>
      </c>
      <c r="D3224">
        <v>27</v>
      </c>
      <c r="E3224">
        <v>8.3000000000000007</v>
      </c>
      <c r="F3224">
        <v>80.792541999999997</v>
      </c>
      <c r="G3224">
        <v>49.522812000000002</v>
      </c>
      <c r="H3224">
        <f t="shared" si="51"/>
        <v>-31.269729999999996</v>
      </c>
      <c r="J3224">
        <v>13.499333999999999</v>
      </c>
      <c r="K3224">
        <v>10.382292</v>
      </c>
      <c r="L3224">
        <v>9.4288790000000002</v>
      </c>
      <c r="M3224">
        <v>66.703093999999993</v>
      </c>
      <c r="N3224">
        <v>80.792541999999997</v>
      </c>
      <c r="O3224">
        <v>14.089447</v>
      </c>
      <c r="P3224">
        <v>6707.4345700000003</v>
      </c>
      <c r="Q3224">
        <v>200.643753</v>
      </c>
      <c r="R3224">
        <v>8.3807320000000001</v>
      </c>
      <c r="S3224">
        <v>33.908627000000003</v>
      </c>
      <c r="T3224">
        <v>7483.9096680000002</v>
      </c>
      <c r="U3224">
        <v>6.6470000000000001E-3</v>
      </c>
      <c r="V3224">
        <v>3020.8945309999999</v>
      </c>
      <c r="W3224">
        <v>1538.229126</v>
      </c>
      <c r="X3224">
        <v>987.55560300000002</v>
      </c>
    </row>
    <row r="3225" spans="1:24" x14ac:dyDescent="0.3">
      <c r="A3225">
        <v>3222</v>
      </c>
      <c r="B3225">
        <v>2018</v>
      </c>
      <c r="C3225">
        <v>10</v>
      </c>
      <c r="D3225">
        <v>28</v>
      </c>
      <c r="E3225">
        <v>16.399999999999999</v>
      </c>
      <c r="F3225">
        <v>134.74049400000001</v>
      </c>
      <c r="G3225">
        <v>141.77593999999999</v>
      </c>
      <c r="H3225">
        <f t="shared" si="51"/>
        <v>7.035445999999979</v>
      </c>
      <c r="J3225">
        <v>13.933764999999999</v>
      </c>
      <c r="K3225">
        <v>11.017708000000001</v>
      </c>
      <c r="L3225">
        <v>9.1953890000000005</v>
      </c>
      <c r="M3225">
        <v>70.872658000000001</v>
      </c>
      <c r="N3225">
        <v>134.74049400000001</v>
      </c>
      <c r="O3225">
        <v>63.867835999999997</v>
      </c>
      <c r="P3225">
        <v>6803.5541990000002</v>
      </c>
      <c r="Q3225">
        <v>202.19412199999999</v>
      </c>
      <c r="R3225">
        <v>8.3934879999999996</v>
      </c>
      <c r="S3225">
        <v>33.908627000000003</v>
      </c>
      <c r="T3225">
        <v>7541.7373049999997</v>
      </c>
      <c r="U3225">
        <v>2.9753000000000002E-2</v>
      </c>
      <c r="V3225">
        <v>3033.171875</v>
      </c>
      <c r="W3225">
        <v>1629.6875</v>
      </c>
      <c r="X3225">
        <v>983.96612500000003</v>
      </c>
    </row>
    <row r="3226" spans="1:24" x14ac:dyDescent="0.3">
      <c r="A3226">
        <v>3223</v>
      </c>
      <c r="B3226">
        <v>2018</v>
      </c>
      <c r="C3226">
        <v>10</v>
      </c>
      <c r="D3226">
        <v>29</v>
      </c>
      <c r="E3226">
        <v>4.5999999999999996</v>
      </c>
      <c r="F3226">
        <v>33.095759999999999</v>
      </c>
      <c r="G3226">
        <v>53.759590000000003</v>
      </c>
      <c r="H3226">
        <f t="shared" si="51"/>
        <v>20.663830000000004</v>
      </c>
      <c r="J3226">
        <v>12.856705</v>
      </c>
      <c r="K3226">
        <v>10.219792</v>
      </c>
      <c r="L3226">
        <v>12.214995999999999</v>
      </c>
      <c r="M3226">
        <v>46.309097000000001</v>
      </c>
      <c r="N3226">
        <v>33.095759999999999</v>
      </c>
      <c r="O3226">
        <v>-13.213336</v>
      </c>
      <c r="P3226">
        <v>6856.125</v>
      </c>
      <c r="Q3226">
        <v>207.95301799999999</v>
      </c>
      <c r="R3226">
        <v>8.4405789999999996</v>
      </c>
      <c r="S3226">
        <v>33.908627000000003</v>
      </c>
      <c r="T3226">
        <v>7756.5415039999998</v>
      </c>
      <c r="U3226">
        <v>0</v>
      </c>
      <c r="V3226">
        <v>3078.7639159999999</v>
      </c>
      <c r="W3226">
        <v>1969.791626</v>
      </c>
      <c r="X3226">
        <v>971.09747300000004</v>
      </c>
    </row>
    <row r="3227" spans="1:24" x14ac:dyDescent="0.3">
      <c r="A3227">
        <v>3224</v>
      </c>
      <c r="B3227">
        <v>2018</v>
      </c>
      <c r="C3227">
        <v>10</v>
      </c>
      <c r="D3227">
        <v>30</v>
      </c>
      <c r="E3227">
        <v>6.3</v>
      </c>
      <c r="F3227">
        <v>59.373550000000002</v>
      </c>
      <c r="G3227">
        <v>69.984245000000001</v>
      </c>
      <c r="H3227">
        <f t="shared" si="51"/>
        <v>10.610695</v>
      </c>
      <c r="J3227">
        <v>12.801353000000001</v>
      </c>
      <c r="K3227">
        <v>9.6208329999999993</v>
      </c>
      <c r="L3227">
        <v>14.960495</v>
      </c>
      <c r="M3227">
        <v>21.787375999999998</v>
      </c>
      <c r="N3227">
        <v>59.373550000000002</v>
      </c>
      <c r="O3227">
        <v>37.586174</v>
      </c>
      <c r="P3227">
        <v>7051.4013670000004</v>
      </c>
      <c r="Q3227">
        <v>215.58326700000001</v>
      </c>
      <c r="R3227">
        <v>8.5026240000000008</v>
      </c>
      <c r="S3227">
        <v>33.908627000000003</v>
      </c>
      <c r="T3227">
        <v>8041.1459960000002</v>
      </c>
      <c r="U3227">
        <v>1.9644999999999999E-2</v>
      </c>
      <c r="V3227">
        <v>3139.484375</v>
      </c>
      <c r="W3227">
        <v>1888.75</v>
      </c>
      <c r="X3227">
        <v>955.20129399999996</v>
      </c>
    </row>
    <row r="3228" spans="1:24" x14ac:dyDescent="0.3">
      <c r="A3228">
        <v>3225</v>
      </c>
      <c r="B3228">
        <v>2018</v>
      </c>
      <c r="C3228">
        <v>10</v>
      </c>
      <c r="D3228">
        <v>31</v>
      </c>
      <c r="E3228">
        <v>10.199999999999999</v>
      </c>
      <c r="F3228">
        <v>105.664177</v>
      </c>
      <c r="G3228">
        <v>97.790619000000007</v>
      </c>
      <c r="H3228">
        <f t="shared" si="51"/>
        <v>-7.8735579999999885</v>
      </c>
      <c r="J3228">
        <v>13.865641999999999</v>
      </c>
      <c r="K3228">
        <v>9.5989579999999997</v>
      </c>
      <c r="L3228">
        <v>12.66098</v>
      </c>
      <c r="M3228">
        <v>38.649222999999999</v>
      </c>
      <c r="N3228">
        <v>105.664177</v>
      </c>
      <c r="O3228">
        <v>67.014954000000003</v>
      </c>
      <c r="P3228">
        <v>7310.1323240000002</v>
      </c>
      <c r="Q3228">
        <v>238.99520899999999</v>
      </c>
      <c r="R3228">
        <v>8.6907540000000001</v>
      </c>
      <c r="S3228">
        <v>33.908627000000003</v>
      </c>
      <c r="T3228">
        <v>8914.3994139999995</v>
      </c>
      <c r="U3228">
        <v>3.0629E-2</v>
      </c>
      <c r="V3228">
        <v>3328.1552729999999</v>
      </c>
      <c r="W3228">
        <v>1776.5625</v>
      </c>
      <c r="X3228">
        <v>913.41052200000001</v>
      </c>
    </row>
    <row r="3229" spans="1:24" x14ac:dyDescent="0.3">
      <c r="A3229">
        <v>3226</v>
      </c>
      <c r="B3229">
        <v>2018</v>
      </c>
      <c r="C3229">
        <v>11</v>
      </c>
      <c r="D3229">
        <v>1</v>
      </c>
      <c r="E3229">
        <v>0.90092099999999997</v>
      </c>
      <c r="F3229">
        <v>61.157066</v>
      </c>
      <c r="G3229">
        <v>57.534027000000002</v>
      </c>
      <c r="H3229">
        <f t="shared" si="51"/>
        <v>-3.6230389999999986</v>
      </c>
      <c r="J3229">
        <v>13.959790999999999</v>
      </c>
      <c r="K3229">
        <v>9.7760420000000003</v>
      </c>
      <c r="L3229">
        <v>10.740494</v>
      </c>
      <c r="M3229">
        <v>62.433163</v>
      </c>
      <c r="N3229">
        <v>61.157066</v>
      </c>
      <c r="O3229">
        <v>-1.276098</v>
      </c>
      <c r="P3229">
        <v>8103.9995120000003</v>
      </c>
      <c r="Q3229">
        <v>277.55423000000002</v>
      </c>
      <c r="R3229">
        <v>8.992718</v>
      </c>
      <c r="S3229">
        <v>33.908627000000003</v>
      </c>
      <c r="T3229">
        <v>10352.630859000001</v>
      </c>
      <c r="U3229">
        <v>0</v>
      </c>
      <c r="V3229">
        <v>3645.5209960000002</v>
      </c>
      <c r="W3229">
        <v>2064.8957519999999</v>
      </c>
      <c r="X3229">
        <v>861.51611300000002</v>
      </c>
    </row>
    <row r="3230" spans="1:24" x14ac:dyDescent="0.3">
      <c r="A3230">
        <v>3227</v>
      </c>
      <c r="B3230">
        <v>2018</v>
      </c>
      <c r="C3230">
        <v>11</v>
      </c>
      <c r="D3230">
        <v>2</v>
      </c>
      <c r="E3230">
        <v>0.90092099999999997</v>
      </c>
      <c r="F3230">
        <v>58.050319999999999</v>
      </c>
      <c r="G3230">
        <v>82.665740999999997</v>
      </c>
      <c r="H3230">
        <f t="shared" si="51"/>
        <v>24.615420999999998</v>
      </c>
      <c r="J3230">
        <v>13.912267999999999</v>
      </c>
      <c r="K3230">
        <v>10.517708000000001</v>
      </c>
      <c r="L3230">
        <v>12.222488</v>
      </c>
      <c r="M3230">
        <v>55.551513999999997</v>
      </c>
      <c r="N3230">
        <v>58.050319999999999</v>
      </c>
      <c r="O3230">
        <v>2.4988060000000001</v>
      </c>
      <c r="P3230">
        <v>9411.4824219999991</v>
      </c>
      <c r="Q3230">
        <v>312.21933000000001</v>
      </c>
      <c r="R3230">
        <v>9.2554859999999994</v>
      </c>
      <c r="S3230">
        <v>33.908627000000003</v>
      </c>
      <c r="T3230">
        <v>11645.621094</v>
      </c>
      <c r="U3230">
        <v>1.15E-3</v>
      </c>
      <c r="V3230">
        <v>3936.5424800000001</v>
      </c>
      <c r="W3230">
        <v>2026.979126</v>
      </c>
      <c r="X3230">
        <v>827.00244099999998</v>
      </c>
    </row>
    <row r="3231" spans="1:24" x14ac:dyDescent="0.3">
      <c r="A3231">
        <v>3228</v>
      </c>
      <c r="B3231">
        <v>2018</v>
      </c>
      <c r="C3231">
        <v>11</v>
      </c>
      <c r="D3231">
        <v>3</v>
      </c>
      <c r="E3231">
        <v>4.3044010000000004</v>
      </c>
      <c r="F3231">
        <v>98.704734999999999</v>
      </c>
      <c r="G3231">
        <v>97.056792999999999</v>
      </c>
      <c r="H3231">
        <f t="shared" si="51"/>
        <v>-1.6479420000000005</v>
      </c>
      <c r="J3231">
        <v>14.909668</v>
      </c>
      <c r="K3231">
        <v>10.137499999999999</v>
      </c>
      <c r="L3231">
        <v>10.189987</v>
      </c>
      <c r="M3231">
        <v>65.954078999999993</v>
      </c>
      <c r="N3231">
        <v>98.704734999999999</v>
      </c>
      <c r="O3231">
        <v>32.750655999999999</v>
      </c>
      <c r="P3231">
        <v>10586.928711</v>
      </c>
      <c r="Q3231">
        <v>329.52456699999999</v>
      </c>
      <c r="R3231">
        <v>9.3835370000000005</v>
      </c>
      <c r="S3231">
        <v>33.908627000000003</v>
      </c>
      <c r="T3231">
        <v>12291.098633</v>
      </c>
      <c r="U3231">
        <v>1.5165E-2</v>
      </c>
      <c r="V3231">
        <v>4083.4567870000001</v>
      </c>
      <c r="W3231">
        <v>2001.354126</v>
      </c>
      <c r="X3231">
        <v>812.81518600000004</v>
      </c>
    </row>
    <row r="3232" spans="1:24" x14ac:dyDescent="0.3">
      <c r="A3232">
        <v>3229</v>
      </c>
      <c r="B3232">
        <v>2018</v>
      </c>
      <c r="C3232">
        <v>11</v>
      </c>
      <c r="D3232">
        <v>4</v>
      </c>
      <c r="E3232">
        <v>2.6026609999999999</v>
      </c>
      <c r="F3232">
        <v>131.585251</v>
      </c>
      <c r="G3232">
        <v>125.58049</v>
      </c>
      <c r="H3232">
        <f t="shared" si="51"/>
        <v>-6.004761000000002</v>
      </c>
      <c r="J3232">
        <v>15.453419999999999</v>
      </c>
      <c r="K3232">
        <v>9.7309999999999999</v>
      </c>
      <c r="L3232">
        <v>9.168488</v>
      </c>
      <c r="M3232">
        <v>80.346610999999996</v>
      </c>
      <c r="N3232">
        <v>131.585251</v>
      </c>
      <c r="O3232">
        <v>51.238639999999997</v>
      </c>
      <c r="P3232">
        <v>11173.725586</v>
      </c>
      <c r="Q3232">
        <v>343.36901899999998</v>
      </c>
      <c r="R3232">
        <v>9.4847009999999994</v>
      </c>
      <c r="S3232">
        <v>33.908627000000003</v>
      </c>
      <c r="T3232">
        <v>12807.489258</v>
      </c>
      <c r="U3232">
        <v>2.4091999999999999E-2</v>
      </c>
      <c r="V3232">
        <v>4201.9106449999999</v>
      </c>
      <c r="W3232">
        <v>1971.1999510000001</v>
      </c>
      <c r="X3232">
        <v>802.67059300000005</v>
      </c>
    </row>
    <row r="3233" spans="1:24" x14ac:dyDescent="0.3">
      <c r="A3233">
        <v>3230</v>
      </c>
      <c r="B3233">
        <v>2018</v>
      </c>
      <c r="C3233">
        <v>11</v>
      </c>
      <c r="D3233">
        <v>5</v>
      </c>
      <c r="E3233">
        <v>3.6036839999999999</v>
      </c>
      <c r="F3233">
        <v>128.648087</v>
      </c>
      <c r="G3233">
        <v>120.139725</v>
      </c>
      <c r="H3233">
        <f t="shared" si="51"/>
        <v>-8.5083620000000053</v>
      </c>
      <c r="J3233">
        <v>15.163997999999999</v>
      </c>
      <c r="K3233">
        <v>9.4604169999999996</v>
      </c>
      <c r="L3233">
        <v>6.605988</v>
      </c>
      <c r="M3233">
        <v>99.513312999999997</v>
      </c>
      <c r="N3233">
        <v>128.648087</v>
      </c>
      <c r="O3233">
        <v>29.134775000000001</v>
      </c>
      <c r="P3233">
        <v>11643.171875</v>
      </c>
      <c r="Q3233">
        <v>353.36187699999999</v>
      </c>
      <c r="R3233">
        <v>9.5570000000000004</v>
      </c>
      <c r="S3233">
        <v>33.908627000000003</v>
      </c>
      <c r="T3233">
        <v>13180.216796999999</v>
      </c>
      <c r="U3233">
        <v>1.3167999999999999E-2</v>
      </c>
      <c r="V3233">
        <v>4287.8671880000002</v>
      </c>
      <c r="W3233">
        <v>2038.125</v>
      </c>
      <c r="X3233">
        <v>795.92712400000005</v>
      </c>
    </row>
    <row r="3234" spans="1:24" x14ac:dyDescent="0.3">
      <c r="A3234">
        <v>3231</v>
      </c>
      <c r="B3234">
        <v>2018</v>
      </c>
      <c r="C3234">
        <v>11</v>
      </c>
      <c r="D3234">
        <v>6</v>
      </c>
      <c r="E3234">
        <v>0</v>
      </c>
      <c r="F3234">
        <v>133.93064899999999</v>
      </c>
      <c r="G3234">
        <v>126.18631000000001</v>
      </c>
      <c r="H3234">
        <f t="shared" si="51"/>
        <v>-7.7443389999999823</v>
      </c>
      <c r="J3234">
        <v>14.297464</v>
      </c>
      <c r="K3234">
        <v>9.4947920000000003</v>
      </c>
      <c r="L3234">
        <v>6.0950009999999999</v>
      </c>
      <c r="M3234">
        <v>120.69457199999999</v>
      </c>
      <c r="N3234">
        <v>133.93064899999999</v>
      </c>
      <c r="O3234">
        <v>13.236072999999999</v>
      </c>
      <c r="P3234">
        <v>11982.015625</v>
      </c>
      <c r="Q3234">
        <v>356.85479700000002</v>
      </c>
      <c r="R3234">
        <v>9.5821210000000008</v>
      </c>
      <c r="S3234">
        <v>33.908627000000003</v>
      </c>
      <c r="T3234">
        <v>13310.501953000001</v>
      </c>
      <c r="U3234">
        <v>5.9579999999999998E-3</v>
      </c>
      <c r="V3234">
        <v>4317.9877930000002</v>
      </c>
      <c r="W3234">
        <v>1953.541626</v>
      </c>
      <c r="X3234">
        <v>793.67291299999999</v>
      </c>
    </row>
    <row r="3235" spans="1:24" x14ac:dyDescent="0.3">
      <c r="A3235">
        <v>3232</v>
      </c>
      <c r="B3235">
        <v>2018</v>
      </c>
      <c r="C3235">
        <v>11</v>
      </c>
      <c r="D3235">
        <v>7</v>
      </c>
      <c r="E3235">
        <v>0</v>
      </c>
      <c r="F3235">
        <v>107.7033</v>
      </c>
      <c r="G3235">
        <v>97.831978000000007</v>
      </c>
      <c r="H3235">
        <f t="shared" si="51"/>
        <v>-9.8713219999999922</v>
      </c>
      <c r="J3235">
        <v>13.329015999999999</v>
      </c>
      <c r="K3235">
        <v>8.7166669999999993</v>
      </c>
      <c r="L3235">
        <v>6.1614839999999997</v>
      </c>
      <c r="M3235">
        <v>120.589172</v>
      </c>
      <c r="N3235">
        <v>107.7033</v>
      </c>
      <c r="O3235">
        <v>-12.885875</v>
      </c>
      <c r="P3235">
        <v>12100.456055000001</v>
      </c>
      <c r="Q3235">
        <v>358.49020400000001</v>
      </c>
      <c r="R3235">
        <v>9.5938490000000005</v>
      </c>
      <c r="S3235">
        <v>33.908627000000003</v>
      </c>
      <c r="T3235">
        <v>13371.500977</v>
      </c>
      <c r="U3235">
        <v>0</v>
      </c>
      <c r="V3235">
        <v>4332.0961909999996</v>
      </c>
      <c r="W3235">
        <v>1869.270874</v>
      </c>
      <c r="X3235">
        <v>792.63360599999999</v>
      </c>
    </row>
    <row r="3236" spans="1:24" x14ac:dyDescent="0.3">
      <c r="A3236">
        <v>3233</v>
      </c>
      <c r="B3236">
        <v>2018</v>
      </c>
      <c r="C3236">
        <v>11</v>
      </c>
      <c r="D3236">
        <v>8</v>
      </c>
      <c r="E3236">
        <v>0</v>
      </c>
      <c r="F3236">
        <v>127.613663</v>
      </c>
      <c r="G3236">
        <v>120.71965</v>
      </c>
      <c r="H3236">
        <f t="shared" si="51"/>
        <v>-6.8940130000000011</v>
      </c>
      <c r="J3236">
        <v>13.193367</v>
      </c>
      <c r="K3236">
        <v>7.3312499999999998</v>
      </c>
      <c r="L3236">
        <v>5.046494</v>
      </c>
      <c r="M3236">
        <v>107.156334</v>
      </c>
      <c r="N3236">
        <v>127.613663</v>
      </c>
      <c r="O3236">
        <v>20.457332999999998</v>
      </c>
      <c r="P3236">
        <v>12155.910156</v>
      </c>
      <c r="Q3236">
        <v>356.96847500000001</v>
      </c>
      <c r="R3236">
        <v>9.5829599999999999</v>
      </c>
      <c r="S3236">
        <v>33.908627000000003</v>
      </c>
      <c r="T3236">
        <v>13314.741211</v>
      </c>
      <c r="U3236">
        <v>8.5590000000000006E-3</v>
      </c>
      <c r="V3236">
        <v>4318.9965819999998</v>
      </c>
      <c r="W3236">
        <v>1799.6875</v>
      </c>
      <c r="X3236">
        <v>793.60546899999997</v>
      </c>
    </row>
    <row r="3237" spans="1:24" x14ac:dyDescent="0.3">
      <c r="A3237">
        <v>3234</v>
      </c>
      <c r="B3237">
        <v>2018</v>
      </c>
      <c r="C3237">
        <v>11</v>
      </c>
      <c r="D3237">
        <v>9</v>
      </c>
      <c r="E3237">
        <v>0</v>
      </c>
      <c r="F3237">
        <v>127.301613</v>
      </c>
      <c r="G3237">
        <v>119.197372</v>
      </c>
      <c r="H3237">
        <f t="shared" si="51"/>
        <v>-8.1042410000000018</v>
      </c>
      <c r="J3237">
        <v>13.772655</v>
      </c>
      <c r="K3237">
        <v>6.3239580000000002</v>
      </c>
      <c r="L3237">
        <v>6.4434810000000002</v>
      </c>
      <c r="M3237">
        <v>115.82865099999999</v>
      </c>
      <c r="N3237">
        <v>127.301613</v>
      </c>
      <c r="O3237">
        <v>11.472962000000001</v>
      </c>
      <c r="P3237">
        <v>12104.310546999999</v>
      </c>
      <c r="Q3237">
        <v>343.42730699999998</v>
      </c>
      <c r="R3237">
        <v>9.4855250000000009</v>
      </c>
      <c r="S3237">
        <v>33.908627000000003</v>
      </c>
      <c r="T3237">
        <v>12809.663086</v>
      </c>
      <c r="U3237">
        <v>5.1390000000000003E-3</v>
      </c>
      <c r="V3237">
        <v>4202.8847660000001</v>
      </c>
      <c r="W3237">
        <v>1770.833374</v>
      </c>
      <c r="X3237">
        <v>802.72033699999997</v>
      </c>
    </row>
    <row r="3238" spans="1:24" x14ac:dyDescent="0.3">
      <c r="A3238">
        <v>3235</v>
      </c>
      <c r="B3238">
        <v>2018</v>
      </c>
      <c r="C3238">
        <v>11</v>
      </c>
      <c r="D3238">
        <v>10</v>
      </c>
      <c r="E3238">
        <v>0</v>
      </c>
      <c r="F3238">
        <v>124.770081</v>
      </c>
      <c r="G3238">
        <v>116.744843</v>
      </c>
      <c r="H3238">
        <f t="shared" si="51"/>
        <v>-8.0252380000000016</v>
      </c>
      <c r="J3238">
        <v>14.157886</v>
      </c>
      <c r="K3238">
        <v>6.2406249999999996</v>
      </c>
      <c r="L3238">
        <v>8.2839810000000007</v>
      </c>
      <c r="M3238">
        <v>116.500427</v>
      </c>
      <c r="N3238">
        <v>124.770081</v>
      </c>
      <c r="O3238">
        <v>8.2696539999999992</v>
      </c>
      <c r="P3238">
        <v>11645.148438</v>
      </c>
      <c r="Q3238">
        <v>321.48217799999998</v>
      </c>
      <c r="R3238">
        <v>9.3256630000000005</v>
      </c>
      <c r="S3238">
        <v>33.908627000000003</v>
      </c>
      <c r="T3238">
        <v>11991.121094</v>
      </c>
      <c r="U3238">
        <v>4.078E-3</v>
      </c>
      <c r="V3238">
        <v>4016.6403810000002</v>
      </c>
      <c r="W3238">
        <v>1753.854126</v>
      </c>
      <c r="X3238">
        <v>819.516479</v>
      </c>
    </row>
    <row r="3239" spans="1:24" x14ac:dyDescent="0.3">
      <c r="A3239">
        <v>3236</v>
      </c>
      <c r="B3239">
        <v>2018</v>
      </c>
      <c r="C3239">
        <v>11</v>
      </c>
      <c r="D3239">
        <v>11</v>
      </c>
      <c r="E3239">
        <v>0</v>
      </c>
      <c r="F3239">
        <v>87.649795999999995</v>
      </c>
      <c r="G3239">
        <v>97.202393000000001</v>
      </c>
      <c r="H3239">
        <f t="shared" si="51"/>
        <v>9.5525970000000058</v>
      </c>
      <c r="J3239">
        <v>13.732313</v>
      </c>
      <c r="K3239">
        <v>6.0552080000000004</v>
      </c>
      <c r="L3239">
        <v>8.297485</v>
      </c>
      <c r="M3239">
        <v>111.417046</v>
      </c>
      <c r="N3239">
        <v>87.649795999999995</v>
      </c>
      <c r="O3239">
        <v>-23.767250000000001</v>
      </c>
      <c r="P3239">
        <v>10901.019531</v>
      </c>
      <c r="Q3239">
        <v>296.666901</v>
      </c>
      <c r="R3239">
        <v>9.1416199999999996</v>
      </c>
      <c r="S3239">
        <v>33.908627000000003</v>
      </c>
      <c r="T3239">
        <v>11065.524414</v>
      </c>
      <c r="U3239">
        <v>0</v>
      </c>
      <c r="V3239">
        <v>3808.7177729999999</v>
      </c>
      <c r="W3239">
        <v>1741.25</v>
      </c>
      <c r="X3239">
        <v>842.09545900000001</v>
      </c>
    </row>
    <row r="3240" spans="1:24" x14ac:dyDescent="0.3">
      <c r="A3240">
        <v>3237</v>
      </c>
      <c r="B3240">
        <v>2018</v>
      </c>
      <c r="C3240">
        <v>11</v>
      </c>
      <c r="D3240">
        <v>12</v>
      </c>
      <c r="E3240">
        <v>0</v>
      </c>
      <c r="F3240">
        <v>57.011932000000002</v>
      </c>
      <c r="G3240">
        <v>92.577445999999995</v>
      </c>
      <c r="H3240">
        <f t="shared" si="51"/>
        <v>35.565513999999993</v>
      </c>
      <c r="J3240">
        <v>13.022205</v>
      </c>
      <c r="K3240">
        <v>5.7947920000000002</v>
      </c>
      <c r="L3240">
        <v>8.2224880000000002</v>
      </c>
      <c r="M3240">
        <v>90.493056999999993</v>
      </c>
      <c r="N3240">
        <v>57.011932000000002</v>
      </c>
      <c r="O3240">
        <v>-33.481124999999999</v>
      </c>
      <c r="P3240">
        <v>10059.567383</v>
      </c>
      <c r="Q3240">
        <v>275.21203600000001</v>
      </c>
      <c r="R3240">
        <v>8.9793950000000002</v>
      </c>
      <c r="S3240">
        <v>33.908627000000003</v>
      </c>
      <c r="T3240">
        <v>10265.267578000001</v>
      </c>
      <c r="U3240">
        <v>0</v>
      </c>
      <c r="V3240">
        <v>3631.1369629999999</v>
      </c>
      <c r="W3240">
        <v>1725</v>
      </c>
      <c r="X3240">
        <v>865.41986099999997</v>
      </c>
    </row>
    <row r="3241" spans="1:24" x14ac:dyDescent="0.3">
      <c r="A3241">
        <v>3238</v>
      </c>
      <c r="B3241">
        <v>2018</v>
      </c>
      <c r="C3241">
        <v>11</v>
      </c>
      <c r="D3241">
        <v>13</v>
      </c>
      <c r="E3241">
        <v>0</v>
      </c>
      <c r="F3241">
        <v>115.673378</v>
      </c>
      <c r="G3241">
        <v>107.648499</v>
      </c>
      <c r="H3241">
        <f t="shared" si="51"/>
        <v>-8.0248789999999985</v>
      </c>
      <c r="J3241">
        <v>13.253327000000001</v>
      </c>
      <c r="K3241">
        <v>6.1979170000000003</v>
      </c>
      <c r="L3241">
        <v>7.9915010000000004</v>
      </c>
      <c r="M3241">
        <v>83.092620999999994</v>
      </c>
      <c r="N3241">
        <v>115.673378</v>
      </c>
      <c r="O3241">
        <v>32.580756999999998</v>
      </c>
      <c r="P3241">
        <v>9332.0615230000003</v>
      </c>
      <c r="Q3241">
        <v>257.43975799999998</v>
      </c>
      <c r="R3241">
        <v>8.8427220000000002</v>
      </c>
      <c r="S3241">
        <v>33.908627000000003</v>
      </c>
      <c r="T3241">
        <v>9602.3720699999994</v>
      </c>
      <c r="U3241">
        <v>1.5582E-2</v>
      </c>
      <c r="V3241">
        <v>3485.616943</v>
      </c>
      <c r="W3241">
        <v>1708.125</v>
      </c>
      <c r="X3241">
        <v>888.08734100000004</v>
      </c>
    </row>
    <row r="3242" spans="1:24" x14ac:dyDescent="0.3">
      <c r="A3242">
        <v>3239</v>
      </c>
      <c r="B3242">
        <v>2018</v>
      </c>
      <c r="C3242">
        <v>11</v>
      </c>
      <c r="D3242">
        <v>14</v>
      </c>
      <c r="E3242">
        <v>0</v>
      </c>
      <c r="F3242">
        <v>112.28276099999999</v>
      </c>
      <c r="G3242">
        <v>103.973175</v>
      </c>
      <c r="H3242">
        <f t="shared" si="51"/>
        <v>-8.3095859999999959</v>
      </c>
      <c r="J3242">
        <v>13.15395</v>
      </c>
      <c r="K3242">
        <v>6.592708</v>
      </c>
      <c r="L3242">
        <v>8.3104859999999992</v>
      </c>
      <c r="M3242">
        <v>85.057060000000007</v>
      </c>
      <c r="N3242">
        <v>112.28276099999999</v>
      </c>
      <c r="O3242">
        <v>27.2257</v>
      </c>
      <c r="P3242">
        <v>8729.4287110000005</v>
      </c>
      <c r="Q3242">
        <v>240.23313899999999</v>
      </c>
      <c r="R3242">
        <v>8.7083490000000001</v>
      </c>
      <c r="S3242">
        <v>33.908627000000003</v>
      </c>
      <c r="T3242">
        <v>8960.5732420000004</v>
      </c>
      <c r="U3242">
        <v>1.3264E-2</v>
      </c>
      <c r="V3242">
        <v>3346.1547850000002</v>
      </c>
      <c r="W3242">
        <v>1703.958374</v>
      </c>
      <c r="X3242">
        <v>913.61828600000001</v>
      </c>
    </row>
    <row r="3243" spans="1:24" x14ac:dyDescent="0.3">
      <c r="A3243">
        <v>3240</v>
      </c>
      <c r="B3243">
        <v>2018</v>
      </c>
      <c r="C3243">
        <v>11</v>
      </c>
      <c r="D3243">
        <v>15</v>
      </c>
      <c r="E3243">
        <v>0</v>
      </c>
      <c r="F3243">
        <v>115.893433</v>
      </c>
      <c r="G3243">
        <v>109.24670399999999</v>
      </c>
      <c r="H3243">
        <f t="shared" si="51"/>
        <v>-6.6467290000000077</v>
      </c>
      <c r="J3243">
        <v>12.774760000000001</v>
      </c>
      <c r="K3243">
        <v>6.9083329999999998</v>
      </c>
      <c r="L3243">
        <v>9.6084899999999998</v>
      </c>
      <c r="M3243">
        <v>85.330642999999995</v>
      </c>
      <c r="N3243">
        <v>115.893433</v>
      </c>
      <c r="O3243">
        <v>30.562792000000002</v>
      </c>
      <c r="P3243">
        <v>8145.9755859999996</v>
      </c>
      <c r="Q3243">
        <v>224.766876</v>
      </c>
      <c r="R3243">
        <v>8.5857510000000001</v>
      </c>
      <c r="S3243">
        <v>33.908627000000003</v>
      </c>
      <c r="T3243">
        <v>8383.6894530000009</v>
      </c>
      <c r="U3243">
        <v>1.5349E-2</v>
      </c>
      <c r="V3243">
        <v>3222.0021969999998</v>
      </c>
      <c r="W3243">
        <v>1723.75</v>
      </c>
      <c r="X3243">
        <v>940.25402799999995</v>
      </c>
    </row>
    <row r="3244" spans="1:24" x14ac:dyDescent="0.3">
      <c r="A3244">
        <v>3241</v>
      </c>
      <c r="B3244">
        <v>2018</v>
      </c>
      <c r="C3244">
        <v>11</v>
      </c>
      <c r="D3244">
        <v>16</v>
      </c>
      <c r="E3244">
        <v>0</v>
      </c>
      <c r="F3244">
        <v>113.264076</v>
      </c>
      <c r="G3244">
        <v>107.602859</v>
      </c>
      <c r="H3244">
        <f t="shared" si="51"/>
        <v>-5.6612170000000077</v>
      </c>
      <c r="J3244">
        <v>12.357631</v>
      </c>
      <c r="K3244">
        <v>7.3093750000000002</v>
      </c>
      <c r="L3244">
        <v>8.0234989999999993</v>
      </c>
      <c r="M3244">
        <v>94.911818999999994</v>
      </c>
      <c r="N3244">
        <v>113.264076</v>
      </c>
      <c r="O3244">
        <v>18.352253000000001</v>
      </c>
      <c r="P3244">
        <v>7621.5361329999996</v>
      </c>
      <c r="Q3244">
        <v>212.628265</v>
      </c>
      <c r="R3244">
        <v>8.4882310000000007</v>
      </c>
      <c r="S3244">
        <v>33.908627000000003</v>
      </c>
      <c r="T3244">
        <v>7930.9257809999999</v>
      </c>
      <c r="U3244">
        <v>8.6199999999999992E-3</v>
      </c>
      <c r="V3244">
        <v>3125.3322750000002</v>
      </c>
      <c r="W3244">
        <v>1708.333374</v>
      </c>
      <c r="X3244">
        <v>964.11059599999999</v>
      </c>
    </row>
    <row r="3245" spans="1:24" x14ac:dyDescent="0.3">
      <c r="A3245">
        <v>3242</v>
      </c>
      <c r="B3245">
        <v>2018</v>
      </c>
      <c r="C3245">
        <v>11</v>
      </c>
      <c r="D3245">
        <v>17</v>
      </c>
      <c r="E3245">
        <v>0</v>
      </c>
      <c r="F3245">
        <v>112.970146</v>
      </c>
      <c r="G3245">
        <v>108.003716</v>
      </c>
      <c r="H3245">
        <f t="shared" si="51"/>
        <v>-4.9664300000000026</v>
      </c>
      <c r="J3245">
        <v>11.011875</v>
      </c>
      <c r="K3245">
        <v>7.2291670000000003</v>
      </c>
      <c r="L3245">
        <v>7.5829930000000001</v>
      </c>
      <c r="M3245">
        <v>94.404563999999993</v>
      </c>
      <c r="N3245">
        <v>112.970146</v>
      </c>
      <c r="O3245">
        <v>18.565584000000001</v>
      </c>
      <c r="P3245">
        <v>7209.9326170000004</v>
      </c>
      <c r="Q3245">
        <v>203.244293</v>
      </c>
      <c r="R3245">
        <v>8.412032</v>
      </c>
      <c r="S3245">
        <v>33.908627000000003</v>
      </c>
      <c r="T3245">
        <v>7580.9086909999996</v>
      </c>
      <c r="U3245">
        <v>8.4150000000000006E-3</v>
      </c>
      <c r="V3245">
        <v>3051.0747070000002</v>
      </c>
      <c r="W3245">
        <v>1690.729126</v>
      </c>
      <c r="X3245">
        <v>984.65960700000005</v>
      </c>
    </row>
    <row r="3246" spans="1:24" x14ac:dyDescent="0.3">
      <c r="A3246">
        <v>3243</v>
      </c>
      <c r="B3246">
        <v>2018</v>
      </c>
      <c r="C3246">
        <v>11</v>
      </c>
      <c r="D3246">
        <v>18</v>
      </c>
      <c r="E3246">
        <v>0</v>
      </c>
      <c r="F3246">
        <v>111.425468</v>
      </c>
      <c r="G3246">
        <v>104.365211</v>
      </c>
      <c r="H3246">
        <f t="shared" si="51"/>
        <v>-7.0602569999999929</v>
      </c>
      <c r="J3246">
        <v>9.3253029999999999</v>
      </c>
      <c r="K3246">
        <v>6.5416670000000003</v>
      </c>
      <c r="L3246">
        <v>6.8214870000000003</v>
      </c>
      <c r="M3246">
        <v>91.127831</v>
      </c>
      <c r="N3246">
        <v>111.425468</v>
      </c>
      <c r="O3246">
        <v>20.297640000000001</v>
      </c>
      <c r="P3246">
        <v>6891.7348629999997</v>
      </c>
      <c r="Q3246">
        <v>194.709915</v>
      </c>
      <c r="R3246">
        <v>8.3421190000000003</v>
      </c>
      <c r="S3246">
        <v>33.908627000000003</v>
      </c>
      <c r="T3246">
        <v>7262.580078</v>
      </c>
      <c r="U3246">
        <v>8.6130000000000009E-3</v>
      </c>
      <c r="V3246">
        <v>2983.921875</v>
      </c>
      <c r="W3246">
        <v>1655.104126</v>
      </c>
      <c r="X3246">
        <v>1005.196655</v>
      </c>
    </row>
    <row r="3247" spans="1:24" x14ac:dyDescent="0.3">
      <c r="A3247">
        <v>3244</v>
      </c>
      <c r="B3247">
        <v>2018</v>
      </c>
      <c r="C3247">
        <v>11</v>
      </c>
      <c r="D3247">
        <v>19</v>
      </c>
      <c r="E3247">
        <v>0</v>
      </c>
      <c r="F3247">
        <v>37.420321999999999</v>
      </c>
      <c r="G3247">
        <v>43.095139000000003</v>
      </c>
      <c r="H3247">
        <f t="shared" si="51"/>
        <v>5.6748170000000044</v>
      </c>
      <c r="J3247">
        <v>7.820748</v>
      </c>
      <c r="K3247">
        <v>5.9906249999999996</v>
      </c>
      <c r="L3247">
        <v>7.9049839999999998</v>
      </c>
      <c r="M3247">
        <v>64.810248999999999</v>
      </c>
      <c r="N3247">
        <v>37.420321999999999</v>
      </c>
      <c r="O3247">
        <v>-27.389925000000002</v>
      </c>
      <c r="P3247">
        <v>6602.345703</v>
      </c>
      <c r="Q3247">
        <v>191.92894000000001</v>
      </c>
      <c r="R3247">
        <v>8.3191799999999994</v>
      </c>
      <c r="S3247">
        <v>33.908627000000003</v>
      </c>
      <c r="T3247">
        <v>7158.8510740000002</v>
      </c>
      <c r="U3247">
        <v>0</v>
      </c>
      <c r="V3247">
        <v>2962.0922850000002</v>
      </c>
      <c r="W3247">
        <v>1646.875</v>
      </c>
      <c r="X3247">
        <v>1012.301208</v>
      </c>
    </row>
    <row r="3248" spans="1:24" x14ac:dyDescent="0.3">
      <c r="A3248">
        <v>3245</v>
      </c>
      <c r="B3248">
        <v>2018</v>
      </c>
      <c r="C3248">
        <v>11</v>
      </c>
      <c r="D3248">
        <v>20</v>
      </c>
      <c r="E3248">
        <v>0.50051199999999996</v>
      </c>
      <c r="F3248">
        <v>65.077950000000001</v>
      </c>
      <c r="G3248">
        <v>66.857826000000003</v>
      </c>
      <c r="H3248">
        <f t="shared" si="51"/>
        <v>1.7798760000000016</v>
      </c>
      <c r="J3248">
        <v>7.5548590000000004</v>
      </c>
      <c r="K3248">
        <v>5.6979170000000003</v>
      </c>
      <c r="L3248">
        <v>8.3814849999999996</v>
      </c>
      <c r="M3248">
        <v>42.714694999999999</v>
      </c>
      <c r="N3248">
        <v>65.077950000000001</v>
      </c>
      <c r="O3248">
        <v>22.363256</v>
      </c>
      <c r="P3248">
        <v>6508.0463870000003</v>
      </c>
      <c r="Q3248">
        <v>190.334778</v>
      </c>
      <c r="R3248">
        <v>8.3060120000000008</v>
      </c>
      <c r="S3248">
        <v>33.908627000000003</v>
      </c>
      <c r="T3248">
        <v>7099.3896480000003</v>
      </c>
      <c r="U3248">
        <v>8.6899999999999998E-3</v>
      </c>
      <c r="V3248">
        <v>2949.6052249999998</v>
      </c>
      <c r="W3248">
        <v>1559.6875</v>
      </c>
      <c r="X3248">
        <v>1016.476624</v>
      </c>
    </row>
    <row r="3249" spans="1:24" x14ac:dyDescent="0.3">
      <c r="A3249">
        <v>3246</v>
      </c>
      <c r="B3249">
        <v>2018</v>
      </c>
      <c r="C3249">
        <v>11</v>
      </c>
      <c r="D3249">
        <v>21</v>
      </c>
      <c r="E3249">
        <v>7.3074709999999996</v>
      </c>
      <c r="F3249">
        <v>45.876559999999998</v>
      </c>
      <c r="G3249">
        <v>44.115696</v>
      </c>
      <c r="H3249">
        <f t="shared" si="51"/>
        <v>-1.760863999999998</v>
      </c>
      <c r="J3249">
        <v>7.1450389999999997</v>
      </c>
      <c r="K3249">
        <v>6.0197919999999998</v>
      </c>
      <c r="L3249">
        <v>7.4869839999999996</v>
      </c>
      <c r="M3249">
        <v>48.180176000000003</v>
      </c>
      <c r="N3249">
        <v>45.876559999999998</v>
      </c>
      <c r="O3249">
        <v>-2.3036159999999999</v>
      </c>
      <c r="P3249">
        <v>6453.9907229999999</v>
      </c>
      <c r="Q3249">
        <v>187.44635</v>
      </c>
      <c r="R3249">
        <v>8.2820830000000001</v>
      </c>
      <c r="S3249">
        <v>33.908627000000003</v>
      </c>
      <c r="T3249">
        <v>6991.6528319999998</v>
      </c>
      <c r="U3249">
        <v>0</v>
      </c>
      <c r="V3249">
        <v>2926.999268</v>
      </c>
      <c r="W3249">
        <v>1543.125</v>
      </c>
      <c r="X3249">
        <v>1024.2294919999999</v>
      </c>
    </row>
    <row r="3250" spans="1:24" x14ac:dyDescent="0.3">
      <c r="A3250">
        <v>3247</v>
      </c>
      <c r="B3250">
        <v>2018</v>
      </c>
      <c r="C3250">
        <v>11</v>
      </c>
      <c r="D3250">
        <v>22</v>
      </c>
      <c r="E3250">
        <v>17.017399000000001</v>
      </c>
      <c r="F3250">
        <v>82.239593999999997</v>
      </c>
      <c r="G3250">
        <v>84.046897999999999</v>
      </c>
      <c r="H3250">
        <f t="shared" si="51"/>
        <v>1.807304000000002</v>
      </c>
      <c r="J3250">
        <v>7.4004029999999998</v>
      </c>
      <c r="K3250">
        <v>6.8041669999999996</v>
      </c>
      <c r="L3250">
        <v>6.171494</v>
      </c>
      <c r="M3250">
        <v>52.634140000000002</v>
      </c>
      <c r="N3250">
        <v>82.239593999999997</v>
      </c>
      <c r="O3250">
        <v>29.605454999999999</v>
      </c>
      <c r="P3250">
        <v>6356.0483400000003</v>
      </c>
      <c r="Q3250">
        <v>185.956467</v>
      </c>
      <c r="R3250">
        <v>8.2697240000000001</v>
      </c>
      <c r="S3250">
        <v>33.908627000000003</v>
      </c>
      <c r="T3250">
        <v>6936.0815430000002</v>
      </c>
      <c r="U3250">
        <v>1.0545000000000001E-2</v>
      </c>
      <c r="V3250">
        <v>2915.366211</v>
      </c>
      <c r="W3250">
        <v>1818.4375</v>
      </c>
      <c r="X3250">
        <v>1028.332275</v>
      </c>
    </row>
    <row r="3251" spans="1:24" x14ac:dyDescent="0.3">
      <c r="A3251">
        <v>3248</v>
      </c>
      <c r="B3251">
        <v>2018</v>
      </c>
      <c r="C3251">
        <v>11</v>
      </c>
      <c r="D3251">
        <v>23</v>
      </c>
      <c r="E3251">
        <v>6.8069600000000001</v>
      </c>
      <c r="F3251">
        <v>99.169089999999997</v>
      </c>
      <c r="G3251">
        <v>82.374756000000005</v>
      </c>
      <c r="H3251">
        <f t="shared" si="51"/>
        <v>-16.794333999999992</v>
      </c>
      <c r="J3251">
        <v>7.4932449999999999</v>
      </c>
      <c r="K3251">
        <v>7.4010420000000003</v>
      </c>
      <c r="L3251">
        <v>6.7534939999999999</v>
      </c>
      <c r="M3251">
        <v>56.613388</v>
      </c>
      <c r="N3251">
        <v>99.169089999999997</v>
      </c>
      <c r="O3251">
        <v>42.555701999999997</v>
      </c>
      <c r="P3251">
        <v>6305.5283200000003</v>
      </c>
      <c r="Q3251">
        <v>207.321472</v>
      </c>
      <c r="R3251">
        <v>8.4462519999999994</v>
      </c>
      <c r="S3251">
        <v>33.908627000000003</v>
      </c>
      <c r="T3251">
        <v>7732.9848629999997</v>
      </c>
      <c r="U3251">
        <v>1.3833E-2</v>
      </c>
      <c r="V3251">
        <v>3084.2844239999999</v>
      </c>
      <c r="W3251">
        <v>2647.6042480000001</v>
      </c>
      <c r="X3251">
        <v>975.80218500000001</v>
      </c>
    </row>
    <row r="3252" spans="1:24" x14ac:dyDescent="0.3">
      <c r="A3252">
        <v>3249</v>
      </c>
      <c r="B3252">
        <v>2018</v>
      </c>
      <c r="C3252">
        <v>11</v>
      </c>
      <c r="D3252">
        <v>24</v>
      </c>
      <c r="E3252">
        <v>0</v>
      </c>
      <c r="F3252">
        <v>31.679956000000001</v>
      </c>
      <c r="G3252">
        <v>32.757759</v>
      </c>
      <c r="H3252">
        <f t="shared" si="51"/>
        <v>1.0778029999999994</v>
      </c>
      <c r="J3252">
        <v>6.6745270000000003</v>
      </c>
      <c r="K3252">
        <v>7.6520830000000002</v>
      </c>
      <c r="L3252">
        <v>11.860504000000001</v>
      </c>
      <c r="M3252">
        <v>34.068485000000003</v>
      </c>
      <c r="N3252">
        <v>31.679956000000001</v>
      </c>
      <c r="O3252">
        <v>-2.3885299999999998</v>
      </c>
      <c r="P3252">
        <v>7029.986328</v>
      </c>
      <c r="Q3252">
        <v>271.85046399999999</v>
      </c>
      <c r="R3252">
        <v>8.9624450000000007</v>
      </c>
      <c r="S3252">
        <v>33.908627000000003</v>
      </c>
      <c r="T3252">
        <v>10139.883789</v>
      </c>
      <c r="U3252">
        <v>0</v>
      </c>
      <c r="V3252">
        <v>3612.8876949999999</v>
      </c>
      <c r="W3252">
        <v>3751.875</v>
      </c>
      <c r="X3252">
        <v>871.71795699999996</v>
      </c>
    </row>
    <row r="3253" spans="1:24" x14ac:dyDescent="0.3">
      <c r="A3253">
        <v>3250</v>
      </c>
      <c r="B3253">
        <v>2018</v>
      </c>
      <c r="C3253">
        <v>11</v>
      </c>
      <c r="D3253">
        <v>25</v>
      </c>
      <c r="E3253">
        <v>0</v>
      </c>
      <c r="F3253">
        <v>43.939014</v>
      </c>
      <c r="G3253">
        <v>59.101340999999998</v>
      </c>
      <c r="H3253">
        <f t="shared" si="51"/>
        <v>15.162326999999998</v>
      </c>
      <c r="J3253">
        <v>7.0444969999999998</v>
      </c>
      <c r="K3253">
        <v>7.28125</v>
      </c>
      <c r="L3253">
        <v>11.169983</v>
      </c>
      <c r="M3253">
        <v>33.844760999999998</v>
      </c>
      <c r="N3253">
        <v>43.939014</v>
      </c>
      <c r="O3253">
        <v>10.094253999999999</v>
      </c>
      <c r="P3253">
        <v>9218.0761719999991</v>
      </c>
      <c r="Q3253">
        <v>282.01126099999999</v>
      </c>
      <c r="R3253">
        <v>9.0401939999999996</v>
      </c>
      <c r="S3253">
        <v>33.908627000000003</v>
      </c>
      <c r="T3253">
        <v>10518.875977</v>
      </c>
      <c r="U3253">
        <v>3.9420000000000002E-3</v>
      </c>
      <c r="V3253">
        <v>3697.070557</v>
      </c>
      <c r="W3253">
        <v>3146.6667480000001</v>
      </c>
      <c r="X3253">
        <v>859.89007600000002</v>
      </c>
    </row>
    <row r="3254" spans="1:24" x14ac:dyDescent="0.3">
      <c r="A3254">
        <v>3251</v>
      </c>
      <c r="B3254">
        <v>2018</v>
      </c>
      <c r="C3254">
        <v>11</v>
      </c>
      <c r="D3254">
        <v>26</v>
      </c>
      <c r="E3254">
        <v>12.512793</v>
      </c>
      <c r="F3254">
        <v>62.688403999999998</v>
      </c>
      <c r="G3254">
        <v>62.352553999999998</v>
      </c>
      <c r="H3254">
        <f t="shared" si="51"/>
        <v>-0.33585000000000065</v>
      </c>
      <c r="J3254">
        <v>8.8760429999999992</v>
      </c>
      <c r="K3254">
        <v>7.4510420000000002</v>
      </c>
      <c r="L3254">
        <v>8.9074860000000005</v>
      </c>
      <c r="M3254">
        <v>37.842945</v>
      </c>
      <c r="N3254">
        <v>62.688403999999998</v>
      </c>
      <c r="O3254">
        <v>24.845457</v>
      </c>
      <c r="P3254">
        <v>9562.6142579999996</v>
      </c>
      <c r="Q3254">
        <v>303.06912199999999</v>
      </c>
      <c r="R3254">
        <v>9.1995249999999995</v>
      </c>
      <c r="S3254">
        <v>33.908627000000003</v>
      </c>
      <c r="T3254">
        <v>11304.323242</v>
      </c>
      <c r="U3254">
        <v>8.8409999999999999E-3</v>
      </c>
      <c r="V3254">
        <v>3873.392578</v>
      </c>
      <c r="W3254">
        <v>2970.4167480000001</v>
      </c>
      <c r="X3254">
        <v>838.30389400000001</v>
      </c>
    </row>
    <row r="3255" spans="1:24" x14ac:dyDescent="0.3">
      <c r="A3255">
        <v>3252</v>
      </c>
      <c r="B3255">
        <v>2018</v>
      </c>
      <c r="C3255">
        <v>11</v>
      </c>
      <c r="D3255">
        <v>27</v>
      </c>
      <c r="E3255">
        <v>18.218626</v>
      </c>
      <c r="F3255">
        <v>64.311699000000004</v>
      </c>
      <c r="G3255">
        <v>80.38382</v>
      </c>
      <c r="H3255">
        <f t="shared" si="51"/>
        <v>16.072120999999996</v>
      </c>
      <c r="J3255">
        <v>9.3948940000000007</v>
      </c>
      <c r="K3255">
        <v>8.2104169999999996</v>
      </c>
      <c r="L3255">
        <v>7.0294949999999998</v>
      </c>
      <c r="M3255">
        <v>54.902473000000001</v>
      </c>
      <c r="N3255">
        <v>64.311699000000004</v>
      </c>
      <c r="O3255">
        <v>9.4092260000000003</v>
      </c>
      <c r="P3255">
        <v>10276.657227</v>
      </c>
      <c r="Q3255">
        <v>381.563965</v>
      </c>
      <c r="R3255">
        <v>9.7757909999999999</v>
      </c>
      <c r="S3255">
        <v>33.908627000000003</v>
      </c>
      <c r="T3255">
        <v>14232.140625</v>
      </c>
      <c r="U3255">
        <v>2.859E-3</v>
      </c>
      <c r="V3255">
        <v>4554.6547849999997</v>
      </c>
      <c r="W3255">
        <v>3265.7292480000001</v>
      </c>
      <c r="X3255">
        <v>782.96038799999997</v>
      </c>
    </row>
    <row r="3256" spans="1:24" x14ac:dyDescent="0.3">
      <c r="A3256">
        <v>3253</v>
      </c>
      <c r="B3256">
        <v>2018</v>
      </c>
      <c r="C3256">
        <v>11</v>
      </c>
      <c r="D3256">
        <v>28</v>
      </c>
      <c r="E3256">
        <v>1.70174</v>
      </c>
      <c r="F3256">
        <v>54.159171999999998</v>
      </c>
      <c r="G3256">
        <v>48.433036999999999</v>
      </c>
      <c r="H3256">
        <f t="shared" si="51"/>
        <v>-5.7261349999999993</v>
      </c>
      <c r="J3256">
        <v>8.3113989999999998</v>
      </c>
      <c r="K3256">
        <v>8.2270830000000004</v>
      </c>
      <c r="L3256">
        <v>6.3029330000000003</v>
      </c>
      <c r="M3256">
        <v>62.795718999999998</v>
      </c>
      <c r="N3256">
        <v>54.159171999999998</v>
      </c>
      <c r="O3256">
        <v>-8.6365479999999994</v>
      </c>
      <c r="P3256">
        <v>12938.309569999999</v>
      </c>
      <c r="Q3256">
        <v>509.058716</v>
      </c>
      <c r="R3256">
        <v>10.650373</v>
      </c>
      <c r="S3256">
        <v>33.908627000000003</v>
      </c>
      <c r="T3256">
        <v>18987.630859000001</v>
      </c>
      <c r="U3256">
        <v>0</v>
      </c>
      <c r="V3256">
        <v>5723.8725590000004</v>
      </c>
      <c r="W3256">
        <v>4810.3125</v>
      </c>
      <c r="X3256">
        <v>737.51983600000005</v>
      </c>
    </row>
    <row r="3257" spans="1:24" x14ac:dyDescent="0.3">
      <c r="A3257">
        <v>3254</v>
      </c>
      <c r="B3257">
        <v>2018</v>
      </c>
      <c r="C3257">
        <v>11</v>
      </c>
      <c r="D3257">
        <v>29</v>
      </c>
      <c r="E3257">
        <v>4.804913</v>
      </c>
      <c r="F3257">
        <v>58.185065999999999</v>
      </c>
      <c r="G3257">
        <v>60.623435999999998</v>
      </c>
      <c r="H3257">
        <f t="shared" si="51"/>
        <v>2.438369999999999</v>
      </c>
      <c r="J3257">
        <v>7.8238370000000002</v>
      </c>
      <c r="K3257">
        <v>7.5843749999999996</v>
      </c>
      <c r="L3257">
        <v>4.9399410000000001</v>
      </c>
      <c r="M3257">
        <v>67.110198999999994</v>
      </c>
      <c r="N3257">
        <v>58.185065999999999</v>
      </c>
      <c r="O3257">
        <v>-8.9251339999999999</v>
      </c>
      <c r="P3257">
        <v>17261.482422000001</v>
      </c>
      <c r="Q3257">
        <v>497.46075400000001</v>
      </c>
      <c r="R3257">
        <v>10.575347000000001</v>
      </c>
      <c r="S3257">
        <v>33.908627000000003</v>
      </c>
      <c r="T3257">
        <v>18555.03125</v>
      </c>
      <c r="U3257">
        <v>0</v>
      </c>
      <c r="V3257">
        <v>5616.9775390000004</v>
      </c>
      <c r="W3257">
        <v>4455.5209960000002</v>
      </c>
      <c r="X3257">
        <v>740.62011700000005</v>
      </c>
    </row>
    <row r="3258" spans="1:24" x14ac:dyDescent="0.3">
      <c r="A3258">
        <v>3255</v>
      </c>
      <c r="B3258">
        <v>2018</v>
      </c>
      <c r="C3258">
        <v>11</v>
      </c>
      <c r="D3258">
        <v>30</v>
      </c>
      <c r="E3258">
        <v>16.616989</v>
      </c>
      <c r="F3258">
        <v>57.430199000000002</v>
      </c>
      <c r="G3258">
        <v>37.635353000000002</v>
      </c>
      <c r="H3258">
        <f t="shared" si="51"/>
        <v>-19.794846</v>
      </c>
      <c r="J3258">
        <v>8.6045029999999993</v>
      </c>
      <c r="K3258">
        <v>7.545833</v>
      </c>
      <c r="L3258">
        <v>4.5259400000000003</v>
      </c>
      <c r="M3258">
        <v>69.538939999999997</v>
      </c>
      <c r="N3258">
        <v>57.430199000000002</v>
      </c>
      <c r="O3258">
        <v>-12.108744</v>
      </c>
      <c r="P3258">
        <v>16868.210938</v>
      </c>
      <c r="Q3258">
        <v>500.23840300000001</v>
      </c>
      <c r="R3258">
        <v>10.593394</v>
      </c>
      <c r="S3258">
        <v>33.908627000000003</v>
      </c>
      <c r="T3258">
        <v>18658.636718999998</v>
      </c>
      <c r="U3258">
        <v>0</v>
      </c>
      <c r="V3258">
        <v>5642.5756840000004</v>
      </c>
      <c r="W3258">
        <v>4102.9165039999998</v>
      </c>
      <c r="X3258">
        <v>739.86419699999999</v>
      </c>
    </row>
    <row r="3259" spans="1:24" x14ac:dyDescent="0.3">
      <c r="A3259">
        <v>3256</v>
      </c>
      <c r="B3259">
        <v>2018</v>
      </c>
      <c r="C3259">
        <v>12</v>
      </c>
      <c r="D3259">
        <v>1</v>
      </c>
      <c r="E3259">
        <v>4.3126939999999996</v>
      </c>
      <c r="F3259">
        <v>91.666427999999996</v>
      </c>
      <c r="G3259">
        <v>92.321265999999994</v>
      </c>
      <c r="H3259">
        <f t="shared" si="51"/>
        <v>0.65483799999999803</v>
      </c>
      <c r="J3259">
        <v>9.3284120000000001</v>
      </c>
      <c r="K3259">
        <v>7.1114579999999998</v>
      </c>
      <c r="L3259">
        <v>2.9874269999999998</v>
      </c>
      <c r="M3259">
        <v>85.644324999999995</v>
      </c>
      <c r="N3259">
        <v>91.666427999999996</v>
      </c>
      <c r="O3259">
        <v>6.0221030000000004</v>
      </c>
      <c r="P3259">
        <v>16962.398438</v>
      </c>
      <c r="Q3259">
        <v>506.67394999999999</v>
      </c>
      <c r="R3259">
        <v>10.635116</v>
      </c>
      <c r="S3259">
        <v>33.908627000000003</v>
      </c>
      <c r="T3259">
        <v>18898.679688</v>
      </c>
      <c r="U3259">
        <v>2.0049999999999998E-3</v>
      </c>
      <c r="V3259">
        <v>5702.0322269999997</v>
      </c>
      <c r="W3259">
        <v>3815.4167480000001</v>
      </c>
      <c r="X3259">
        <v>738.16375700000003</v>
      </c>
    </row>
    <row r="3260" spans="1:24" x14ac:dyDescent="0.3">
      <c r="A3260">
        <v>3257</v>
      </c>
      <c r="B3260">
        <v>2018</v>
      </c>
      <c r="C3260">
        <v>12</v>
      </c>
      <c r="D3260">
        <v>2</v>
      </c>
      <c r="E3260">
        <v>0</v>
      </c>
      <c r="F3260">
        <v>93.064109999999999</v>
      </c>
      <c r="G3260">
        <v>92.629349000000005</v>
      </c>
      <c r="H3260">
        <f t="shared" si="51"/>
        <v>-0.43476099999999462</v>
      </c>
      <c r="J3260">
        <v>9.37256</v>
      </c>
      <c r="K3260">
        <v>6.907292</v>
      </c>
      <c r="L3260">
        <v>3.7449340000000002</v>
      </c>
      <c r="M3260">
        <v>108.28426399999999</v>
      </c>
      <c r="N3260">
        <v>93.064109999999999</v>
      </c>
      <c r="O3260">
        <v>-15.220155999999999</v>
      </c>
      <c r="P3260">
        <v>17180.617188</v>
      </c>
      <c r="Q3260">
        <v>444.87799100000001</v>
      </c>
      <c r="R3260">
        <v>10.230922</v>
      </c>
      <c r="S3260">
        <v>33.908627000000003</v>
      </c>
      <c r="T3260">
        <v>16593.720702999999</v>
      </c>
      <c r="U3260">
        <v>0</v>
      </c>
      <c r="V3260">
        <v>5142.2885740000002</v>
      </c>
      <c r="W3260">
        <v>3423.75</v>
      </c>
      <c r="X3260">
        <v>758.171021</v>
      </c>
    </row>
    <row r="3261" spans="1:24" x14ac:dyDescent="0.3">
      <c r="A3261">
        <v>3258</v>
      </c>
      <c r="B3261">
        <v>2018</v>
      </c>
      <c r="C3261">
        <v>12</v>
      </c>
      <c r="D3261">
        <v>3</v>
      </c>
      <c r="E3261">
        <v>0</v>
      </c>
      <c r="F3261">
        <v>91.016013999999998</v>
      </c>
      <c r="G3261">
        <v>91.023148000000006</v>
      </c>
      <c r="H3261">
        <f t="shared" si="51"/>
        <v>7.1340000000077453E-3</v>
      </c>
      <c r="J3261">
        <v>9.095834</v>
      </c>
      <c r="K3261">
        <v>6.0885420000000003</v>
      </c>
      <c r="L3261">
        <v>3.207932</v>
      </c>
      <c r="M3261">
        <v>103.370178</v>
      </c>
      <c r="N3261">
        <v>91.016013999999998</v>
      </c>
      <c r="O3261">
        <v>-12.354161</v>
      </c>
      <c r="P3261">
        <v>15085.201171999999</v>
      </c>
      <c r="Q3261">
        <v>390.976563</v>
      </c>
      <c r="R3261">
        <v>9.8646940000000001</v>
      </c>
      <c r="S3261">
        <v>33.908627000000003</v>
      </c>
      <c r="T3261">
        <v>14583.226563</v>
      </c>
      <c r="U3261">
        <v>0</v>
      </c>
      <c r="V3261">
        <v>4665.9497069999998</v>
      </c>
      <c r="W3261">
        <v>3138.125</v>
      </c>
      <c r="X3261">
        <v>782.78222700000003</v>
      </c>
    </row>
    <row r="3262" spans="1:24" x14ac:dyDescent="0.3">
      <c r="A3262">
        <v>3259</v>
      </c>
      <c r="B3262">
        <v>2018</v>
      </c>
      <c r="C3262">
        <v>12</v>
      </c>
      <c r="D3262">
        <v>4</v>
      </c>
      <c r="E3262">
        <v>0</v>
      </c>
      <c r="F3262">
        <v>91.116837000000004</v>
      </c>
      <c r="G3262">
        <v>90.869513999999995</v>
      </c>
      <c r="H3262">
        <f t="shared" si="51"/>
        <v>-0.24732300000000862</v>
      </c>
      <c r="J3262">
        <v>8.8409429999999993</v>
      </c>
      <c r="K3262">
        <v>5.0187499999999998</v>
      </c>
      <c r="L3262">
        <v>2.5559229999999999</v>
      </c>
      <c r="M3262">
        <v>103.47834</v>
      </c>
      <c r="N3262">
        <v>91.116837000000004</v>
      </c>
      <c r="O3262">
        <v>-12.361506</v>
      </c>
      <c r="P3262">
        <v>13257.478515999999</v>
      </c>
      <c r="Q3262">
        <v>310.817474</v>
      </c>
      <c r="R3262">
        <v>9.2958280000000002</v>
      </c>
      <c r="S3262">
        <v>33.908627000000003</v>
      </c>
      <c r="T3262">
        <v>11593.333008</v>
      </c>
      <c r="U3262">
        <v>0</v>
      </c>
      <c r="V3262">
        <v>3982.4643550000001</v>
      </c>
      <c r="W3262">
        <v>2875.4167480000001</v>
      </c>
      <c r="X3262">
        <v>840.42340100000001</v>
      </c>
    </row>
    <row r="3263" spans="1:24" x14ac:dyDescent="0.3">
      <c r="A3263">
        <v>3260</v>
      </c>
      <c r="B3263">
        <v>2018</v>
      </c>
      <c r="C3263">
        <v>12</v>
      </c>
      <c r="D3263">
        <v>5</v>
      </c>
      <c r="E3263">
        <v>0</v>
      </c>
      <c r="F3263">
        <v>81.923935</v>
      </c>
      <c r="G3263">
        <v>86.236046000000002</v>
      </c>
      <c r="H3263">
        <f t="shared" si="51"/>
        <v>4.3121110000000016</v>
      </c>
      <c r="J3263">
        <v>8.4675220000000007</v>
      </c>
      <c r="K3263">
        <v>4.5687499999999996</v>
      </c>
      <c r="L3263">
        <v>1.7124330000000001</v>
      </c>
      <c r="M3263">
        <v>101.912674</v>
      </c>
      <c r="N3263">
        <v>81.923935</v>
      </c>
      <c r="O3263">
        <v>-19.988734999999998</v>
      </c>
      <c r="P3263">
        <v>10539.393555000001</v>
      </c>
      <c r="Q3263">
        <v>228.51617400000001</v>
      </c>
      <c r="R3263">
        <v>8.6741150000000005</v>
      </c>
      <c r="S3263">
        <v>33.908627000000003</v>
      </c>
      <c r="T3263">
        <v>8523.5361329999996</v>
      </c>
      <c r="U3263">
        <v>0</v>
      </c>
      <c r="V3263">
        <v>3311.1914059999999</v>
      </c>
      <c r="W3263">
        <v>2606.9792480000001</v>
      </c>
      <c r="X3263">
        <v>950.42755099999999</v>
      </c>
    </row>
    <row r="3264" spans="1:24" x14ac:dyDescent="0.3">
      <c r="A3264">
        <v>3261</v>
      </c>
      <c r="B3264">
        <v>2018</v>
      </c>
      <c r="C3264">
        <v>12</v>
      </c>
      <c r="D3264">
        <v>6</v>
      </c>
      <c r="E3264">
        <v>0</v>
      </c>
      <c r="F3264">
        <v>70.568489</v>
      </c>
      <c r="G3264">
        <v>82.436462000000006</v>
      </c>
      <c r="H3264">
        <f t="shared" si="51"/>
        <v>11.867973000000006</v>
      </c>
      <c r="J3264">
        <v>8.03444</v>
      </c>
      <c r="K3264">
        <v>4.2072919999999998</v>
      </c>
      <c r="L3264">
        <v>5.1544340000000002</v>
      </c>
      <c r="M3264">
        <v>74.739600999999993</v>
      </c>
      <c r="N3264">
        <v>70.568489</v>
      </c>
      <c r="O3264">
        <v>-4.1711150000000004</v>
      </c>
      <c r="P3264">
        <v>7748.6694340000004</v>
      </c>
      <c r="Q3264">
        <v>166.580566</v>
      </c>
      <c r="R3264">
        <v>8.1742559999999997</v>
      </c>
      <c r="S3264">
        <v>33.908627000000003</v>
      </c>
      <c r="T3264">
        <v>6213.3701170000004</v>
      </c>
      <c r="U3264">
        <v>0</v>
      </c>
      <c r="V3264">
        <v>2826.47876</v>
      </c>
      <c r="W3264">
        <v>2422.3957519999999</v>
      </c>
      <c r="X3264">
        <v>1112.943237</v>
      </c>
    </row>
    <row r="3265" spans="1:24" x14ac:dyDescent="0.3">
      <c r="A3265">
        <v>3262</v>
      </c>
      <c r="B3265">
        <v>2018</v>
      </c>
      <c r="C3265">
        <v>12</v>
      </c>
      <c r="D3265">
        <v>7</v>
      </c>
      <c r="E3265">
        <v>3.510332</v>
      </c>
      <c r="F3265">
        <v>28.700417999999999</v>
      </c>
      <c r="G3265">
        <v>38.074860000000001</v>
      </c>
      <c r="H3265">
        <f t="shared" si="51"/>
        <v>9.3744420000000019</v>
      </c>
      <c r="J3265">
        <v>7.093394</v>
      </c>
      <c r="K3265">
        <v>3.8187500000000001</v>
      </c>
      <c r="L3265">
        <v>5.3404239999999996</v>
      </c>
      <c r="M3265">
        <v>57.643695999999998</v>
      </c>
      <c r="N3265">
        <v>28.700417999999999</v>
      </c>
      <c r="O3265">
        <v>-28.943279</v>
      </c>
      <c r="P3265">
        <v>5648.5180659999996</v>
      </c>
      <c r="Q3265">
        <v>129.075714</v>
      </c>
      <c r="R3265">
        <v>7.8549899999999999</v>
      </c>
      <c r="S3265">
        <v>33.908627000000003</v>
      </c>
      <c r="T3265">
        <v>4814.4584960000002</v>
      </c>
      <c r="U3265">
        <v>0</v>
      </c>
      <c r="V3265">
        <v>2541.5891109999998</v>
      </c>
      <c r="W3265">
        <v>2310.625</v>
      </c>
      <c r="X3265">
        <v>1291.5535890000001</v>
      </c>
    </row>
    <row r="3266" spans="1:24" x14ac:dyDescent="0.3">
      <c r="A3266">
        <v>3263</v>
      </c>
      <c r="B3266">
        <v>2018</v>
      </c>
      <c r="C3266">
        <v>12</v>
      </c>
      <c r="D3266">
        <v>8</v>
      </c>
      <c r="E3266">
        <v>0</v>
      </c>
      <c r="F3266">
        <v>67.770920000000004</v>
      </c>
      <c r="G3266">
        <v>51.444243999999998</v>
      </c>
      <c r="H3266">
        <f t="shared" si="51"/>
        <v>-16.326676000000006</v>
      </c>
      <c r="J3266">
        <v>6.5571640000000002</v>
      </c>
      <c r="K3266">
        <v>4.8666669999999996</v>
      </c>
      <c r="L3266">
        <v>6.7514339999999997</v>
      </c>
      <c r="M3266">
        <v>62.752552000000001</v>
      </c>
      <c r="N3266">
        <v>67.770920000000004</v>
      </c>
      <c r="O3266">
        <v>5.0183679999999997</v>
      </c>
      <c r="P3266">
        <v>4376.7802730000003</v>
      </c>
      <c r="Q3266">
        <v>129.625259</v>
      </c>
      <c r="R3266">
        <v>7.8597999999999999</v>
      </c>
      <c r="S3266">
        <v>33.908627000000003</v>
      </c>
      <c r="T3266">
        <v>4834.9560549999997</v>
      </c>
      <c r="U3266">
        <v>1.794E-3</v>
      </c>
      <c r="V3266">
        <v>2545.7416990000002</v>
      </c>
      <c r="W3266">
        <v>2246.875</v>
      </c>
      <c r="X3266">
        <v>1288.1793210000001</v>
      </c>
    </row>
    <row r="3267" spans="1:24" x14ac:dyDescent="0.3">
      <c r="A3267">
        <v>3264</v>
      </c>
      <c r="B3267">
        <v>2018</v>
      </c>
      <c r="C3267">
        <v>12</v>
      </c>
      <c r="D3267">
        <v>9</v>
      </c>
      <c r="E3267">
        <v>8.4247969999999999</v>
      </c>
      <c r="F3267">
        <v>25.290512</v>
      </c>
      <c r="G3267">
        <v>31.943483000000001</v>
      </c>
      <c r="H3267">
        <f t="shared" si="51"/>
        <v>6.6529710000000009</v>
      </c>
      <c r="J3267">
        <v>6.357132</v>
      </c>
      <c r="K3267">
        <v>5.5802079999999998</v>
      </c>
      <c r="L3267">
        <v>7.7839359999999997</v>
      </c>
      <c r="M3267">
        <v>42.296790999999999</v>
      </c>
      <c r="N3267">
        <v>25.290512</v>
      </c>
      <c r="O3267">
        <v>-17.006278999999999</v>
      </c>
      <c r="P3267">
        <v>4395.4145509999998</v>
      </c>
      <c r="Q3267">
        <v>140.85704000000001</v>
      </c>
      <c r="R3267">
        <v>7.9576830000000003</v>
      </c>
      <c r="S3267">
        <v>33.908627000000003</v>
      </c>
      <c r="T3267">
        <v>5253.8959960000002</v>
      </c>
      <c r="U3267">
        <v>0</v>
      </c>
      <c r="V3267">
        <v>2631.1645509999998</v>
      </c>
      <c r="W3267">
        <v>2191.5625</v>
      </c>
      <c r="X3267">
        <v>1225.239746</v>
      </c>
    </row>
    <row r="3268" spans="1:24" x14ac:dyDescent="0.3">
      <c r="A3268">
        <v>3265</v>
      </c>
      <c r="B3268">
        <v>2018</v>
      </c>
      <c r="C3268">
        <v>12</v>
      </c>
      <c r="D3268">
        <v>10</v>
      </c>
      <c r="E3268">
        <v>1.1032470000000001</v>
      </c>
      <c r="F3268">
        <v>72.488747000000004</v>
      </c>
      <c r="G3268">
        <v>72.546715000000006</v>
      </c>
      <c r="H3268">
        <f t="shared" ref="H3268:H3289" si="52">G3268-F3268</f>
        <v>5.7968000000002462E-2</v>
      </c>
      <c r="J3268">
        <v>7.3578739999999998</v>
      </c>
      <c r="K3268">
        <v>5.9260419999999998</v>
      </c>
      <c r="L3268">
        <v>6.0479279999999997</v>
      </c>
      <c r="M3268">
        <v>53.502578999999997</v>
      </c>
      <c r="N3268">
        <v>72.488747000000004</v>
      </c>
      <c r="O3268">
        <v>18.986167999999999</v>
      </c>
      <c r="P3268">
        <v>4776.2690430000002</v>
      </c>
      <c r="Q3268">
        <v>238.402817</v>
      </c>
      <c r="R3268">
        <v>8.7768840000000008</v>
      </c>
      <c r="S3268">
        <v>33.908627000000003</v>
      </c>
      <c r="T3268">
        <v>8892.3037110000005</v>
      </c>
      <c r="U3268">
        <v>3.8530000000000001E-3</v>
      </c>
      <c r="V3268">
        <v>3416.8408199999999</v>
      </c>
      <c r="W3268">
        <v>2253.8542480000001</v>
      </c>
      <c r="X3268">
        <v>940.08038299999998</v>
      </c>
    </row>
    <row r="3269" spans="1:24" x14ac:dyDescent="0.3">
      <c r="A3269">
        <v>3266</v>
      </c>
      <c r="B3269">
        <v>2018</v>
      </c>
      <c r="C3269">
        <v>12</v>
      </c>
      <c r="D3269">
        <v>11</v>
      </c>
      <c r="E3269">
        <v>12.837787000000001</v>
      </c>
      <c r="F3269">
        <v>59.734290999999999</v>
      </c>
      <c r="G3269">
        <v>53.040123000000001</v>
      </c>
      <c r="H3269">
        <f t="shared" si="52"/>
        <v>-6.6941679999999977</v>
      </c>
      <c r="J3269">
        <v>8.1582670000000004</v>
      </c>
      <c r="K3269">
        <v>6.0715789999999998</v>
      </c>
      <c r="L3269">
        <v>7.1199339999999998</v>
      </c>
      <c r="M3269">
        <v>55.829624000000003</v>
      </c>
      <c r="N3269">
        <v>59.734290999999999</v>
      </c>
      <c r="O3269">
        <v>3.9046669999999999</v>
      </c>
      <c r="P3269">
        <v>8083.9121089999999</v>
      </c>
      <c r="Q3269">
        <v>266.734375</v>
      </c>
      <c r="R3269">
        <v>8.9971840000000007</v>
      </c>
      <c r="S3269">
        <v>33.908627000000003</v>
      </c>
      <c r="T3269">
        <v>9949.0556639999995</v>
      </c>
      <c r="U3269">
        <v>1.2769999999999999E-3</v>
      </c>
      <c r="V3269">
        <v>3650.3508299999999</v>
      </c>
      <c r="W3269">
        <v>2275.625</v>
      </c>
      <c r="X3269">
        <v>897.65051300000005</v>
      </c>
    </row>
    <row r="3270" spans="1:24" x14ac:dyDescent="0.3">
      <c r="A3270">
        <v>3267</v>
      </c>
      <c r="B3270">
        <v>2018</v>
      </c>
      <c r="C3270">
        <v>12</v>
      </c>
      <c r="D3270">
        <v>12</v>
      </c>
      <c r="E3270">
        <v>0</v>
      </c>
      <c r="F3270">
        <v>27.825534999999999</v>
      </c>
      <c r="G3270">
        <v>41.047142000000001</v>
      </c>
      <c r="H3270">
        <f t="shared" si="52"/>
        <v>13.221607000000002</v>
      </c>
      <c r="J3270">
        <v>6.9676340000000003</v>
      </c>
      <c r="K3270">
        <v>6.2791670000000002</v>
      </c>
      <c r="L3270">
        <v>7.3329319999999996</v>
      </c>
      <c r="M3270">
        <v>74.818923999999996</v>
      </c>
      <c r="N3270">
        <v>27.825534999999999</v>
      </c>
      <c r="O3270">
        <v>-46.993389000000001</v>
      </c>
      <c r="P3270">
        <v>9044.5966800000006</v>
      </c>
      <c r="Q3270">
        <v>553.20696999999996</v>
      </c>
      <c r="R3270">
        <v>11.063485</v>
      </c>
      <c r="S3270">
        <v>33.908627000000003</v>
      </c>
      <c r="T3270">
        <v>20634.337890999999</v>
      </c>
      <c r="U3270">
        <v>0</v>
      </c>
      <c r="V3270">
        <v>6335.2285160000001</v>
      </c>
      <c r="W3270">
        <v>3525.8332519999999</v>
      </c>
      <c r="X3270">
        <v>751.14935300000002</v>
      </c>
    </row>
    <row r="3271" spans="1:24" x14ac:dyDescent="0.3">
      <c r="A3271">
        <v>3268</v>
      </c>
      <c r="B3271">
        <v>2018</v>
      </c>
      <c r="C3271">
        <v>12</v>
      </c>
      <c r="D3271">
        <v>13</v>
      </c>
      <c r="E3271">
        <v>0</v>
      </c>
      <c r="F3271">
        <v>52.971660999999997</v>
      </c>
      <c r="G3271">
        <v>48.726196000000002</v>
      </c>
      <c r="H3271">
        <f t="shared" si="52"/>
        <v>-4.2454649999999958</v>
      </c>
      <c r="J3271">
        <v>6.7740210000000003</v>
      </c>
      <c r="K3271">
        <v>6.2625000000000002</v>
      </c>
      <c r="L3271">
        <v>6.6919399999999998</v>
      </c>
      <c r="M3271">
        <v>70.146523000000002</v>
      </c>
      <c r="N3271">
        <v>52.971660999999997</v>
      </c>
      <c r="O3271">
        <v>-17.174862000000001</v>
      </c>
      <c r="P3271">
        <v>18758.488281000002</v>
      </c>
      <c r="Q3271">
        <v>569.489868</v>
      </c>
      <c r="R3271">
        <v>11.164394</v>
      </c>
      <c r="S3271">
        <v>33.908627000000003</v>
      </c>
      <c r="T3271">
        <v>21241.681640999999</v>
      </c>
      <c r="U3271">
        <v>0</v>
      </c>
      <c r="V3271">
        <v>6490.4907229999999</v>
      </c>
      <c r="W3271">
        <v>3469.5832519999999</v>
      </c>
      <c r="X3271">
        <v>747.55505400000004</v>
      </c>
    </row>
    <row r="3272" spans="1:24" x14ac:dyDescent="0.3">
      <c r="A3272">
        <v>3269</v>
      </c>
      <c r="B3272">
        <v>2018</v>
      </c>
      <c r="C3272">
        <v>12</v>
      </c>
      <c r="D3272">
        <v>14</v>
      </c>
      <c r="E3272">
        <v>4.0118080000000003</v>
      </c>
      <c r="F3272">
        <v>33.709946000000002</v>
      </c>
      <c r="G3272">
        <v>35.118408000000002</v>
      </c>
      <c r="H3272">
        <f t="shared" si="52"/>
        <v>1.4084620000000001</v>
      </c>
      <c r="J3272">
        <v>8.5465180000000007</v>
      </c>
      <c r="K3272">
        <v>5.7270830000000004</v>
      </c>
      <c r="L3272">
        <v>8.4489439999999991</v>
      </c>
      <c r="M3272">
        <v>35.136527999999998</v>
      </c>
      <c r="N3272">
        <v>33.709946000000002</v>
      </c>
      <c r="O3272">
        <v>-1.426582</v>
      </c>
      <c r="P3272">
        <v>19310.621093999998</v>
      </c>
      <c r="Q3272">
        <v>525.32965100000001</v>
      </c>
      <c r="R3272">
        <v>10.890409999999999</v>
      </c>
      <c r="S3272">
        <v>33.908627000000003</v>
      </c>
      <c r="T3272">
        <v>19594.527343999998</v>
      </c>
      <c r="U3272">
        <v>0</v>
      </c>
      <c r="V3272">
        <v>6074.376953</v>
      </c>
      <c r="W3272">
        <v>3145.4167480000001</v>
      </c>
      <c r="X3272">
        <v>758.44042999999999</v>
      </c>
    </row>
    <row r="3273" spans="1:24" x14ac:dyDescent="0.3">
      <c r="A3273">
        <v>3270</v>
      </c>
      <c r="B3273">
        <v>2018</v>
      </c>
      <c r="C3273">
        <v>12</v>
      </c>
      <c r="D3273">
        <v>15</v>
      </c>
      <c r="E3273">
        <v>0.30088599999999999</v>
      </c>
      <c r="F3273">
        <v>59.204433000000002</v>
      </c>
      <c r="G3273">
        <v>68.267196999999996</v>
      </c>
      <c r="H3273">
        <f t="shared" si="52"/>
        <v>9.0627639999999943</v>
      </c>
      <c r="J3273">
        <v>9.1170399999999994</v>
      </c>
      <c r="K3273">
        <v>5.954167</v>
      </c>
      <c r="L3273">
        <v>8.4989319999999999</v>
      </c>
      <c r="M3273">
        <v>48.549469000000002</v>
      </c>
      <c r="N3273">
        <v>59.204433000000002</v>
      </c>
      <c r="O3273">
        <v>10.654963</v>
      </c>
      <c r="P3273">
        <v>17813.207031000002</v>
      </c>
      <c r="Q3273">
        <v>564.21539299999995</v>
      </c>
      <c r="R3273">
        <v>11.134295</v>
      </c>
      <c r="S3273">
        <v>33.908627000000003</v>
      </c>
      <c r="T3273">
        <v>21044.945313</v>
      </c>
      <c r="U3273">
        <v>3.9220000000000001E-3</v>
      </c>
      <c r="V3273">
        <v>6443.9316410000001</v>
      </c>
      <c r="W3273">
        <v>3248.9582519999999</v>
      </c>
      <c r="X3273">
        <v>749.13085899999999</v>
      </c>
    </row>
    <row r="3274" spans="1:24" x14ac:dyDescent="0.3">
      <c r="A3274">
        <v>3271</v>
      </c>
      <c r="B3274">
        <v>2018</v>
      </c>
      <c r="C3274">
        <v>12</v>
      </c>
      <c r="D3274">
        <v>16</v>
      </c>
      <c r="E3274">
        <v>7.1209600000000002</v>
      </c>
      <c r="F3274">
        <v>44.403888999999999</v>
      </c>
      <c r="G3274">
        <v>35.484763999999998</v>
      </c>
      <c r="H3274">
        <f t="shared" si="52"/>
        <v>-8.9191250000000011</v>
      </c>
      <c r="J3274">
        <v>8.7396480000000007</v>
      </c>
      <c r="K3274">
        <v>6.3729170000000002</v>
      </c>
      <c r="L3274">
        <v>10.046431999999999</v>
      </c>
      <c r="M3274">
        <v>40.528652000000001</v>
      </c>
      <c r="N3274">
        <v>44.403888999999999</v>
      </c>
      <c r="O3274">
        <v>3.8752369999999998</v>
      </c>
      <c r="P3274">
        <v>19131.767577999999</v>
      </c>
      <c r="Q3274">
        <v>508.638824</v>
      </c>
      <c r="R3274">
        <v>10.787839999999999</v>
      </c>
      <c r="S3274">
        <v>33.908627000000003</v>
      </c>
      <c r="T3274">
        <v>18971.96875</v>
      </c>
      <c r="U3274">
        <v>1.81E-3</v>
      </c>
      <c r="V3274">
        <v>5923.0087890000004</v>
      </c>
      <c r="W3274">
        <v>3047.2917480000001</v>
      </c>
      <c r="X3274">
        <v>763.80859399999997</v>
      </c>
    </row>
    <row r="3275" spans="1:24" x14ac:dyDescent="0.3">
      <c r="A3275">
        <v>3272</v>
      </c>
      <c r="B3275">
        <v>2018</v>
      </c>
      <c r="C3275">
        <v>12</v>
      </c>
      <c r="D3275">
        <v>17</v>
      </c>
      <c r="E3275">
        <v>18.454319000000002</v>
      </c>
      <c r="F3275">
        <v>39.009537000000002</v>
      </c>
      <c r="G3275">
        <v>43.274245999999998</v>
      </c>
      <c r="H3275">
        <f t="shared" si="52"/>
        <v>4.2647089999999963</v>
      </c>
      <c r="J3275">
        <v>8.0348710000000008</v>
      </c>
      <c r="K3275">
        <v>6.782292</v>
      </c>
      <c r="L3275">
        <v>9.5634309999999996</v>
      </c>
      <c r="M3275">
        <v>41.432220000000001</v>
      </c>
      <c r="N3275">
        <v>39.009537000000002</v>
      </c>
      <c r="O3275">
        <v>-2.4226830000000001</v>
      </c>
      <c r="P3275">
        <v>17247.244140999999</v>
      </c>
      <c r="Q3275">
        <v>523.32220500000005</v>
      </c>
      <c r="R3275">
        <v>10.881174</v>
      </c>
      <c r="S3275">
        <v>33.908627000000003</v>
      </c>
      <c r="T3275">
        <v>19519.650390999999</v>
      </c>
      <c r="U3275">
        <v>0</v>
      </c>
      <c r="V3275">
        <v>6060.6489259999998</v>
      </c>
      <c r="W3275">
        <v>3150</v>
      </c>
      <c r="X3275">
        <v>759.62921100000005</v>
      </c>
    </row>
    <row r="3276" spans="1:24" x14ac:dyDescent="0.3">
      <c r="A3276">
        <v>3273</v>
      </c>
      <c r="B3276">
        <v>2018</v>
      </c>
      <c r="C3276">
        <v>12</v>
      </c>
      <c r="D3276">
        <v>18</v>
      </c>
      <c r="E3276">
        <v>12.236015</v>
      </c>
      <c r="F3276">
        <v>35.233573999999997</v>
      </c>
      <c r="G3276">
        <v>38.223098999999998</v>
      </c>
      <c r="H3276">
        <f t="shared" si="52"/>
        <v>2.9895250000000004</v>
      </c>
      <c r="J3276">
        <v>6.6411619999999996</v>
      </c>
      <c r="K3276">
        <v>7.358333</v>
      </c>
      <c r="L3276">
        <v>7.2359309999999999</v>
      </c>
      <c r="M3276">
        <v>45.780093999999998</v>
      </c>
      <c r="N3276">
        <v>35.233573999999997</v>
      </c>
      <c r="O3276">
        <v>-10.546521</v>
      </c>
      <c r="P3276">
        <v>17745.136718999998</v>
      </c>
      <c r="Q3276">
        <v>796.27844200000004</v>
      </c>
      <c r="R3276">
        <v>12.537485</v>
      </c>
      <c r="S3276">
        <v>33.908627000000003</v>
      </c>
      <c r="T3276">
        <v>29700.779297000001</v>
      </c>
      <c r="U3276">
        <v>0</v>
      </c>
      <c r="V3276">
        <v>8843.2441409999992</v>
      </c>
      <c r="W3276">
        <v>5923.9584960000002</v>
      </c>
      <c r="X3276">
        <v>728.44750999999997</v>
      </c>
    </row>
    <row r="3277" spans="1:24" x14ac:dyDescent="0.3">
      <c r="A3277">
        <v>3274</v>
      </c>
      <c r="B3277">
        <v>2018</v>
      </c>
      <c r="C3277">
        <v>12</v>
      </c>
      <c r="D3277">
        <v>19</v>
      </c>
      <c r="E3277">
        <v>0</v>
      </c>
      <c r="F3277">
        <v>84.070976000000002</v>
      </c>
      <c r="G3277">
        <v>76.906257999999994</v>
      </c>
      <c r="H3277">
        <f t="shared" si="52"/>
        <v>-7.1647180000000077</v>
      </c>
      <c r="J3277">
        <v>6.1331420000000003</v>
      </c>
      <c r="K3277">
        <v>7.3958329999999997</v>
      </c>
      <c r="L3277">
        <v>3.8894350000000002</v>
      </c>
      <c r="M3277">
        <v>83.754272</v>
      </c>
      <c r="N3277">
        <v>84.070976000000002</v>
      </c>
      <c r="O3277">
        <v>0.31670300000000001</v>
      </c>
      <c r="P3277">
        <v>27000.708984000001</v>
      </c>
      <c r="Q3277">
        <v>1185.248169</v>
      </c>
      <c r="R3277">
        <v>14.580787000000001</v>
      </c>
      <c r="S3277">
        <v>33.908627000000003</v>
      </c>
      <c r="T3277">
        <v>44209.148437999997</v>
      </c>
      <c r="U3277">
        <v>6.8999999999999997E-5</v>
      </c>
      <c r="V3277">
        <v>13227.150390999999</v>
      </c>
      <c r="W3277">
        <v>9138.75</v>
      </c>
      <c r="X3277">
        <v>731.99591099999998</v>
      </c>
    </row>
    <row r="3278" spans="1:24" x14ac:dyDescent="0.3">
      <c r="A3278">
        <v>3275</v>
      </c>
      <c r="B3278">
        <v>2018</v>
      </c>
      <c r="C3278">
        <v>12</v>
      </c>
      <c r="D3278">
        <v>20</v>
      </c>
      <c r="E3278">
        <v>9.5280450000000005</v>
      </c>
      <c r="F3278">
        <v>41.998874999999998</v>
      </c>
      <c r="G3278">
        <v>48.362834999999997</v>
      </c>
      <c r="H3278">
        <f t="shared" si="52"/>
        <v>6.3639599999999987</v>
      </c>
      <c r="J3278">
        <v>6.2134900000000002</v>
      </c>
      <c r="K3278">
        <v>7.0843749999999996</v>
      </c>
      <c r="L3278">
        <v>3.8739319999999999</v>
      </c>
      <c r="M3278">
        <v>71.212012999999999</v>
      </c>
      <c r="N3278">
        <v>41.998874999999998</v>
      </c>
      <c r="O3278">
        <v>-29.213137</v>
      </c>
      <c r="P3278">
        <v>40190.136719000002</v>
      </c>
      <c r="Q3278">
        <v>1048.3967290000001</v>
      </c>
      <c r="R3278">
        <v>13.926450000000001</v>
      </c>
      <c r="S3278">
        <v>33.908627000000003</v>
      </c>
      <c r="T3278">
        <v>39104.660155999998</v>
      </c>
      <c r="U3278">
        <v>0</v>
      </c>
      <c r="V3278">
        <v>11702.845703000001</v>
      </c>
      <c r="W3278">
        <v>7475.1040039999998</v>
      </c>
      <c r="X3278">
        <v>732.17938200000003</v>
      </c>
    </row>
    <row r="3279" spans="1:24" x14ac:dyDescent="0.3">
      <c r="A3279">
        <v>3276</v>
      </c>
      <c r="B3279">
        <v>2018</v>
      </c>
      <c r="C3279">
        <v>12</v>
      </c>
      <c r="D3279">
        <v>21</v>
      </c>
      <c r="E3279">
        <v>0</v>
      </c>
      <c r="F3279">
        <v>18.941721000000001</v>
      </c>
      <c r="G3279">
        <v>26.421686000000001</v>
      </c>
      <c r="H3279">
        <f t="shared" si="52"/>
        <v>7.479965</v>
      </c>
      <c r="J3279">
        <v>7.3971960000000001</v>
      </c>
      <c r="K3279">
        <v>6.84375</v>
      </c>
      <c r="L3279">
        <v>8.6904299999999992</v>
      </c>
      <c r="M3279">
        <v>52.981074999999997</v>
      </c>
      <c r="N3279">
        <v>18.941721000000001</v>
      </c>
      <c r="O3279">
        <v>-34.039352000000001</v>
      </c>
      <c r="P3279">
        <v>35549.691405999998</v>
      </c>
      <c r="Q3279">
        <v>973.25158699999997</v>
      </c>
      <c r="R3279">
        <v>13.552421000000001</v>
      </c>
      <c r="S3279">
        <v>33.908627000000003</v>
      </c>
      <c r="T3279">
        <v>36301.785155999998</v>
      </c>
      <c r="U3279">
        <v>0</v>
      </c>
      <c r="V3279">
        <v>10883.335938</v>
      </c>
      <c r="W3279">
        <v>8122.0834960000002</v>
      </c>
      <c r="X3279">
        <v>733.48053000000004</v>
      </c>
    </row>
    <row r="3280" spans="1:24" x14ac:dyDescent="0.3">
      <c r="A3280">
        <v>3277</v>
      </c>
      <c r="B3280">
        <v>2018</v>
      </c>
      <c r="C3280">
        <v>12</v>
      </c>
      <c r="D3280">
        <v>22</v>
      </c>
      <c r="E3280">
        <v>4.0118080000000003</v>
      </c>
      <c r="F3280">
        <v>18.793913</v>
      </c>
      <c r="G3280">
        <v>26.571634</v>
      </c>
      <c r="H3280">
        <f t="shared" si="52"/>
        <v>7.7777209999999997</v>
      </c>
      <c r="J3280">
        <v>8.5369519999999994</v>
      </c>
      <c r="K3280">
        <v>6.1208330000000002</v>
      </c>
      <c r="L3280">
        <v>4.8315890000000001</v>
      </c>
      <c r="M3280">
        <v>62.259472000000002</v>
      </c>
      <c r="N3280">
        <v>18.793913</v>
      </c>
      <c r="O3280">
        <v>-43.465561000000001</v>
      </c>
      <c r="P3280">
        <v>33001.625</v>
      </c>
      <c r="Q3280">
        <v>730.82006799999999</v>
      </c>
      <c r="R3280">
        <v>12.284691</v>
      </c>
      <c r="S3280">
        <v>33.908627000000003</v>
      </c>
      <c r="T3280">
        <v>27259.214843999998</v>
      </c>
      <c r="U3280">
        <v>0</v>
      </c>
      <c r="V3280">
        <v>8375.7109380000002</v>
      </c>
      <c r="W3280">
        <v>7105.625</v>
      </c>
      <c r="X3280">
        <v>751.73168899999996</v>
      </c>
    </row>
    <row r="3281" spans="1:24" x14ac:dyDescent="0.3">
      <c r="A3281">
        <v>3278</v>
      </c>
      <c r="B3281">
        <v>2018</v>
      </c>
      <c r="C3281">
        <v>12</v>
      </c>
      <c r="D3281">
        <v>23</v>
      </c>
      <c r="E3281">
        <v>34.601849000000001</v>
      </c>
      <c r="F3281">
        <v>76.148003000000003</v>
      </c>
      <c r="G3281">
        <v>78.965209999999999</v>
      </c>
      <c r="H3281">
        <f t="shared" si="52"/>
        <v>2.8172069999999962</v>
      </c>
      <c r="J3281">
        <v>8.8542559999999995</v>
      </c>
      <c r="K3281">
        <v>6.4</v>
      </c>
      <c r="L3281">
        <v>1.449997</v>
      </c>
      <c r="M3281">
        <v>98.870468000000002</v>
      </c>
      <c r="N3281">
        <v>76.148003000000003</v>
      </c>
      <c r="O3281">
        <v>-22.722467000000002</v>
      </c>
      <c r="P3281">
        <v>24781.105468999998</v>
      </c>
      <c r="Q3281">
        <v>739.86810300000002</v>
      </c>
      <c r="R3281">
        <v>12.335262999999999</v>
      </c>
      <c r="S3281">
        <v>33.908627000000003</v>
      </c>
      <c r="T3281">
        <v>27596.701172000001</v>
      </c>
      <c r="U3281">
        <v>0</v>
      </c>
      <c r="V3281">
        <v>8467.9746090000008</v>
      </c>
      <c r="W3281">
        <v>6441.875</v>
      </c>
      <c r="X3281">
        <v>750.71813999999995</v>
      </c>
    </row>
    <row r="3282" spans="1:24" x14ac:dyDescent="0.3">
      <c r="A3282">
        <v>3279</v>
      </c>
      <c r="B3282">
        <v>2018</v>
      </c>
      <c r="C3282">
        <v>12</v>
      </c>
      <c r="D3282">
        <v>24</v>
      </c>
      <c r="E3282">
        <v>3.1091510000000002</v>
      </c>
      <c r="F3282">
        <v>73.270904999999999</v>
      </c>
      <c r="G3282">
        <v>78.356872999999993</v>
      </c>
      <c r="H3282">
        <f t="shared" si="52"/>
        <v>5.085967999999994</v>
      </c>
      <c r="J3282">
        <v>7.9544370000000004</v>
      </c>
      <c r="K3282">
        <v>6.969792</v>
      </c>
      <c r="L3282">
        <v>3.9000089999999998</v>
      </c>
      <c r="M3282">
        <v>92.777884999999998</v>
      </c>
      <c r="N3282">
        <v>73.270904999999999</v>
      </c>
      <c r="O3282">
        <v>-19.506983000000002</v>
      </c>
      <c r="P3282">
        <v>25087.910156000002</v>
      </c>
      <c r="Q3282">
        <v>765.22808799999996</v>
      </c>
      <c r="R3282">
        <v>12.476127999999999</v>
      </c>
      <c r="S3282">
        <v>33.908627000000003</v>
      </c>
      <c r="T3282">
        <v>28542.617188</v>
      </c>
      <c r="U3282">
        <v>0</v>
      </c>
      <c r="V3282">
        <v>8728.3037110000005</v>
      </c>
      <c r="W3282">
        <v>9097.8125</v>
      </c>
      <c r="X3282">
        <v>748.15332000000001</v>
      </c>
    </row>
    <row r="3283" spans="1:24" x14ac:dyDescent="0.3">
      <c r="A3283">
        <v>3280</v>
      </c>
      <c r="B3283">
        <v>2018</v>
      </c>
      <c r="C3283">
        <v>12</v>
      </c>
      <c r="D3283">
        <v>25</v>
      </c>
      <c r="E3283">
        <v>0.50147600000000003</v>
      </c>
      <c r="F3283">
        <v>40.353214000000001</v>
      </c>
      <c r="G3283">
        <v>61.408836000000001</v>
      </c>
      <c r="H3283">
        <f t="shared" si="52"/>
        <v>21.055622</v>
      </c>
      <c r="J3283">
        <v>7.1735879999999996</v>
      </c>
      <c r="K3283">
        <v>6.984375</v>
      </c>
      <c r="L3283">
        <v>9.0000149999999994</v>
      </c>
      <c r="M3283">
        <v>48.172443000000001</v>
      </c>
      <c r="N3283">
        <v>40.353214000000001</v>
      </c>
      <c r="O3283">
        <v>-7.8192300000000001</v>
      </c>
      <c r="P3283">
        <v>25947.833984000001</v>
      </c>
      <c r="Q3283">
        <v>700.60449200000005</v>
      </c>
      <c r="R3283">
        <v>12.116858000000001</v>
      </c>
      <c r="S3283">
        <v>33.908627000000003</v>
      </c>
      <c r="T3283">
        <v>26132.189452999999</v>
      </c>
      <c r="U3283">
        <v>0</v>
      </c>
      <c r="V3283">
        <v>8074.033203</v>
      </c>
      <c r="W3283">
        <v>8524.6875</v>
      </c>
      <c r="X3283">
        <v>755.90856900000006</v>
      </c>
    </row>
    <row r="3284" spans="1:24" x14ac:dyDescent="0.3">
      <c r="A3284">
        <v>3281</v>
      </c>
      <c r="B3284">
        <v>2018</v>
      </c>
      <c r="C3284">
        <v>12</v>
      </c>
      <c r="D3284">
        <v>26</v>
      </c>
      <c r="E3284">
        <v>5.115056</v>
      </c>
      <c r="F3284">
        <v>33.003436999999998</v>
      </c>
      <c r="G3284">
        <v>52.288066999999998</v>
      </c>
      <c r="H3284">
        <f t="shared" si="52"/>
        <v>19.28463</v>
      </c>
      <c r="J3284">
        <v>7.3373340000000002</v>
      </c>
      <c r="K3284">
        <v>6.3854170000000003</v>
      </c>
      <c r="L3284">
        <v>7.0000150000000003</v>
      </c>
      <c r="M3284">
        <v>46.247382999999999</v>
      </c>
      <c r="N3284">
        <v>33.003436999999998</v>
      </c>
      <c r="O3284">
        <v>-13.243947</v>
      </c>
      <c r="P3284">
        <v>23756.535156000002</v>
      </c>
      <c r="Q3284">
        <v>730.87658699999997</v>
      </c>
      <c r="R3284">
        <v>12.287903</v>
      </c>
      <c r="S3284">
        <v>33.908627000000003</v>
      </c>
      <c r="T3284">
        <v>27261.324218999998</v>
      </c>
      <c r="U3284">
        <v>0</v>
      </c>
      <c r="V3284">
        <v>8381.5527340000008</v>
      </c>
      <c r="W3284">
        <v>7402.9165039999998</v>
      </c>
      <c r="X3284">
        <v>752.19781499999999</v>
      </c>
    </row>
    <row r="3285" spans="1:24" x14ac:dyDescent="0.3">
      <c r="A3285">
        <v>3282</v>
      </c>
      <c r="B3285">
        <v>2018</v>
      </c>
      <c r="C3285">
        <v>12</v>
      </c>
      <c r="D3285">
        <v>27</v>
      </c>
      <c r="E3285">
        <v>0</v>
      </c>
      <c r="F3285">
        <v>51.025458999999998</v>
      </c>
      <c r="G3285">
        <v>70.368094999999997</v>
      </c>
      <c r="H3285">
        <f t="shared" si="52"/>
        <v>19.342635999999999</v>
      </c>
      <c r="J3285">
        <v>7.522748</v>
      </c>
      <c r="K3285">
        <v>6.3</v>
      </c>
      <c r="L3285">
        <v>7.25</v>
      </c>
      <c r="M3285">
        <v>63.095753000000002</v>
      </c>
      <c r="N3285">
        <v>51.025458999999998</v>
      </c>
      <c r="O3285">
        <v>-12.070292999999999</v>
      </c>
      <c r="P3285">
        <v>24783.021484000001</v>
      </c>
      <c r="Q3285">
        <v>897.83514400000001</v>
      </c>
      <c r="R3285">
        <v>13.202641</v>
      </c>
      <c r="S3285">
        <v>33.908627000000003</v>
      </c>
      <c r="T3285">
        <v>33488.792969000002</v>
      </c>
      <c r="U3285">
        <v>0</v>
      </c>
      <c r="V3285">
        <v>10150.306640999999</v>
      </c>
      <c r="W3285">
        <v>6576.8422849999997</v>
      </c>
      <c r="X3285">
        <v>741.53936799999997</v>
      </c>
    </row>
    <row r="3286" spans="1:24" x14ac:dyDescent="0.3">
      <c r="A3286">
        <v>3283</v>
      </c>
      <c r="B3286">
        <v>2018</v>
      </c>
      <c r="C3286">
        <v>12</v>
      </c>
      <c r="D3286">
        <v>28</v>
      </c>
      <c r="E3286">
        <v>0</v>
      </c>
      <c r="F3286">
        <v>50.915256999999997</v>
      </c>
      <c r="G3286">
        <v>47.333466000000001</v>
      </c>
      <c r="H3286">
        <f t="shared" si="52"/>
        <v>-3.5817909999999955</v>
      </c>
      <c r="J3286">
        <v>7.4632300000000003</v>
      </c>
      <c r="K3286">
        <v>6.265625</v>
      </c>
      <c r="L3286">
        <v>3.850006</v>
      </c>
      <c r="M3286">
        <v>81.507987999999997</v>
      </c>
      <c r="N3286">
        <v>50.915256999999997</v>
      </c>
      <c r="O3286">
        <v>-30.592732999999999</v>
      </c>
      <c r="P3286">
        <v>30444.355468999998</v>
      </c>
      <c r="Q3286">
        <v>864.59527600000001</v>
      </c>
      <c r="R3286">
        <v>13.028858</v>
      </c>
      <c r="S3286">
        <v>33.908627000000003</v>
      </c>
      <c r="T3286">
        <v>32248.960938</v>
      </c>
      <c r="U3286">
        <v>0</v>
      </c>
      <c r="V3286">
        <v>9797.9238280000009</v>
      </c>
      <c r="W3286">
        <v>5533.75</v>
      </c>
      <c r="X3286">
        <v>743.31494099999998</v>
      </c>
    </row>
    <row r="3287" spans="1:24" x14ac:dyDescent="0.3">
      <c r="A3287">
        <v>3284</v>
      </c>
      <c r="B3287">
        <v>2018</v>
      </c>
      <c r="C3287">
        <v>12</v>
      </c>
      <c r="D3287">
        <v>29</v>
      </c>
      <c r="E3287">
        <v>5.4159410000000001</v>
      </c>
      <c r="F3287">
        <v>71.669349999999994</v>
      </c>
      <c r="G3287">
        <v>80.662887999999995</v>
      </c>
      <c r="H3287">
        <f t="shared" si="52"/>
        <v>8.9935380000000009</v>
      </c>
      <c r="J3287">
        <v>8.1713640000000005</v>
      </c>
      <c r="K3287">
        <v>6.545833</v>
      </c>
      <c r="L3287">
        <v>4.6000059999999996</v>
      </c>
      <c r="M3287">
        <v>69.418509999999998</v>
      </c>
      <c r="N3287">
        <v>71.669349999999994</v>
      </c>
      <c r="O3287">
        <v>2.250839</v>
      </c>
      <c r="P3287">
        <v>29317.238281000002</v>
      </c>
      <c r="Q3287">
        <v>816.31372099999999</v>
      </c>
      <c r="R3287">
        <v>12.772562000000001</v>
      </c>
      <c r="S3287">
        <v>33.908627000000003</v>
      </c>
      <c r="T3287">
        <v>30448.083984000001</v>
      </c>
      <c r="U3287">
        <v>8.12E-4</v>
      </c>
      <c r="V3287">
        <v>9292.3398440000001</v>
      </c>
      <c r="W3287">
        <v>4922.7084960000002</v>
      </c>
      <c r="X3287">
        <v>746.65448000000004</v>
      </c>
    </row>
    <row r="3288" spans="1:24" x14ac:dyDescent="0.3">
      <c r="A3288">
        <v>3285</v>
      </c>
      <c r="B3288">
        <v>2018</v>
      </c>
      <c r="C3288">
        <v>12</v>
      </c>
      <c r="D3288">
        <v>30</v>
      </c>
      <c r="E3288">
        <v>1.3038380000000001</v>
      </c>
      <c r="F3288">
        <v>33.027293999999998</v>
      </c>
      <c r="G3288">
        <v>53.915084999999998</v>
      </c>
      <c r="H3288">
        <f t="shared" si="52"/>
        <v>20.887791</v>
      </c>
      <c r="J3288">
        <v>8.3333720000000007</v>
      </c>
      <c r="K3288">
        <v>6.8562500000000002</v>
      </c>
      <c r="L3288">
        <v>6.6000059999999996</v>
      </c>
      <c r="M3288">
        <v>51.246535999999999</v>
      </c>
      <c r="N3288">
        <v>33.027293999999998</v>
      </c>
      <c r="O3288">
        <v>-18.219239999999999</v>
      </c>
      <c r="P3288">
        <v>27680.076172000001</v>
      </c>
      <c r="Q3288">
        <v>765.44335899999999</v>
      </c>
      <c r="R3288">
        <v>12.496938</v>
      </c>
      <c r="S3288">
        <v>33.908627000000003</v>
      </c>
      <c r="T3288">
        <v>28550.646484000001</v>
      </c>
      <c r="U3288">
        <v>0</v>
      </c>
      <c r="V3288">
        <v>8767.1826170000004</v>
      </c>
      <c r="W3288">
        <v>5753.5415039999998</v>
      </c>
      <c r="X3288">
        <v>751.27447500000005</v>
      </c>
    </row>
    <row r="3289" spans="1:24" x14ac:dyDescent="0.3">
      <c r="A3289">
        <v>3286</v>
      </c>
      <c r="B3289">
        <v>2018</v>
      </c>
      <c r="C3289">
        <v>12</v>
      </c>
      <c r="D3289">
        <v>31</v>
      </c>
      <c r="E3289">
        <v>0</v>
      </c>
      <c r="F3289">
        <v>37.603282999999998</v>
      </c>
      <c r="G3289">
        <v>60.782677</v>
      </c>
      <c r="H3289">
        <f t="shared" si="52"/>
        <v>23.179394000000002</v>
      </c>
      <c r="J3289">
        <v>8.1680229999999998</v>
      </c>
      <c r="K3289">
        <v>6.0822919999999998</v>
      </c>
      <c r="L3289">
        <v>9.5</v>
      </c>
      <c r="M3289">
        <v>54.308295999999999</v>
      </c>
      <c r="N3289">
        <v>37.603282999999998</v>
      </c>
      <c r="O3289">
        <v>-16.705013000000001</v>
      </c>
      <c r="P3289">
        <v>25955.132813</v>
      </c>
      <c r="Q3289">
        <v>645.48144500000001</v>
      </c>
      <c r="R3289">
        <v>11.825789</v>
      </c>
      <c r="S3289">
        <v>33.908627000000003</v>
      </c>
      <c r="T3289">
        <v>24076.128906000002</v>
      </c>
      <c r="U3289">
        <v>0</v>
      </c>
      <c r="V3289">
        <v>7567.123047</v>
      </c>
      <c r="W3289">
        <v>6090.3125</v>
      </c>
      <c r="X3289">
        <v>768.95105000000001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289"/>
  <sheetViews>
    <sheetView workbookViewId="0">
      <selection activeCell="K1" sqref="K1:K1048576"/>
    </sheetView>
  </sheetViews>
  <sheetFormatPr defaultRowHeight="14.4" x14ac:dyDescent="0.3"/>
  <cols>
    <col min="12" max="12" width="12.109375" customWidth="1"/>
  </cols>
  <sheetData>
    <row r="1" spans="1:34" x14ac:dyDescent="0.3">
      <c r="E1">
        <f>AVERAGE(E3:E3289)</f>
        <v>177.73460291907503</v>
      </c>
      <c r="F1">
        <f t="shared" ref="F1" si="0">AVERAGE(F3:F3289)</f>
        <v>188.59142141405542</v>
      </c>
      <c r="I1" t="s">
        <v>23</v>
      </c>
      <c r="J1" t="s">
        <v>23</v>
      </c>
      <c r="K1">
        <v>150</v>
      </c>
      <c r="L1">
        <v>-50</v>
      </c>
      <c r="N1">
        <f>SIN(3.14)</f>
        <v>1.5926529164868282E-3</v>
      </c>
      <c r="Q1">
        <v>733</v>
      </c>
      <c r="R1">
        <f>Q1+366</f>
        <v>1099</v>
      </c>
      <c r="S1">
        <f>R1+365</f>
        <v>1464</v>
      </c>
      <c r="T1">
        <f t="shared" ref="T1:U1" si="1">S1+365</f>
        <v>1829</v>
      </c>
      <c r="U1">
        <f t="shared" si="1"/>
        <v>2194</v>
      </c>
      <c r="V1">
        <f>U1+366</f>
        <v>2560</v>
      </c>
      <c r="W1">
        <f>V1+365</f>
        <v>2925</v>
      </c>
    </row>
    <row r="2" spans="1:34" ht="86.4" x14ac:dyDescent="0.3">
      <c r="B2" s="1" t="s">
        <v>1</v>
      </c>
      <c r="C2" s="1" t="s">
        <v>2</v>
      </c>
      <c r="D2" s="1" t="s">
        <v>3</v>
      </c>
      <c r="E2" s="1" t="s">
        <v>20</v>
      </c>
      <c r="F2" s="1" t="s">
        <v>21</v>
      </c>
      <c r="G2" s="1"/>
      <c r="H2" s="1" t="s">
        <v>29</v>
      </c>
      <c r="I2" s="1" t="str">
        <f>E2</f>
        <v xml:space="preserve"> RAD_SW W per m2 23772751 abv Hayden Br.</v>
      </c>
      <c r="J2" s="1" t="str">
        <f>F2</f>
        <v xml:space="preserve"> RAD_SW W per m2 23773373 outlet of Clear Lake</v>
      </c>
      <c r="K2" s="1" t="s">
        <v>30</v>
      </c>
      <c r="L2">
        <f>3.14159*2</f>
        <v>6.2831799999999998</v>
      </c>
      <c r="N2" s="1" t="str">
        <f>E2</f>
        <v xml:space="preserve"> RAD_SW W per m2 23772751 abv Hayden Br.</v>
      </c>
      <c r="O2">
        <v>2010</v>
      </c>
      <c r="P2">
        <v>2011</v>
      </c>
      <c r="Q2">
        <v>2012</v>
      </c>
      <c r="R2">
        <v>2013</v>
      </c>
      <c r="S2">
        <v>2014</v>
      </c>
      <c r="T2">
        <v>2015</v>
      </c>
      <c r="U2">
        <v>2016</v>
      </c>
      <c r="V2">
        <v>2017</v>
      </c>
      <c r="W2">
        <v>2018</v>
      </c>
      <c r="Y2" s="1" t="str">
        <f>F2</f>
        <v xml:space="preserve"> RAD_SW W per m2 23773373 outlet of Clear Lake</v>
      </c>
      <c r="Z2">
        <v>2010</v>
      </c>
      <c r="AA2">
        <v>2011</v>
      </c>
      <c r="AB2">
        <v>2012</v>
      </c>
      <c r="AC2">
        <v>2013</v>
      </c>
      <c r="AD2">
        <v>2014</v>
      </c>
      <c r="AE2">
        <v>2015</v>
      </c>
      <c r="AF2">
        <v>2016</v>
      </c>
      <c r="AG2">
        <v>2017</v>
      </c>
      <c r="AH2">
        <v>2018</v>
      </c>
    </row>
    <row r="3" spans="1:34" x14ac:dyDescent="0.3">
      <c r="A3">
        <v>0</v>
      </c>
      <c r="B3">
        <v>2010</v>
      </c>
      <c r="C3">
        <v>1</v>
      </c>
      <c r="D3">
        <v>1</v>
      </c>
      <c r="E3">
        <v>42.422203000000003</v>
      </c>
      <c r="F3">
        <v>42.103507999999998</v>
      </c>
      <c r="H3">
        <f>AVERAGE(I3:J3)</f>
        <v>71.736073166666671</v>
      </c>
      <c r="I3">
        <f>N3</f>
        <v>68.814723111111107</v>
      </c>
      <c r="J3">
        <f>Y3</f>
        <v>74.657423222222235</v>
      </c>
      <c r="K3">
        <f>SIN(M$4+M$6*A3)*M$3+M$5</f>
        <v>82.126943249828742</v>
      </c>
      <c r="L3" t="s">
        <v>24</v>
      </c>
      <c r="M3">
        <v>140</v>
      </c>
      <c r="N3">
        <f>AVERAGE(O3:W3)</f>
        <v>68.814723111111107</v>
      </c>
      <c r="O3">
        <f>E3</f>
        <v>42.422203000000003</v>
      </c>
      <c r="P3">
        <f>E368</f>
        <v>39.418582999999998</v>
      </c>
      <c r="Q3">
        <f>E733</f>
        <v>78.997626999999994</v>
      </c>
      <c r="R3">
        <f>E1099</f>
        <v>89.268585000000002</v>
      </c>
      <c r="S3">
        <f>E1464</f>
        <v>85.603577000000001</v>
      </c>
      <c r="T3">
        <f>E1829</f>
        <v>87.485671999999994</v>
      </c>
      <c r="U3">
        <f>E2194</f>
        <v>90.085883999999993</v>
      </c>
      <c r="V3">
        <f>E2560</f>
        <v>57.929465999999998</v>
      </c>
      <c r="W3">
        <f>E2925</f>
        <v>48.120911</v>
      </c>
      <c r="Y3">
        <f>AVERAGE(Z3:AH3)</f>
        <v>74.657423222222235</v>
      </c>
      <c r="Z3">
        <f>F3</f>
        <v>42.103507999999998</v>
      </c>
      <c r="AA3">
        <f>F368</f>
        <v>74.187538000000004</v>
      </c>
      <c r="AB3">
        <f>F733</f>
        <v>75.693123</v>
      </c>
      <c r="AC3">
        <f>F1099</f>
        <v>94.256653</v>
      </c>
      <c r="AD3">
        <f>F1464</f>
        <v>89.941733999999997</v>
      </c>
      <c r="AE3">
        <f>F1829</f>
        <v>91.860725000000002</v>
      </c>
      <c r="AF3">
        <f>F2194</f>
        <v>93.970589000000004</v>
      </c>
      <c r="AG3">
        <f>F2560</f>
        <v>51.436546</v>
      </c>
      <c r="AH3">
        <f>F2925</f>
        <v>58.466392999999997</v>
      </c>
    </row>
    <row r="4" spans="1:34" x14ac:dyDescent="0.3">
      <c r="A4">
        <f>A3+1</f>
        <v>1</v>
      </c>
      <c r="B4">
        <v>2010</v>
      </c>
      <c r="C4">
        <v>1</v>
      </c>
      <c r="D4">
        <v>2</v>
      </c>
      <c r="E4">
        <v>55.393703000000002</v>
      </c>
      <c r="F4">
        <v>58.743374000000003</v>
      </c>
      <c r="H4">
        <f t="shared" ref="H4:H67" si="2">AVERAGE(I4:J4)</f>
        <v>66.757635833333339</v>
      </c>
      <c r="I4">
        <f t="shared" ref="I4:I67" si="3">N4</f>
        <v>61.850961555555564</v>
      </c>
      <c r="J4">
        <f t="shared" ref="J4:J67" si="4">Y4</f>
        <v>71.664310111111106</v>
      </c>
      <c r="K4">
        <f t="shared" ref="K4:K67" si="5">SIN(M$4+M$6*A4)*M$3+M$5</f>
        <v>82.565842551893468</v>
      </c>
      <c r="L4" t="s">
        <v>28</v>
      </c>
      <c r="M4">
        <f>M8*3.14159/360</f>
        <v>-1.3962622222222223</v>
      </c>
      <c r="N4">
        <f t="shared" ref="N4:N67" si="6">AVERAGE(O4:W4)</f>
        <v>61.850961555555564</v>
      </c>
      <c r="O4">
        <f t="shared" ref="O4:O67" si="7">E4</f>
        <v>55.393703000000002</v>
      </c>
      <c r="P4">
        <f t="shared" ref="P4:P67" si="8">E369</f>
        <v>78.919296000000003</v>
      </c>
      <c r="Q4">
        <f t="shared" ref="Q4:Q67" si="9">E734</f>
        <v>37.156139000000003</v>
      </c>
      <c r="R4">
        <f t="shared" ref="R4:R67" si="10">E1100</f>
        <v>89.722046000000006</v>
      </c>
      <c r="S4">
        <f t="shared" ref="S4:S67" si="11">E1465</f>
        <v>76.620322999999999</v>
      </c>
      <c r="T4">
        <f t="shared" ref="T4:T67" si="12">E1830</f>
        <v>75.812454000000002</v>
      </c>
      <c r="U4">
        <f t="shared" ref="U4:U67" si="13">E2195</f>
        <v>90.162636000000006</v>
      </c>
      <c r="V4">
        <f t="shared" ref="V4:V67" si="14">E2561</f>
        <v>33.074913000000002</v>
      </c>
      <c r="W4">
        <f t="shared" ref="W4:W67" si="15">E2926</f>
        <v>19.797143999999999</v>
      </c>
      <c r="Y4">
        <f t="shared" ref="Y4:Y67" si="16">AVERAGE(Z4:AH4)</f>
        <v>71.664310111111106</v>
      </c>
      <c r="Z4">
        <f t="shared" ref="Z4:Z67" si="17">F4</f>
        <v>58.743374000000003</v>
      </c>
      <c r="AA4">
        <f t="shared" ref="AA4:AA67" si="18">F369</f>
        <v>83.566436999999993</v>
      </c>
      <c r="AB4">
        <f t="shared" ref="AB4:AB67" si="19">F734</f>
        <v>49.164042999999999</v>
      </c>
      <c r="AC4">
        <f t="shared" ref="AC4:AC67" si="20">F1100</f>
        <v>94.323334000000003</v>
      </c>
      <c r="AD4">
        <f t="shared" ref="AD4:AD67" si="21">F1465</f>
        <v>86.694939000000005</v>
      </c>
      <c r="AE4">
        <f t="shared" ref="AE4:AE67" si="22">F1830</f>
        <v>81.915679999999995</v>
      </c>
      <c r="AF4">
        <f t="shared" ref="AF4:AF67" si="23">F2195</f>
        <v>94.458243999999993</v>
      </c>
      <c r="AG4">
        <f t="shared" ref="AG4:AG67" si="24">F2561</f>
        <v>54.613822999999996</v>
      </c>
      <c r="AH4">
        <f t="shared" ref="AH4:AH67" si="25">F2926</f>
        <v>41.498916999999999</v>
      </c>
    </row>
    <row r="5" spans="1:34" x14ac:dyDescent="0.3">
      <c r="A5">
        <f t="shared" ref="A5:A68" si="26">A4+1</f>
        <v>2</v>
      </c>
      <c r="B5">
        <v>2010</v>
      </c>
      <c r="C5">
        <v>1</v>
      </c>
      <c r="D5">
        <v>3</v>
      </c>
      <c r="E5">
        <v>57.970374999999997</v>
      </c>
      <c r="F5">
        <v>57.183810999999999</v>
      </c>
      <c r="H5">
        <f t="shared" si="2"/>
        <v>67.165775388888875</v>
      </c>
      <c r="I5">
        <f t="shared" si="3"/>
        <v>63.235132666666658</v>
      </c>
      <c r="J5">
        <f t="shared" si="4"/>
        <v>71.096418111111106</v>
      </c>
      <c r="K5">
        <f t="shared" si="5"/>
        <v>83.04546649208649</v>
      </c>
      <c r="L5" t="s">
        <v>25</v>
      </c>
      <c r="M5">
        <v>220</v>
      </c>
      <c r="N5">
        <f t="shared" si="6"/>
        <v>63.235132666666658</v>
      </c>
      <c r="O5">
        <f t="shared" si="7"/>
        <v>57.970374999999997</v>
      </c>
      <c r="P5">
        <f t="shared" si="8"/>
        <v>89.385131999999999</v>
      </c>
      <c r="Q5">
        <f t="shared" si="9"/>
        <v>81.225005999999993</v>
      </c>
      <c r="R5">
        <f t="shared" si="10"/>
        <v>73.197417999999999</v>
      </c>
      <c r="S5">
        <f t="shared" si="11"/>
        <v>73.823707999999996</v>
      </c>
      <c r="T5">
        <f t="shared" si="12"/>
        <v>63.702365999999998</v>
      </c>
      <c r="U5">
        <f t="shared" si="13"/>
        <v>23.977045</v>
      </c>
      <c r="V5">
        <f t="shared" si="14"/>
        <v>54.605919</v>
      </c>
      <c r="W5">
        <f t="shared" si="15"/>
        <v>51.229225</v>
      </c>
      <c r="Y5">
        <f t="shared" si="16"/>
        <v>71.096418111111106</v>
      </c>
      <c r="Z5">
        <f t="shared" si="17"/>
        <v>57.183810999999999</v>
      </c>
      <c r="AA5">
        <f t="shared" si="18"/>
        <v>94.683127999999996</v>
      </c>
      <c r="AB5">
        <f t="shared" si="19"/>
        <v>86.557418999999996</v>
      </c>
      <c r="AC5">
        <f t="shared" si="20"/>
        <v>93.303047000000007</v>
      </c>
      <c r="AD5">
        <f t="shared" si="21"/>
        <v>89.880347999999998</v>
      </c>
      <c r="AE5">
        <f t="shared" si="22"/>
        <v>68.090262999999993</v>
      </c>
      <c r="AF5">
        <f t="shared" si="23"/>
        <v>38.677306999999999</v>
      </c>
      <c r="AG5">
        <f t="shared" si="24"/>
        <v>60.632851000000002</v>
      </c>
      <c r="AH5">
        <f t="shared" si="25"/>
        <v>50.859589</v>
      </c>
    </row>
    <row r="6" spans="1:34" x14ac:dyDescent="0.3">
      <c r="A6">
        <f t="shared" si="26"/>
        <v>3</v>
      </c>
      <c r="B6">
        <v>2010</v>
      </c>
      <c r="C6">
        <v>1</v>
      </c>
      <c r="D6">
        <v>4</v>
      </c>
      <c r="E6">
        <v>30.800063999999999</v>
      </c>
      <c r="F6">
        <v>44.564906999999998</v>
      </c>
      <c r="H6">
        <f t="shared" si="2"/>
        <v>64.062508111111114</v>
      </c>
      <c r="I6">
        <f t="shared" si="3"/>
        <v>57.845417444444443</v>
      </c>
      <c r="J6">
        <f t="shared" si="4"/>
        <v>70.279598777777778</v>
      </c>
      <c r="K6">
        <f t="shared" si="5"/>
        <v>83.565672947723215</v>
      </c>
      <c r="L6" t="s">
        <v>26</v>
      </c>
      <c r="M6">
        <f>2*3.14159/365</f>
        <v>1.7214191780821918E-2</v>
      </c>
      <c r="N6">
        <f t="shared" si="6"/>
        <v>57.845417444444443</v>
      </c>
      <c r="O6">
        <f t="shared" si="7"/>
        <v>30.800063999999999</v>
      </c>
      <c r="P6">
        <f t="shared" si="8"/>
        <v>85.317252999999994</v>
      </c>
      <c r="Q6">
        <f t="shared" si="9"/>
        <v>54.217201000000003</v>
      </c>
      <c r="R6">
        <f t="shared" si="10"/>
        <v>79.865951999999993</v>
      </c>
      <c r="S6">
        <f t="shared" si="11"/>
        <v>92.513251999999994</v>
      </c>
      <c r="T6">
        <f t="shared" si="12"/>
        <v>26.755362999999999</v>
      </c>
      <c r="U6">
        <f t="shared" si="13"/>
        <v>50.570552999999997</v>
      </c>
      <c r="V6">
        <f t="shared" si="14"/>
        <v>55.063350999999997</v>
      </c>
      <c r="W6">
        <f t="shared" si="15"/>
        <v>45.505768000000003</v>
      </c>
      <c r="Y6">
        <f t="shared" si="16"/>
        <v>70.279598777777778</v>
      </c>
      <c r="Z6">
        <f t="shared" si="17"/>
        <v>44.564906999999998</v>
      </c>
      <c r="AA6">
        <f t="shared" si="18"/>
        <v>91.285645000000002</v>
      </c>
      <c r="AB6">
        <f t="shared" si="19"/>
        <v>75.653228999999996</v>
      </c>
      <c r="AC6">
        <f t="shared" si="20"/>
        <v>87.728156999999996</v>
      </c>
      <c r="AD6">
        <f t="shared" si="21"/>
        <v>96.933266000000003</v>
      </c>
      <c r="AE6">
        <f t="shared" si="22"/>
        <v>32.286811999999998</v>
      </c>
      <c r="AF6">
        <f t="shared" si="23"/>
        <v>61.73724</v>
      </c>
      <c r="AG6">
        <f t="shared" si="24"/>
        <v>65.491943000000006</v>
      </c>
      <c r="AH6">
        <f t="shared" si="25"/>
        <v>76.835189999999997</v>
      </c>
    </row>
    <row r="7" spans="1:34" x14ac:dyDescent="0.3">
      <c r="A7">
        <f t="shared" si="26"/>
        <v>4</v>
      </c>
      <c r="B7">
        <v>2010</v>
      </c>
      <c r="C7">
        <v>1</v>
      </c>
      <c r="D7">
        <v>5</v>
      </c>
      <c r="E7">
        <v>17.055561000000001</v>
      </c>
      <c r="F7">
        <v>27.192723999999998</v>
      </c>
      <c r="H7">
        <f t="shared" si="2"/>
        <v>56.916233388888884</v>
      </c>
      <c r="I7">
        <f t="shared" si="3"/>
        <v>54.484168555555556</v>
      </c>
      <c r="J7">
        <f t="shared" si="4"/>
        <v>59.348298222222219</v>
      </c>
      <c r="K7">
        <f t="shared" si="5"/>
        <v>84.126307770664312</v>
      </c>
      <c r="N7">
        <f t="shared" si="6"/>
        <v>54.484168555555556</v>
      </c>
      <c r="O7">
        <f t="shared" si="7"/>
        <v>17.055561000000001</v>
      </c>
      <c r="P7">
        <f t="shared" si="8"/>
        <v>34.563164</v>
      </c>
      <c r="Q7">
        <f t="shared" si="9"/>
        <v>51.398071000000002</v>
      </c>
      <c r="R7">
        <f t="shared" si="10"/>
        <v>48.610526999999998</v>
      </c>
      <c r="S7">
        <f t="shared" si="11"/>
        <v>91.531029000000004</v>
      </c>
      <c r="T7">
        <f t="shared" si="12"/>
        <v>78.009613000000002</v>
      </c>
      <c r="U7">
        <f t="shared" si="13"/>
        <v>50.990428999999999</v>
      </c>
      <c r="V7">
        <f t="shared" si="14"/>
        <v>73.743628999999999</v>
      </c>
      <c r="W7">
        <f t="shared" si="15"/>
        <v>44.455494000000002</v>
      </c>
      <c r="Y7">
        <f t="shared" si="16"/>
        <v>59.348298222222219</v>
      </c>
      <c r="Z7">
        <f t="shared" si="17"/>
        <v>27.192723999999998</v>
      </c>
      <c r="AA7">
        <f t="shared" si="18"/>
        <v>43.154522</v>
      </c>
      <c r="AB7">
        <f t="shared" si="19"/>
        <v>58.286324</v>
      </c>
      <c r="AC7">
        <f t="shared" si="20"/>
        <v>74.010979000000006</v>
      </c>
      <c r="AD7">
        <f t="shared" si="21"/>
        <v>95.548598999999996</v>
      </c>
      <c r="AE7">
        <f t="shared" si="22"/>
        <v>61.954914000000002</v>
      </c>
      <c r="AF7">
        <f t="shared" si="23"/>
        <v>54.193680000000001</v>
      </c>
      <c r="AG7">
        <f t="shared" si="24"/>
        <v>78.917755</v>
      </c>
      <c r="AH7">
        <f t="shared" si="25"/>
        <v>40.875186999999997</v>
      </c>
    </row>
    <row r="8" spans="1:34" x14ac:dyDescent="0.3">
      <c r="A8">
        <f t="shared" si="26"/>
        <v>5</v>
      </c>
      <c r="B8">
        <v>2010</v>
      </c>
      <c r="C8">
        <v>1</v>
      </c>
      <c r="D8">
        <v>6</v>
      </c>
      <c r="E8">
        <v>40.740585000000003</v>
      </c>
      <c r="F8">
        <v>60.174106999999999</v>
      </c>
      <c r="H8">
        <f t="shared" si="2"/>
        <v>66.357480611111129</v>
      </c>
      <c r="I8">
        <f t="shared" si="3"/>
        <v>61.387470666666673</v>
      </c>
      <c r="J8">
        <f t="shared" si="4"/>
        <v>71.32749055555557</v>
      </c>
      <c r="K8">
        <f t="shared" si="5"/>
        <v>84.727204832992896</v>
      </c>
      <c r="L8" t="s">
        <v>27</v>
      </c>
      <c r="M8">
        <v>-160</v>
      </c>
      <c r="N8">
        <f t="shared" si="6"/>
        <v>61.387470666666673</v>
      </c>
      <c r="O8">
        <f t="shared" si="7"/>
        <v>40.740585000000003</v>
      </c>
      <c r="P8">
        <f t="shared" si="8"/>
        <v>70.913712000000004</v>
      </c>
      <c r="Q8">
        <f t="shared" si="9"/>
        <v>72.734367000000006</v>
      </c>
      <c r="R8">
        <f t="shared" si="10"/>
        <v>76.931792999999999</v>
      </c>
      <c r="S8">
        <f t="shared" si="11"/>
        <v>75.378899000000004</v>
      </c>
      <c r="T8">
        <f t="shared" si="12"/>
        <v>84.620368999999997</v>
      </c>
      <c r="U8">
        <f t="shared" si="13"/>
        <v>57.134712</v>
      </c>
      <c r="V8">
        <f t="shared" si="14"/>
        <v>44.903084</v>
      </c>
      <c r="W8">
        <f t="shared" si="15"/>
        <v>29.129715000000001</v>
      </c>
      <c r="Y8">
        <f t="shared" si="16"/>
        <v>71.32749055555557</v>
      </c>
      <c r="Z8">
        <f t="shared" si="17"/>
        <v>60.174106999999999</v>
      </c>
      <c r="AA8">
        <f t="shared" si="18"/>
        <v>71.174057000000005</v>
      </c>
      <c r="AB8">
        <f t="shared" si="19"/>
        <v>80.068100000000001</v>
      </c>
      <c r="AC8">
        <f t="shared" si="20"/>
        <v>94.083267000000006</v>
      </c>
      <c r="AD8">
        <f t="shared" si="21"/>
        <v>78.598411999999996</v>
      </c>
      <c r="AE8">
        <f t="shared" si="22"/>
        <v>88.301581999999996</v>
      </c>
      <c r="AF8">
        <f t="shared" si="23"/>
        <v>80.752028999999993</v>
      </c>
      <c r="AG8">
        <f t="shared" si="24"/>
        <v>50.041961999999998</v>
      </c>
      <c r="AH8">
        <f t="shared" si="25"/>
        <v>38.753898999999997</v>
      </c>
    </row>
    <row r="9" spans="1:34" x14ac:dyDescent="0.3">
      <c r="A9">
        <f t="shared" si="26"/>
        <v>6</v>
      </c>
      <c r="B9">
        <v>2010</v>
      </c>
      <c r="C9">
        <v>1</v>
      </c>
      <c r="D9">
        <v>7</v>
      </c>
      <c r="E9">
        <v>80.855277999999998</v>
      </c>
      <c r="F9">
        <v>86.700248999999999</v>
      </c>
      <c r="H9">
        <f t="shared" si="2"/>
        <v>61.915892555555558</v>
      </c>
      <c r="I9">
        <f t="shared" si="3"/>
        <v>60.21503533333334</v>
      </c>
      <c r="J9">
        <f t="shared" si="4"/>
        <v>63.616749777777777</v>
      </c>
      <c r="K9">
        <f t="shared" si="5"/>
        <v>85.368186076241756</v>
      </c>
      <c r="N9">
        <f t="shared" si="6"/>
        <v>60.21503533333334</v>
      </c>
      <c r="O9">
        <f t="shared" si="7"/>
        <v>80.855277999999998</v>
      </c>
      <c r="P9">
        <f t="shared" si="8"/>
        <v>66.995536999999999</v>
      </c>
      <c r="Q9">
        <f t="shared" si="9"/>
        <v>70.407257000000001</v>
      </c>
      <c r="R9">
        <f t="shared" si="10"/>
        <v>25.303992999999998</v>
      </c>
      <c r="S9">
        <f t="shared" si="11"/>
        <v>29.800961000000001</v>
      </c>
      <c r="T9">
        <f t="shared" si="12"/>
        <v>90.473044999999999</v>
      </c>
      <c r="U9">
        <f t="shared" si="13"/>
        <v>57.736542</v>
      </c>
      <c r="V9">
        <f t="shared" si="14"/>
        <v>72.477051000000003</v>
      </c>
      <c r="W9">
        <f t="shared" si="15"/>
        <v>47.885654000000002</v>
      </c>
      <c r="Y9">
        <f t="shared" si="16"/>
        <v>63.616749777777777</v>
      </c>
      <c r="Z9">
        <f t="shared" si="17"/>
        <v>86.700248999999999</v>
      </c>
      <c r="AA9">
        <f t="shared" si="18"/>
        <v>68.062943000000004</v>
      </c>
      <c r="AB9">
        <f t="shared" si="19"/>
        <v>80.247619999999998</v>
      </c>
      <c r="AC9">
        <f t="shared" si="20"/>
        <v>44.642746000000002</v>
      </c>
      <c r="AD9">
        <f t="shared" si="21"/>
        <v>39.343544000000001</v>
      </c>
      <c r="AE9">
        <f t="shared" si="22"/>
        <v>94.713181000000006</v>
      </c>
      <c r="AF9">
        <f t="shared" si="23"/>
        <v>43.176487000000002</v>
      </c>
      <c r="AG9">
        <f t="shared" si="24"/>
        <v>74.643317999999994</v>
      </c>
      <c r="AH9">
        <f t="shared" si="25"/>
        <v>41.020659999999999</v>
      </c>
    </row>
    <row r="10" spans="1:34" x14ac:dyDescent="0.3">
      <c r="A10">
        <f t="shared" si="26"/>
        <v>7</v>
      </c>
      <c r="B10">
        <v>2010</v>
      </c>
      <c r="C10">
        <v>1</v>
      </c>
      <c r="D10">
        <v>8</v>
      </c>
      <c r="E10">
        <v>27.036767999999999</v>
      </c>
      <c r="F10">
        <v>40.374428000000002</v>
      </c>
      <c r="H10">
        <f t="shared" si="2"/>
        <v>64.547402055555551</v>
      </c>
      <c r="I10">
        <f t="shared" si="3"/>
        <v>59.820651888888897</v>
      </c>
      <c r="J10">
        <f t="shared" si="4"/>
        <v>69.274152222222213</v>
      </c>
      <c r="K10">
        <f t="shared" si="5"/>
        <v>86.049061564155863</v>
      </c>
      <c r="N10">
        <f t="shared" si="6"/>
        <v>59.820651888888897</v>
      </c>
      <c r="O10">
        <f t="shared" si="7"/>
        <v>27.036767999999999</v>
      </c>
      <c r="P10">
        <f t="shared" si="8"/>
        <v>63.070847000000001</v>
      </c>
      <c r="Q10">
        <f t="shared" si="9"/>
        <v>91.889831999999998</v>
      </c>
      <c r="R10">
        <f t="shared" si="10"/>
        <v>71.4636</v>
      </c>
      <c r="S10">
        <f t="shared" si="11"/>
        <v>31.847261</v>
      </c>
      <c r="T10">
        <f t="shared" si="12"/>
        <v>81.845009000000005</v>
      </c>
      <c r="U10">
        <f t="shared" si="13"/>
        <v>79.952492000000007</v>
      </c>
      <c r="V10">
        <f t="shared" si="14"/>
        <v>64.370650999999995</v>
      </c>
      <c r="W10">
        <f t="shared" si="15"/>
        <v>26.909407000000002</v>
      </c>
      <c r="Y10">
        <f t="shared" si="16"/>
        <v>69.274152222222213</v>
      </c>
      <c r="Z10">
        <f t="shared" si="17"/>
        <v>40.374428000000002</v>
      </c>
      <c r="AA10">
        <f t="shared" si="18"/>
        <v>64.951836</v>
      </c>
      <c r="AB10">
        <f t="shared" si="19"/>
        <v>97.308678</v>
      </c>
      <c r="AC10">
        <f t="shared" si="20"/>
        <v>73.264099000000002</v>
      </c>
      <c r="AD10">
        <f t="shared" si="21"/>
        <v>47.235442999999997</v>
      </c>
      <c r="AE10">
        <f t="shared" si="22"/>
        <v>93.685265000000001</v>
      </c>
      <c r="AF10">
        <f t="shared" si="23"/>
        <v>95.708313000000004</v>
      </c>
      <c r="AG10">
        <f t="shared" si="24"/>
        <v>67.747069999999994</v>
      </c>
      <c r="AH10">
        <f t="shared" si="25"/>
        <v>43.192238000000003</v>
      </c>
    </row>
    <row r="11" spans="1:34" x14ac:dyDescent="0.3">
      <c r="A11">
        <f t="shared" si="26"/>
        <v>8</v>
      </c>
      <c r="B11">
        <v>2010</v>
      </c>
      <c r="C11">
        <v>1</v>
      </c>
      <c r="D11">
        <v>9</v>
      </c>
      <c r="E11">
        <v>81.485878</v>
      </c>
      <c r="F11">
        <v>81.126503</v>
      </c>
      <c r="H11">
        <f t="shared" si="2"/>
        <v>57.086993055555553</v>
      </c>
      <c r="I11">
        <f t="shared" si="3"/>
        <v>53.042797</v>
      </c>
      <c r="J11">
        <f t="shared" si="4"/>
        <v>61.131189111111112</v>
      </c>
      <c r="K11">
        <f t="shared" si="5"/>
        <v>86.769629538974471</v>
      </c>
      <c r="N11">
        <f t="shared" si="6"/>
        <v>53.042797</v>
      </c>
      <c r="O11">
        <f t="shared" si="7"/>
        <v>81.485878</v>
      </c>
      <c r="P11">
        <f t="shared" si="8"/>
        <v>55.507851000000002</v>
      </c>
      <c r="Q11">
        <f t="shared" si="9"/>
        <v>79.323418000000004</v>
      </c>
      <c r="R11">
        <f t="shared" si="10"/>
        <v>43.642467000000003</v>
      </c>
      <c r="S11">
        <f t="shared" si="11"/>
        <v>43.517994000000002</v>
      </c>
      <c r="T11">
        <f t="shared" si="12"/>
        <v>63.516055999999999</v>
      </c>
      <c r="U11">
        <f t="shared" si="13"/>
        <v>21.416654999999999</v>
      </c>
      <c r="V11">
        <f t="shared" si="14"/>
        <v>62.383904000000001</v>
      </c>
      <c r="W11">
        <f t="shared" si="15"/>
        <v>26.590949999999999</v>
      </c>
      <c r="Y11">
        <f t="shared" si="16"/>
        <v>61.131189111111112</v>
      </c>
      <c r="Z11">
        <f t="shared" si="17"/>
        <v>81.126503</v>
      </c>
      <c r="AA11">
        <f t="shared" si="18"/>
        <v>43.453915000000002</v>
      </c>
      <c r="AB11">
        <f t="shared" si="19"/>
        <v>89.363251000000005</v>
      </c>
      <c r="AC11">
        <f t="shared" si="20"/>
        <v>59.393546999999998</v>
      </c>
      <c r="AD11">
        <f t="shared" si="21"/>
        <v>50.605018999999999</v>
      </c>
      <c r="AE11">
        <f t="shared" si="22"/>
        <v>87.562766999999994</v>
      </c>
      <c r="AF11">
        <f t="shared" si="23"/>
        <v>31.384450999999999</v>
      </c>
      <c r="AG11">
        <f t="shared" si="24"/>
        <v>70.859832999999995</v>
      </c>
      <c r="AH11">
        <f t="shared" si="25"/>
        <v>36.431415999999999</v>
      </c>
    </row>
    <row r="12" spans="1:34" x14ac:dyDescent="0.3">
      <c r="A12">
        <f t="shared" si="26"/>
        <v>9</v>
      </c>
      <c r="B12">
        <v>2010</v>
      </c>
      <c r="C12">
        <v>1</v>
      </c>
      <c r="D12">
        <v>10</v>
      </c>
      <c r="E12">
        <v>83.669273000000004</v>
      </c>
      <c r="F12">
        <v>87.588524000000007</v>
      </c>
      <c r="H12">
        <f t="shared" si="2"/>
        <v>72.867607166666659</v>
      </c>
      <c r="I12">
        <f t="shared" si="3"/>
        <v>69.731257666666679</v>
      </c>
      <c r="J12">
        <f t="shared" si="4"/>
        <v>76.003956666666653</v>
      </c>
      <c r="K12">
        <f t="shared" si="5"/>
        <v>87.529676481216228</v>
      </c>
      <c r="N12">
        <f t="shared" si="6"/>
        <v>69.731257666666679</v>
      </c>
      <c r="O12">
        <f t="shared" si="7"/>
        <v>83.669273000000004</v>
      </c>
      <c r="P12">
        <f t="shared" si="8"/>
        <v>84.998328999999998</v>
      </c>
      <c r="Q12">
        <f t="shared" si="9"/>
        <v>93.864547999999999</v>
      </c>
      <c r="R12">
        <f t="shared" si="10"/>
        <v>42.068691000000001</v>
      </c>
      <c r="S12">
        <f t="shared" si="11"/>
        <v>26.567803999999999</v>
      </c>
      <c r="T12">
        <f t="shared" si="12"/>
        <v>62.269714</v>
      </c>
      <c r="U12">
        <f t="shared" si="13"/>
        <v>93.346610999999996</v>
      </c>
      <c r="V12">
        <f t="shared" si="14"/>
        <v>62.602691999999998</v>
      </c>
      <c r="W12">
        <f t="shared" si="15"/>
        <v>78.193657000000002</v>
      </c>
      <c r="Y12">
        <f t="shared" si="16"/>
        <v>76.003956666666653</v>
      </c>
      <c r="Z12">
        <f t="shared" si="17"/>
        <v>87.588524000000007</v>
      </c>
      <c r="AA12">
        <f t="shared" si="18"/>
        <v>95.789597000000001</v>
      </c>
      <c r="AB12">
        <f t="shared" si="19"/>
        <v>99.376480000000001</v>
      </c>
      <c r="AC12">
        <f t="shared" si="20"/>
        <v>51.998142000000001</v>
      </c>
      <c r="AD12">
        <f t="shared" si="21"/>
        <v>40.148421999999997</v>
      </c>
      <c r="AE12">
        <f t="shared" si="22"/>
        <v>63.740912999999999</v>
      </c>
      <c r="AF12">
        <f t="shared" si="23"/>
        <v>98.836883999999998</v>
      </c>
      <c r="AG12">
        <f t="shared" si="24"/>
        <v>70.472892999999999</v>
      </c>
      <c r="AH12">
        <f t="shared" si="25"/>
        <v>76.083754999999996</v>
      </c>
    </row>
    <row r="13" spans="1:34" x14ac:dyDescent="0.3">
      <c r="A13">
        <f t="shared" si="26"/>
        <v>10</v>
      </c>
      <c r="B13">
        <v>2010</v>
      </c>
      <c r="C13">
        <v>1</v>
      </c>
      <c r="D13">
        <v>11</v>
      </c>
      <c r="E13">
        <v>76.610550000000003</v>
      </c>
      <c r="F13">
        <v>81.350266000000005</v>
      </c>
      <c r="H13">
        <f t="shared" si="2"/>
        <v>70.032800444444433</v>
      </c>
      <c r="I13">
        <f t="shared" si="3"/>
        <v>67.037004111111116</v>
      </c>
      <c r="J13">
        <f t="shared" si="4"/>
        <v>73.028596777777764</v>
      </c>
      <c r="K13">
        <f t="shared" si="5"/>
        <v>88.328977172949436</v>
      </c>
      <c r="N13">
        <f t="shared" si="6"/>
        <v>67.037004111111116</v>
      </c>
      <c r="O13">
        <f t="shared" si="7"/>
        <v>76.610550000000003</v>
      </c>
      <c r="P13">
        <f t="shared" si="8"/>
        <v>49.663124000000003</v>
      </c>
      <c r="Q13">
        <f t="shared" si="9"/>
        <v>90.220955000000004</v>
      </c>
      <c r="R13">
        <f t="shared" si="10"/>
        <v>71.110168000000002</v>
      </c>
      <c r="S13">
        <f t="shared" si="11"/>
        <v>52.576286000000003</v>
      </c>
      <c r="T13">
        <f t="shared" si="12"/>
        <v>53.018509000000002</v>
      </c>
      <c r="U13">
        <f t="shared" si="13"/>
        <v>35.747588999999998</v>
      </c>
      <c r="V13">
        <f t="shared" si="14"/>
        <v>81.225784000000004</v>
      </c>
      <c r="W13">
        <f t="shared" si="15"/>
        <v>93.160072</v>
      </c>
      <c r="Y13">
        <f t="shared" si="16"/>
        <v>73.028596777777764</v>
      </c>
      <c r="Z13">
        <f t="shared" si="17"/>
        <v>81.350266000000005</v>
      </c>
      <c r="AA13">
        <f t="shared" si="18"/>
        <v>58.345599999999997</v>
      </c>
      <c r="AB13">
        <f t="shared" si="19"/>
        <v>90.167762999999994</v>
      </c>
      <c r="AC13">
        <f t="shared" si="20"/>
        <v>60.807277999999997</v>
      </c>
      <c r="AD13">
        <f t="shared" si="21"/>
        <v>66.231933999999995</v>
      </c>
      <c r="AE13">
        <f t="shared" si="22"/>
        <v>63.830855999999997</v>
      </c>
      <c r="AF13">
        <f t="shared" si="23"/>
        <v>56.814391999999998</v>
      </c>
      <c r="AG13">
        <f t="shared" si="24"/>
        <v>82.648094</v>
      </c>
      <c r="AH13">
        <f t="shared" si="25"/>
        <v>97.061188000000001</v>
      </c>
    </row>
    <row r="14" spans="1:34" x14ac:dyDescent="0.3">
      <c r="A14">
        <f t="shared" si="26"/>
        <v>11</v>
      </c>
      <c r="B14">
        <v>2010</v>
      </c>
      <c r="C14">
        <v>1</v>
      </c>
      <c r="D14">
        <v>12</v>
      </c>
      <c r="E14">
        <v>53.183193000000003</v>
      </c>
      <c r="F14">
        <v>62.472766999999997</v>
      </c>
      <c r="H14">
        <f t="shared" si="2"/>
        <v>59.708827555555558</v>
      </c>
      <c r="I14">
        <f t="shared" si="3"/>
        <v>53.741572999999995</v>
      </c>
      <c r="J14">
        <f t="shared" si="4"/>
        <v>65.676082111111114</v>
      </c>
      <c r="K14">
        <f t="shared" si="5"/>
        <v>89.16729476452889</v>
      </c>
      <c r="N14">
        <f t="shared" si="6"/>
        <v>53.741572999999995</v>
      </c>
      <c r="O14">
        <f t="shared" si="7"/>
        <v>53.183193000000003</v>
      </c>
      <c r="P14">
        <f t="shared" si="8"/>
        <v>20.836518999999999</v>
      </c>
      <c r="Q14">
        <f t="shared" si="9"/>
        <v>94.243538000000001</v>
      </c>
      <c r="R14">
        <f t="shared" si="10"/>
        <v>67.975952000000007</v>
      </c>
      <c r="S14">
        <f t="shared" si="11"/>
        <v>23.832581999999999</v>
      </c>
      <c r="T14">
        <f t="shared" si="12"/>
        <v>27.462050999999999</v>
      </c>
      <c r="U14">
        <f t="shared" si="13"/>
        <v>28.511675</v>
      </c>
      <c r="V14">
        <f t="shared" si="14"/>
        <v>80.623360000000005</v>
      </c>
      <c r="W14">
        <f t="shared" si="15"/>
        <v>87.005286999999996</v>
      </c>
      <c r="Y14">
        <f t="shared" si="16"/>
        <v>65.676082111111114</v>
      </c>
      <c r="Z14">
        <f t="shared" si="17"/>
        <v>62.472766999999997</v>
      </c>
      <c r="AA14">
        <f t="shared" si="18"/>
        <v>40.4925</v>
      </c>
      <c r="AB14">
        <f t="shared" si="19"/>
        <v>99.615844999999993</v>
      </c>
      <c r="AC14">
        <f t="shared" si="20"/>
        <v>77.378585999999999</v>
      </c>
      <c r="AD14">
        <f t="shared" si="21"/>
        <v>57.855742999999997</v>
      </c>
      <c r="AE14">
        <f t="shared" si="22"/>
        <v>31.592972</v>
      </c>
      <c r="AF14">
        <f t="shared" si="23"/>
        <v>39.421275999999999</v>
      </c>
      <c r="AG14">
        <f t="shared" si="24"/>
        <v>86.230498999999995</v>
      </c>
      <c r="AH14">
        <f t="shared" si="25"/>
        <v>96.024551000000002</v>
      </c>
    </row>
    <row r="15" spans="1:34" x14ac:dyDescent="0.3">
      <c r="A15">
        <f t="shared" si="26"/>
        <v>12</v>
      </c>
      <c r="B15">
        <v>2010</v>
      </c>
      <c r="C15">
        <v>1</v>
      </c>
      <c r="D15">
        <v>13</v>
      </c>
      <c r="E15">
        <v>47.351779999999998</v>
      </c>
      <c r="F15">
        <v>57.238056</v>
      </c>
      <c r="H15">
        <f t="shared" si="2"/>
        <v>75.79909855555556</v>
      </c>
      <c r="I15">
        <f t="shared" si="3"/>
        <v>72.242053111111105</v>
      </c>
      <c r="J15">
        <f t="shared" si="4"/>
        <v>79.356144000000015</v>
      </c>
      <c r="K15">
        <f t="shared" si="5"/>
        <v>90.044380844779539</v>
      </c>
      <c r="N15">
        <f t="shared" si="6"/>
        <v>72.242053111111105</v>
      </c>
      <c r="O15">
        <f t="shared" si="7"/>
        <v>47.351779999999998</v>
      </c>
      <c r="P15">
        <f t="shared" si="8"/>
        <v>45.230766000000003</v>
      </c>
      <c r="Q15">
        <f t="shared" si="9"/>
        <v>92.421738000000005</v>
      </c>
      <c r="R15">
        <f t="shared" si="10"/>
        <v>92.482819000000006</v>
      </c>
      <c r="S15">
        <f t="shared" si="11"/>
        <v>93.631896999999995</v>
      </c>
      <c r="T15">
        <f t="shared" si="12"/>
        <v>94.122130999999996</v>
      </c>
      <c r="U15">
        <f t="shared" si="13"/>
        <v>47.163631000000002</v>
      </c>
      <c r="V15">
        <f t="shared" si="14"/>
        <v>79.805488999999994</v>
      </c>
      <c r="W15">
        <f t="shared" si="15"/>
        <v>57.968226999999999</v>
      </c>
      <c r="Y15">
        <f t="shared" si="16"/>
        <v>79.356144000000015</v>
      </c>
      <c r="Z15">
        <f t="shared" si="17"/>
        <v>57.238056</v>
      </c>
      <c r="AA15">
        <f t="shared" si="18"/>
        <v>43.798870000000001</v>
      </c>
      <c r="AB15">
        <f t="shared" si="19"/>
        <v>97.302025</v>
      </c>
      <c r="AC15">
        <f t="shared" si="20"/>
        <v>94.263321000000005</v>
      </c>
      <c r="AD15">
        <f t="shared" si="21"/>
        <v>95.889647999999994</v>
      </c>
      <c r="AE15">
        <f t="shared" si="22"/>
        <v>99.056106999999997</v>
      </c>
      <c r="AF15">
        <f t="shared" si="23"/>
        <v>56.904125000000001</v>
      </c>
      <c r="AG15">
        <f t="shared" si="24"/>
        <v>86.007889000000006</v>
      </c>
      <c r="AH15">
        <f t="shared" si="25"/>
        <v>83.745255</v>
      </c>
    </row>
    <row r="16" spans="1:34" x14ac:dyDescent="0.3">
      <c r="A16">
        <f t="shared" si="26"/>
        <v>13</v>
      </c>
      <c r="B16">
        <v>2010</v>
      </c>
      <c r="C16">
        <v>1</v>
      </c>
      <c r="D16">
        <v>14</v>
      </c>
      <c r="E16">
        <v>65.476624000000001</v>
      </c>
      <c r="F16">
        <v>63.672950999999998</v>
      </c>
      <c r="H16">
        <f t="shared" si="2"/>
        <v>74.206487500000009</v>
      </c>
      <c r="I16">
        <f t="shared" si="3"/>
        <v>69.178954333333337</v>
      </c>
      <c r="J16">
        <f t="shared" si="4"/>
        <v>79.234020666666666</v>
      </c>
      <c r="K16">
        <f t="shared" si="5"/>
        <v>90.95997551460573</v>
      </c>
      <c r="N16">
        <f t="shared" si="6"/>
        <v>69.178954333333337</v>
      </c>
      <c r="O16">
        <f t="shared" si="7"/>
        <v>65.476624000000001</v>
      </c>
      <c r="P16">
        <f t="shared" si="8"/>
        <v>33.079200999999998</v>
      </c>
      <c r="Q16">
        <f t="shared" si="9"/>
        <v>56.537663000000002</v>
      </c>
      <c r="R16">
        <f t="shared" si="10"/>
        <v>75.598090999999997</v>
      </c>
      <c r="S16">
        <f t="shared" si="11"/>
        <v>92.028960999999995</v>
      </c>
      <c r="T16">
        <f t="shared" si="12"/>
        <v>93.389740000000003</v>
      </c>
      <c r="U16">
        <f t="shared" si="13"/>
        <v>43.013934999999996</v>
      </c>
      <c r="V16">
        <f t="shared" si="14"/>
        <v>80.574798999999999</v>
      </c>
      <c r="W16">
        <f t="shared" si="15"/>
        <v>82.911574999999999</v>
      </c>
      <c r="Y16">
        <f t="shared" si="16"/>
        <v>79.234020666666666</v>
      </c>
      <c r="Z16">
        <f t="shared" si="17"/>
        <v>63.672950999999998</v>
      </c>
      <c r="AA16">
        <f t="shared" si="18"/>
        <v>49.187995999999998</v>
      </c>
      <c r="AB16">
        <f t="shared" si="19"/>
        <v>76.544182000000006</v>
      </c>
      <c r="AC16">
        <f t="shared" si="20"/>
        <v>83.006827999999999</v>
      </c>
      <c r="AD16">
        <f t="shared" si="21"/>
        <v>96.994652000000002</v>
      </c>
      <c r="AE16">
        <f t="shared" si="22"/>
        <v>97.000281999999999</v>
      </c>
      <c r="AF16">
        <f t="shared" si="23"/>
        <v>64.956467000000004</v>
      </c>
      <c r="AG16">
        <f t="shared" si="24"/>
        <v>86.705428999999995</v>
      </c>
      <c r="AH16">
        <f t="shared" si="25"/>
        <v>95.037398999999994</v>
      </c>
    </row>
    <row r="17" spans="1:34" x14ac:dyDescent="0.3">
      <c r="A17">
        <f t="shared" si="26"/>
        <v>14</v>
      </c>
      <c r="B17">
        <v>2010</v>
      </c>
      <c r="C17">
        <v>1</v>
      </c>
      <c r="D17">
        <v>15</v>
      </c>
      <c r="E17">
        <v>48.056972999999999</v>
      </c>
      <c r="F17">
        <v>78.251480000000001</v>
      </c>
      <c r="H17">
        <f t="shared" si="2"/>
        <v>67.572948999999994</v>
      </c>
      <c r="I17">
        <f t="shared" si="3"/>
        <v>64.289030555555556</v>
      </c>
      <c r="J17">
        <f t="shared" si="4"/>
        <v>70.856867444444433</v>
      </c>
      <c r="K17">
        <f t="shared" si="5"/>
        <v>91.913807464004975</v>
      </c>
      <c r="N17">
        <f t="shared" si="6"/>
        <v>64.289030555555556</v>
      </c>
      <c r="O17">
        <f t="shared" si="7"/>
        <v>48.056972999999999</v>
      </c>
      <c r="P17">
        <f t="shared" si="8"/>
        <v>33.866745000000002</v>
      </c>
      <c r="Q17">
        <f t="shared" si="9"/>
        <v>60.600140000000003</v>
      </c>
      <c r="R17">
        <f t="shared" si="10"/>
        <v>99.471442999999994</v>
      </c>
      <c r="S17">
        <f t="shared" si="11"/>
        <v>101.510155</v>
      </c>
      <c r="T17">
        <f t="shared" si="12"/>
        <v>52.202601999999999</v>
      </c>
      <c r="U17">
        <f t="shared" si="13"/>
        <v>79.754706999999996</v>
      </c>
      <c r="V17">
        <f t="shared" si="14"/>
        <v>81.784569000000005</v>
      </c>
      <c r="W17">
        <f t="shared" si="15"/>
        <v>21.353940999999999</v>
      </c>
      <c r="Y17">
        <f t="shared" si="16"/>
        <v>70.856867444444433</v>
      </c>
      <c r="Z17">
        <f t="shared" si="17"/>
        <v>78.251480000000001</v>
      </c>
      <c r="AA17">
        <f t="shared" si="18"/>
        <v>47.241923999999997</v>
      </c>
      <c r="AB17">
        <f t="shared" si="19"/>
        <v>45.586936999999999</v>
      </c>
      <c r="AC17">
        <f t="shared" si="20"/>
        <v>105.479797</v>
      </c>
      <c r="AD17">
        <f t="shared" si="21"/>
        <v>105.022972</v>
      </c>
      <c r="AE17">
        <f t="shared" si="22"/>
        <v>63.70879</v>
      </c>
      <c r="AF17">
        <f t="shared" si="23"/>
        <v>73.277016000000003</v>
      </c>
      <c r="AG17">
        <f t="shared" si="24"/>
        <v>87.720184000000003</v>
      </c>
      <c r="AH17">
        <f t="shared" si="25"/>
        <v>31.422706999999999</v>
      </c>
    </row>
    <row r="18" spans="1:34" x14ac:dyDescent="0.3">
      <c r="A18">
        <f t="shared" si="26"/>
        <v>15</v>
      </c>
      <c r="B18">
        <v>2010</v>
      </c>
      <c r="C18">
        <v>1</v>
      </c>
      <c r="D18">
        <v>16</v>
      </c>
      <c r="E18">
        <v>60.099518000000003</v>
      </c>
      <c r="F18">
        <v>61.896408000000001</v>
      </c>
      <c r="H18">
        <f t="shared" si="2"/>
        <v>73.351891166666661</v>
      </c>
      <c r="I18">
        <f t="shared" si="3"/>
        <v>71.626703888888883</v>
      </c>
      <c r="J18">
        <f t="shared" si="4"/>
        <v>75.077078444444453</v>
      </c>
      <c r="K18">
        <f t="shared" si="5"/>
        <v>92.90559405246276</v>
      </c>
      <c r="N18">
        <f t="shared" si="6"/>
        <v>71.626703888888883</v>
      </c>
      <c r="O18">
        <f t="shared" si="7"/>
        <v>60.099518000000003</v>
      </c>
      <c r="P18">
        <f t="shared" si="8"/>
        <v>38.377204999999996</v>
      </c>
      <c r="Q18">
        <f t="shared" si="9"/>
        <v>64.070862000000005</v>
      </c>
      <c r="R18">
        <f t="shared" si="10"/>
        <v>103.399216</v>
      </c>
      <c r="S18">
        <f t="shared" si="11"/>
        <v>104.17717</v>
      </c>
      <c r="T18">
        <f t="shared" si="12"/>
        <v>70.435187999999997</v>
      </c>
      <c r="U18">
        <f t="shared" si="13"/>
        <v>59.99633</v>
      </c>
      <c r="V18">
        <f t="shared" si="14"/>
        <v>81.498512000000005</v>
      </c>
      <c r="W18">
        <f t="shared" si="15"/>
        <v>62.586334000000001</v>
      </c>
      <c r="Y18">
        <f t="shared" si="16"/>
        <v>75.077078444444453</v>
      </c>
      <c r="Z18">
        <f t="shared" si="17"/>
        <v>61.896408000000001</v>
      </c>
      <c r="AA18">
        <f t="shared" si="18"/>
        <v>36.873717999999997</v>
      </c>
      <c r="AB18">
        <f t="shared" si="19"/>
        <v>71.238365000000002</v>
      </c>
      <c r="AC18">
        <f t="shared" si="20"/>
        <v>108.654022</v>
      </c>
      <c r="AD18">
        <f t="shared" si="21"/>
        <v>107.157944</v>
      </c>
      <c r="AE18">
        <f t="shared" si="22"/>
        <v>91.462410000000006</v>
      </c>
      <c r="AF18">
        <f t="shared" si="23"/>
        <v>61.858741999999999</v>
      </c>
      <c r="AG18">
        <f t="shared" si="24"/>
        <v>87.041183000000004</v>
      </c>
      <c r="AH18">
        <f t="shared" si="25"/>
        <v>49.510914</v>
      </c>
    </row>
    <row r="19" spans="1:34" x14ac:dyDescent="0.3">
      <c r="A19">
        <f t="shared" si="26"/>
        <v>16</v>
      </c>
      <c r="B19">
        <v>2010</v>
      </c>
      <c r="C19">
        <v>1</v>
      </c>
      <c r="D19">
        <v>17</v>
      </c>
      <c r="E19">
        <v>37.852004999999998</v>
      </c>
      <c r="F19">
        <v>47.677253999999998</v>
      </c>
      <c r="H19">
        <f t="shared" si="2"/>
        <v>66.654259222222223</v>
      </c>
      <c r="I19">
        <f t="shared" si="3"/>
        <v>63.023954222222223</v>
      </c>
      <c r="J19">
        <f t="shared" si="4"/>
        <v>70.28456422222223</v>
      </c>
      <c r="K19">
        <f t="shared" si="5"/>
        <v>93.935041392704846</v>
      </c>
      <c r="N19">
        <f t="shared" si="6"/>
        <v>63.023954222222223</v>
      </c>
      <c r="O19">
        <f t="shared" si="7"/>
        <v>37.852004999999998</v>
      </c>
      <c r="P19">
        <f t="shared" si="8"/>
        <v>65.179633999999993</v>
      </c>
      <c r="Q19">
        <f t="shared" si="9"/>
        <v>32.947392000000001</v>
      </c>
      <c r="R19">
        <f t="shared" si="10"/>
        <v>102.972427</v>
      </c>
      <c r="S19">
        <f t="shared" si="11"/>
        <v>103.324547</v>
      </c>
      <c r="T19">
        <f t="shared" si="12"/>
        <v>47.018073999999999</v>
      </c>
      <c r="U19">
        <f t="shared" si="13"/>
        <v>35.051723000000003</v>
      </c>
      <c r="V19">
        <f t="shared" si="14"/>
        <v>79.850425999999999</v>
      </c>
      <c r="W19">
        <f t="shared" si="15"/>
        <v>63.019359999999999</v>
      </c>
      <c r="Y19">
        <f t="shared" si="16"/>
        <v>70.28456422222223</v>
      </c>
      <c r="Z19">
        <f t="shared" si="17"/>
        <v>47.677253999999998</v>
      </c>
      <c r="AA19">
        <f t="shared" si="18"/>
        <v>83.58596</v>
      </c>
      <c r="AB19">
        <f t="shared" si="19"/>
        <v>46.078957000000003</v>
      </c>
      <c r="AC19">
        <f t="shared" si="20"/>
        <v>108.26057400000001</v>
      </c>
      <c r="AD19">
        <f t="shared" si="21"/>
        <v>108.556252</v>
      </c>
      <c r="AE19">
        <f t="shared" si="22"/>
        <v>40.349494999999997</v>
      </c>
      <c r="AF19">
        <f t="shared" si="23"/>
        <v>45.467289000000001</v>
      </c>
      <c r="AG19">
        <f t="shared" si="24"/>
        <v>84.265152</v>
      </c>
      <c r="AH19">
        <f t="shared" si="25"/>
        <v>68.320144999999997</v>
      </c>
    </row>
    <row r="20" spans="1:34" x14ac:dyDescent="0.3">
      <c r="A20">
        <f t="shared" si="26"/>
        <v>17</v>
      </c>
      <c r="B20">
        <v>2010</v>
      </c>
      <c r="C20">
        <v>1</v>
      </c>
      <c r="D20">
        <v>18</v>
      </c>
      <c r="E20">
        <v>62.628723000000001</v>
      </c>
      <c r="F20">
        <v>82.347031000000001</v>
      </c>
      <c r="H20">
        <f t="shared" si="2"/>
        <v>72.31963427777778</v>
      </c>
      <c r="I20">
        <f t="shared" si="3"/>
        <v>67.889698666666675</v>
      </c>
      <c r="J20">
        <f t="shared" si="4"/>
        <v>76.749569888888885</v>
      </c>
      <c r="K20">
        <f t="shared" si="5"/>
        <v>95.001844437782381</v>
      </c>
      <c r="N20">
        <f t="shared" si="6"/>
        <v>67.889698666666675</v>
      </c>
      <c r="O20">
        <f t="shared" si="7"/>
        <v>62.628723000000001</v>
      </c>
      <c r="P20">
        <f t="shared" si="8"/>
        <v>37.804447000000003</v>
      </c>
      <c r="Q20">
        <f t="shared" si="9"/>
        <v>28.206731999999999</v>
      </c>
      <c r="R20">
        <f t="shared" si="10"/>
        <v>105.113029</v>
      </c>
      <c r="S20">
        <f t="shared" si="11"/>
        <v>103.365471</v>
      </c>
      <c r="T20">
        <f t="shared" si="12"/>
        <v>77.527778999999995</v>
      </c>
      <c r="U20">
        <f t="shared" si="13"/>
        <v>80.415779000000001</v>
      </c>
      <c r="V20">
        <f t="shared" si="14"/>
        <v>80.856407000000004</v>
      </c>
      <c r="W20">
        <f t="shared" si="15"/>
        <v>35.088920999999999</v>
      </c>
      <c r="Y20">
        <f t="shared" si="16"/>
        <v>76.749569888888885</v>
      </c>
      <c r="Z20">
        <f t="shared" si="17"/>
        <v>82.347031000000001</v>
      </c>
      <c r="AA20">
        <f t="shared" si="18"/>
        <v>45.634295999999999</v>
      </c>
      <c r="AB20">
        <f t="shared" si="19"/>
        <v>45.254494000000001</v>
      </c>
      <c r="AC20">
        <f t="shared" si="20"/>
        <v>110.821297</v>
      </c>
      <c r="AD20">
        <f t="shared" si="21"/>
        <v>109.183784</v>
      </c>
      <c r="AE20">
        <f t="shared" si="22"/>
        <v>77.129463000000001</v>
      </c>
      <c r="AF20">
        <f t="shared" si="23"/>
        <v>84.140777999999997</v>
      </c>
      <c r="AG20">
        <f t="shared" si="24"/>
        <v>87.166672000000005</v>
      </c>
      <c r="AH20">
        <f t="shared" si="25"/>
        <v>49.068314000000001</v>
      </c>
    </row>
    <row r="21" spans="1:34" x14ac:dyDescent="0.3">
      <c r="A21">
        <f t="shared" si="26"/>
        <v>18</v>
      </c>
      <c r="B21">
        <v>2010</v>
      </c>
      <c r="C21">
        <v>1</v>
      </c>
      <c r="D21">
        <v>19</v>
      </c>
      <c r="E21">
        <v>68.175346000000005</v>
      </c>
      <c r="F21">
        <v>77.139442000000003</v>
      </c>
      <c r="H21">
        <f t="shared" si="2"/>
        <v>76.15626566666667</v>
      </c>
      <c r="I21">
        <f t="shared" si="3"/>
        <v>72.643986111111118</v>
      </c>
      <c r="J21">
        <f t="shared" si="4"/>
        <v>79.668545222222221</v>
      </c>
      <c r="K21">
        <f t="shared" si="5"/>
        <v>96.105687071463592</v>
      </c>
      <c r="N21">
        <f t="shared" si="6"/>
        <v>72.643986111111118</v>
      </c>
      <c r="O21">
        <f t="shared" si="7"/>
        <v>68.175346000000005</v>
      </c>
      <c r="P21">
        <f t="shared" si="8"/>
        <v>101.66686199999999</v>
      </c>
      <c r="Q21">
        <f t="shared" si="9"/>
        <v>37.914116</v>
      </c>
      <c r="R21">
        <f t="shared" si="10"/>
        <v>107.340317</v>
      </c>
      <c r="S21">
        <f t="shared" si="11"/>
        <v>102.335503</v>
      </c>
      <c r="T21">
        <f t="shared" si="12"/>
        <v>80.007614000000004</v>
      </c>
      <c r="U21">
        <f t="shared" si="13"/>
        <v>42.553187999999999</v>
      </c>
      <c r="V21">
        <f t="shared" si="14"/>
        <v>81.393280000000004</v>
      </c>
      <c r="W21">
        <f t="shared" si="15"/>
        <v>32.409649000000002</v>
      </c>
      <c r="Y21">
        <f t="shared" si="16"/>
        <v>79.668545222222221</v>
      </c>
      <c r="Z21">
        <f t="shared" si="17"/>
        <v>77.139442000000003</v>
      </c>
      <c r="AA21">
        <f t="shared" si="18"/>
        <v>96.863517999999999</v>
      </c>
      <c r="AB21">
        <f t="shared" si="19"/>
        <v>52.814284999999998</v>
      </c>
      <c r="AC21">
        <f t="shared" si="20"/>
        <v>112.98857099999999</v>
      </c>
      <c r="AD21">
        <f t="shared" si="21"/>
        <v>108.972336</v>
      </c>
      <c r="AE21">
        <f t="shared" si="22"/>
        <v>85.506943000000007</v>
      </c>
      <c r="AF21">
        <f t="shared" si="23"/>
        <v>51.629371999999996</v>
      </c>
      <c r="AG21">
        <f t="shared" si="24"/>
        <v>84.270142000000007</v>
      </c>
      <c r="AH21">
        <f t="shared" si="25"/>
        <v>46.832298000000002</v>
      </c>
    </row>
    <row r="22" spans="1:34" x14ac:dyDescent="0.3">
      <c r="A22">
        <f t="shared" si="26"/>
        <v>19</v>
      </c>
      <c r="B22">
        <v>2010</v>
      </c>
      <c r="C22">
        <v>1</v>
      </c>
      <c r="D22">
        <v>20</v>
      </c>
      <c r="E22">
        <v>68.324523999999997</v>
      </c>
      <c r="F22">
        <v>81.987656000000001</v>
      </c>
      <c r="H22">
        <f t="shared" si="2"/>
        <v>81.277111055555537</v>
      </c>
      <c r="I22">
        <f t="shared" si="3"/>
        <v>79.430764444444449</v>
      </c>
      <c r="J22">
        <f t="shared" si="4"/>
        <v>83.123457666666638</v>
      </c>
      <c r="K22">
        <f t="shared" si="5"/>
        <v>97.246242201905815</v>
      </c>
      <c r="N22">
        <f t="shared" si="6"/>
        <v>79.430764444444449</v>
      </c>
      <c r="O22">
        <f t="shared" si="7"/>
        <v>68.324523999999997</v>
      </c>
      <c r="P22">
        <f t="shared" si="8"/>
        <v>103.665001</v>
      </c>
      <c r="Q22">
        <f t="shared" si="9"/>
        <v>38.180069000000003</v>
      </c>
      <c r="R22">
        <f t="shared" si="10"/>
        <v>107.52037</v>
      </c>
      <c r="S22">
        <f t="shared" si="11"/>
        <v>103.604202</v>
      </c>
      <c r="T22">
        <f t="shared" si="12"/>
        <v>81.973495</v>
      </c>
      <c r="U22">
        <f t="shared" si="13"/>
        <v>73.101951999999997</v>
      </c>
      <c r="V22">
        <f t="shared" si="14"/>
        <v>59.437793999999997</v>
      </c>
      <c r="W22">
        <f t="shared" si="15"/>
        <v>79.069473000000002</v>
      </c>
      <c r="Y22">
        <f t="shared" si="16"/>
        <v>83.123457666666638</v>
      </c>
      <c r="Z22">
        <f t="shared" si="17"/>
        <v>81.987656000000001</v>
      </c>
      <c r="AA22">
        <f t="shared" si="18"/>
        <v>108.396759</v>
      </c>
      <c r="AB22">
        <f t="shared" si="19"/>
        <v>53.499119</v>
      </c>
      <c r="AC22">
        <f t="shared" si="20"/>
        <v>113.515381</v>
      </c>
      <c r="AD22">
        <f t="shared" si="21"/>
        <v>109.23835</v>
      </c>
      <c r="AE22">
        <f t="shared" si="22"/>
        <v>86.091567999999995</v>
      </c>
      <c r="AF22">
        <f t="shared" si="23"/>
        <v>70.873351999999997</v>
      </c>
      <c r="AG22">
        <f t="shared" si="24"/>
        <v>52.166176</v>
      </c>
      <c r="AH22">
        <f t="shared" si="25"/>
        <v>72.342758000000003</v>
      </c>
    </row>
    <row r="23" spans="1:34" x14ac:dyDescent="0.3">
      <c r="A23">
        <f t="shared" si="26"/>
        <v>20</v>
      </c>
      <c r="B23">
        <v>2010</v>
      </c>
      <c r="C23">
        <v>1</v>
      </c>
      <c r="D23">
        <v>21</v>
      </c>
      <c r="E23">
        <v>78.556618</v>
      </c>
      <c r="F23">
        <v>92.843575000000001</v>
      </c>
      <c r="H23">
        <f t="shared" si="2"/>
        <v>74.310920444444434</v>
      </c>
      <c r="I23">
        <f t="shared" si="3"/>
        <v>69.662801555555546</v>
      </c>
      <c r="J23">
        <f t="shared" si="4"/>
        <v>78.959039333333337</v>
      </c>
      <c r="K23">
        <f t="shared" si="5"/>
        <v>98.423171858579622</v>
      </c>
      <c r="N23">
        <f t="shared" si="6"/>
        <v>69.662801555555546</v>
      </c>
      <c r="O23">
        <f t="shared" si="7"/>
        <v>78.556618</v>
      </c>
      <c r="P23">
        <f t="shared" si="8"/>
        <v>29.518996999999999</v>
      </c>
      <c r="Q23">
        <f t="shared" si="9"/>
        <v>44.416733000000001</v>
      </c>
      <c r="R23">
        <f t="shared" si="10"/>
        <v>109.520927</v>
      </c>
      <c r="S23">
        <f t="shared" si="11"/>
        <v>103.501892</v>
      </c>
      <c r="T23">
        <f t="shared" si="12"/>
        <v>98.259476000000006</v>
      </c>
      <c r="U23">
        <f t="shared" si="13"/>
        <v>38.531753999999999</v>
      </c>
      <c r="V23">
        <f t="shared" si="14"/>
        <v>87.770484999999994</v>
      </c>
      <c r="W23">
        <f t="shared" si="15"/>
        <v>36.888331999999998</v>
      </c>
      <c r="Y23">
        <f t="shared" si="16"/>
        <v>78.959039333333337</v>
      </c>
      <c r="Z23">
        <f t="shared" si="17"/>
        <v>92.843575000000001</v>
      </c>
      <c r="AA23">
        <f t="shared" si="18"/>
        <v>44.976928999999998</v>
      </c>
      <c r="AB23">
        <f t="shared" si="19"/>
        <v>50.108184999999999</v>
      </c>
      <c r="AC23">
        <f t="shared" si="20"/>
        <v>115.72266399999999</v>
      </c>
      <c r="AD23">
        <f t="shared" si="21"/>
        <v>111.816689</v>
      </c>
      <c r="AE23">
        <f t="shared" si="22"/>
        <v>107.838326</v>
      </c>
      <c r="AF23">
        <f t="shared" si="23"/>
        <v>42.916240999999999</v>
      </c>
      <c r="AG23">
        <f t="shared" si="24"/>
        <v>93.312973</v>
      </c>
      <c r="AH23">
        <f t="shared" si="25"/>
        <v>51.095771999999997</v>
      </c>
    </row>
    <row r="24" spans="1:34" x14ac:dyDescent="0.3">
      <c r="A24">
        <f t="shared" si="26"/>
        <v>21</v>
      </c>
      <c r="B24">
        <v>2010</v>
      </c>
      <c r="C24">
        <v>1</v>
      </c>
      <c r="D24">
        <v>22</v>
      </c>
      <c r="E24">
        <v>35.566901999999999</v>
      </c>
      <c r="F24">
        <v>76.556304999999995</v>
      </c>
      <c r="H24">
        <f t="shared" si="2"/>
        <v>79.719954388888894</v>
      </c>
      <c r="I24">
        <f t="shared" si="3"/>
        <v>73.648621333333338</v>
      </c>
      <c r="J24">
        <f t="shared" si="4"/>
        <v>85.79128744444445</v>
      </c>
      <c r="K24">
        <f t="shared" si="5"/>
        <v>99.63612729241666</v>
      </c>
      <c r="N24">
        <f t="shared" si="6"/>
        <v>73.648621333333338</v>
      </c>
      <c r="O24">
        <f t="shared" si="7"/>
        <v>35.566901999999999</v>
      </c>
      <c r="P24">
        <f t="shared" si="8"/>
        <v>107.453011</v>
      </c>
      <c r="Q24">
        <f t="shared" si="9"/>
        <v>40.400803000000003</v>
      </c>
      <c r="R24">
        <f t="shared" si="10"/>
        <v>106.280022</v>
      </c>
      <c r="S24">
        <f t="shared" si="11"/>
        <v>103.00396000000001</v>
      </c>
      <c r="T24">
        <f t="shared" si="12"/>
        <v>31.40024</v>
      </c>
      <c r="U24">
        <f t="shared" si="13"/>
        <v>94.584305000000001</v>
      </c>
      <c r="V24">
        <f t="shared" si="14"/>
        <v>83.718826000000007</v>
      </c>
      <c r="W24">
        <f t="shared" si="15"/>
        <v>60.429523000000003</v>
      </c>
      <c r="Y24">
        <f t="shared" si="16"/>
        <v>85.79128744444445</v>
      </c>
      <c r="Z24">
        <f t="shared" si="17"/>
        <v>76.556304999999995</v>
      </c>
      <c r="AA24">
        <f t="shared" si="18"/>
        <v>113.421402</v>
      </c>
      <c r="AB24">
        <f t="shared" si="19"/>
        <v>66.850098000000003</v>
      </c>
      <c r="AC24">
        <f t="shared" si="20"/>
        <v>114.215576</v>
      </c>
      <c r="AD24">
        <f t="shared" si="21"/>
        <v>110.329712</v>
      </c>
      <c r="AE24">
        <f t="shared" si="22"/>
        <v>36.918838999999998</v>
      </c>
      <c r="AF24">
        <f t="shared" si="23"/>
        <v>102.225227</v>
      </c>
      <c r="AG24">
        <f t="shared" si="24"/>
        <v>89.712333999999998</v>
      </c>
      <c r="AH24">
        <f t="shared" si="25"/>
        <v>61.892094</v>
      </c>
    </row>
    <row r="25" spans="1:34" x14ac:dyDescent="0.3">
      <c r="A25">
        <f t="shared" si="26"/>
        <v>22</v>
      </c>
      <c r="B25">
        <v>2010</v>
      </c>
      <c r="C25">
        <v>1</v>
      </c>
      <c r="D25">
        <v>23</v>
      </c>
      <c r="E25">
        <v>81.20787</v>
      </c>
      <c r="F25">
        <v>102.539993</v>
      </c>
      <c r="H25">
        <f t="shared" si="2"/>
        <v>74.695818333333335</v>
      </c>
      <c r="I25">
        <f t="shared" si="3"/>
        <v>70.771344444444452</v>
      </c>
      <c r="J25">
        <f t="shared" si="4"/>
        <v>78.620292222222218</v>
      </c>
      <c r="K25">
        <f t="shared" si="5"/>
        <v>100.88474907915132</v>
      </c>
      <c r="N25">
        <f t="shared" si="6"/>
        <v>70.771344444444452</v>
      </c>
      <c r="O25">
        <f t="shared" si="7"/>
        <v>81.20787</v>
      </c>
      <c r="P25">
        <f t="shared" si="8"/>
        <v>67.034583999999995</v>
      </c>
      <c r="Q25">
        <f t="shared" si="9"/>
        <v>88.439055999999994</v>
      </c>
      <c r="R25">
        <f t="shared" si="10"/>
        <v>39.894748999999997</v>
      </c>
      <c r="S25">
        <f t="shared" si="11"/>
        <v>109.067825</v>
      </c>
      <c r="T25">
        <f t="shared" si="12"/>
        <v>46.761096999999999</v>
      </c>
      <c r="U25">
        <f t="shared" si="13"/>
        <v>76.092727999999994</v>
      </c>
      <c r="V25">
        <f t="shared" si="14"/>
        <v>60.517014000000003</v>
      </c>
      <c r="W25">
        <f t="shared" si="15"/>
        <v>67.927177</v>
      </c>
      <c r="Y25">
        <f t="shared" si="16"/>
        <v>78.620292222222218</v>
      </c>
      <c r="Z25">
        <f t="shared" si="17"/>
        <v>102.539993</v>
      </c>
      <c r="AA25">
        <f t="shared" si="18"/>
        <v>59.068053999999997</v>
      </c>
      <c r="AB25">
        <f t="shared" si="19"/>
        <v>97.335273999999998</v>
      </c>
      <c r="AC25">
        <f t="shared" si="20"/>
        <v>53.645271000000001</v>
      </c>
      <c r="AD25">
        <f t="shared" si="21"/>
        <v>114.73608400000001</v>
      </c>
      <c r="AE25">
        <f t="shared" si="22"/>
        <v>60.644328999999999</v>
      </c>
      <c r="AF25">
        <f t="shared" si="23"/>
        <v>73.713463000000004</v>
      </c>
      <c r="AG25">
        <f t="shared" si="24"/>
        <v>74.673882000000006</v>
      </c>
      <c r="AH25">
        <f t="shared" si="25"/>
        <v>71.226280000000003</v>
      </c>
    </row>
    <row r="26" spans="1:34" x14ac:dyDescent="0.3">
      <c r="A26">
        <f t="shared" si="26"/>
        <v>23</v>
      </c>
      <c r="B26">
        <v>2010</v>
      </c>
      <c r="C26">
        <v>1</v>
      </c>
      <c r="D26">
        <v>24</v>
      </c>
      <c r="E26">
        <v>34.326034999999997</v>
      </c>
      <c r="F26">
        <v>47.500957</v>
      </c>
      <c r="H26">
        <f t="shared" si="2"/>
        <v>78.611107111111124</v>
      </c>
      <c r="I26">
        <f t="shared" si="3"/>
        <v>75.011037222222228</v>
      </c>
      <c r="J26">
        <f t="shared" si="4"/>
        <v>82.211177000000006</v>
      </c>
      <c r="K26">
        <f t="shared" si="5"/>
        <v>102.16866722582579</v>
      </c>
      <c r="N26">
        <f t="shared" si="6"/>
        <v>75.011037222222228</v>
      </c>
      <c r="O26">
        <f t="shared" si="7"/>
        <v>34.326034999999997</v>
      </c>
      <c r="P26">
        <f t="shared" si="8"/>
        <v>102.174538</v>
      </c>
      <c r="Q26">
        <f t="shared" si="9"/>
        <v>29.682784999999999</v>
      </c>
      <c r="R26">
        <f t="shared" si="10"/>
        <v>104.092743</v>
      </c>
      <c r="S26">
        <f t="shared" si="11"/>
        <v>113.944847</v>
      </c>
      <c r="T26">
        <f t="shared" si="12"/>
        <v>85.352760000000004</v>
      </c>
      <c r="U26">
        <f t="shared" si="13"/>
        <v>57.606949</v>
      </c>
      <c r="V26">
        <f t="shared" si="14"/>
        <v>72.506393000000003</v>
      </c>
      <c r="W26">
        <f t="shared" si="15"/>
        <v>75.412284999999997</v>
      </c>
      <c r="Y26">
        <f t="shared" si="16"/>
        <v>82.211177000000006</v>
      </c>
      <c r="Z26">
        <f t="shared" si="17"/>
        <v>47.500957</v>
      </c>
      <c r="AA26">
        <f t="shared" si="18"/>
        <v>103.385132</v>
      </c>
      <c r="AB26">
        <f t="shared" si="19"/>
        <v>43.013817000000003</v>
      </c>
      <c r="AC26">
        <f t="shared" si="20"/>
        <v>115.002464</v>
      </c>
      <c r="AD26">
        <f t="shared" si="21"/>
        <v>119.98143</v>
      </c>
      <c r="AE26">
        <f t="shared" si="22"/>
        <v>93.312652999999997</v>
      </c>
      <c r="AF26">
        <f t="shared" si="23"/>
        <v>73.276191999999995</v>
      </c>
      <c r="AG26">
        <f t="shared" si="24"/>
        <v>63.416946000000003</v>
      </c>
      <c r="AH26">
        <f t="shared" si="25"/>
        <v>81.011002000000005</v>
      </c>
    </row>
    <row r="27" spans="1:34" x14ac:dyDescent="0.3">
      <c r="A27">
        <f t="shared" si="26"/>
        <v>24</v>
      </c>
      <c r="B27">
        <v>2010</v>
      </c>
      <c r="C27">
        <v>1</v>
      </c>
      <c r="D27">
        <v>25</v>
      </c>
      <c r="E27">
        <v>74.074562</v>
      </c>
      <c r="F27">
        <v>56.804091999999997</v>
      </c>
      <c r="H27">
        <f t="shared" si="2"/>
        <v>81.01571983333335</v>
      </c>
      <c r="I27">
        <f t="shared" si="3"/>
        <v>78.297931444444458</v>
      </c>
      <c r="J27">
        <f t="shared" si="4"/>
        <v>83.733508222222227</v>
      </c>
      <c r="K27">
        <f t="shared" si="5"/>
        <v>103.48750128042663</v>
      </c>
      <c r="N27">
        <f t="shared" si="6"/>
        <v>78.297931444444458</v>
      </c>
      <c r="O27">
        <f t="shared" si="7"/>
        <v>74.074562</v>
      </c>
      <c r="P27">
        <f t="shared" si="8"/>
        <v>92.639426999999998</v>
      </c>
      <c r="Q27">
        <f t="shared" si="9"/>
        <v>62.355446000000001</v>
      </c>
      <c r="R27">
        <f t="shared" si="10"/>
        <v>31.965859999999999</v>
      </c>
      <c r="S27">
        <f t="shared" si="11"/>
        <v>110.94360399999999</v>
      </c>
      <c r="T27">
        <f t="shared" si="12"/>
        <v>108.19167299999999</v>
      </c>
      <c r="U27">
        <f t="shared" si="13"/>
        <v>108.404938</v>
      </c>
      <c r="V27">
        <f t="shared" si="14"/>
        <v>67.600707999999997</v>
      </c>
      <c r="W27">
        <f t="shared" si="15"/>
        <v>48.505164999999998</v>
      </c>
      <c r="Y27">
        <f t="shared" si="16"/>
        <v>83.733508222222227</v>
      </c>
      <c r="Z27">
        <f t="shared" si="17"/>
        <v>56.804091999999997</v>
      </c>
      <c r="AA27">
        <f t="shared" si="18"/>
        <v>107.57667499999999</v>
      </c>
      <c r="AB27">
        <f t="shared" si="19"/>
        <v>66.883339000000007</v>
      </c>
      <c r="AC27">
        <f t="shared" si="20"/>
        <v>49.85754</v>
      </c>
      <c r="AD27">
        <f t="shared" si="21"/>
        <v>116.40722700000001</v>
      </c>
      <c r="AE27">
        <f t="shared" si="22"/>
        <v>114.301323</v>
      </c>
      <c r="AF27">
        <f t="shared" si="23"/>
        <v>112.771851</v>
      </c>
      <c r="AG27">
        <f t="shared" si="24"/>
        <v>72.446762000000007</v>
      </c>
      <c r="AH27">
        <f t="shared" si="25"/>
        <v>56.552765000000001</v>
      </c>
    </row>
    <row r="28" spans="1:34" x14ac:dyDescent="0.3">
      <c r="A28">
        <f t="shared" si="26"/>
        <v>25</v>
      </c>
      <c r="B28">
        <v>2010</v>
      </c>
      <c r="C28">
        <v>1</v>
      </c>
      <c r="D28">
        <v>26</v>
      </c>
      <c r="E28">
        <v>76.352881999999994</v>
      </c>
      <c r="F28">
        <v>65.374908000000005</v>
      </c>
      <c r="H28">
        <f t="shared" si="2"/>
        <v>87.041068111111116</v>
      </c>
      <c r="I28">
        <f t="shared" si="3"/>
        <v>84.826517666666675</v>
      </c>
      <c r="J28">
        <f t="shared" si="4"/>
        <v>89.255618555555557</v>
      </c>
      <c r="K28">
        <f t="shared" si="5"/>
        <v>104.84086044462089</v>
      </c>
      <c r="N28">
        <f t="shared" si="6"/>
        <v>84.826517666666675</v>
      </c>
      <c r="O28">
        <f t="shared" si="7"/>
        <v>76.352881999999994</v>
      </c>
      <c r="P28">
        <f t="shared" si="8"/>
        <v>103.476257</v>
      </c>
      <c r="Q28">
        <f t="shared" si="9"/>
        <v>64.522987000000001</v>
      </c>
      <c r="R28">
        <f t="shared" si="10"/>
        <v>61.894249000000002</v>
      </c>
      <c r="S28">
        <f t="shared" si="11"/>
        <v>112.60792499999999</v>
      </c>
      <c r="T28">
        <f t="shared" si="12"/>
        <v>108.050331</v>
      </c>
      <c r="U28">
        <f t="shared" si="13"/>
        <v>34.941071000000001</v>
      </c>
      <c r="V28">
        <f t="shared" si="14"/>
        <v>93.710762000000003</v>
      </c>
      <c r="W28">
        <f t="shared" si="15"/>
        <v>107.882195</v>
      </c>
      <c r="Y28">
        <f t="shared" si="16"/>
        <v>89.255618555555557</v>
      </c>
      <c r="Z28">
        <f t="shared" si="17"/>
        <v>65.374908000000005</v>
      </c>
      <c r="AA28">
        <f t="shared" si="18"/>
        <v>109.919769</v>
      </c>
      <c r="AB28">
        <f t="shared" si="19"/>
        <v>75.972381999999996</v>
      </c>
      <c r="AC28">
        <f t="shared" si="20"/>
        <v>61.887580999999997</v>
      </c>
      <c r="AD28">
        <f t="shared" si="21"/>
        <v>117.519051</v>
      </c>
      <c r="AE28">
        <f t="shared" si="22"/>
        <v>115.18789700000001</v>
      </c>
      <c r="AF28">
        <f t="shared" si="23"/>
        <v>58.252380000000002</v>
      </c>
      <c r="AG28">
        <f t="shared" si="24"/>
        <v>94.552711000000002</v>
      </c>
      <c r="AH28">
        <f t="shared" si="25"/>
        <v>104.633888</v>
      </c>
    </row>
    <row r="29" spans="1:34" x14ac:dyDescent="0.3">
      <c r="A29">
        <f t="shared" si="26"/>
        <v>26</v>
      </c>
      <c r="B29">
        <v>2010</v>
      </c>
      <c r="C29">
        <v>1</v>
      </c>
      <c r="D29">
        <v>27</v>
      </c>
      <c r="E29">
        <v>105.333641</v>
      </c>
      <c r="F29">
        <v>103.028198</v>
      </c>
      <c r="H29">
        <f t="shared" si="2"/>
        <v>84.677507999999989</v>
      </c>
      <c r="I29">
        <f t="shared" si="3"/>
        <v>79.310489555555549</v>
      </c>
      <c r="J29">
        <f t="shared" si="4"/>
        <v>90.044526444444443</v>
      </c>
      <c r="K29">
        <f t="shared" si="5"/>
        <v>106.22834368955779</v>
      </c>
      <c r="N29">
        <f t="shared" si="6"/>
        <v>79.310489555555549</v>
      </c>
      <c r="O29">
        <f t="shared" si="7"/>
        <v>105.333641</v>
      </c>
      <c r="P29">
        <f t="shared" si="8"/>
        <v>110.51205400000001</v>
      </c>
      <c r="Q29">
        <f t="shared" si="9"/>
        <v>115.95882400000001</v>
      </c>
      <c r="R29">
        <f t="shared" si="10"/>
        <v>53.185142999999997</v>
      </c>
      <c r="S29">
        <f t="shared" si="11"/>
        <v>64.519858999999997</v>
      </c>
      <c r="T29">
        <f t="shared" si="12"/>
        <v>62.456023999999999</v>
      </c>
      <c r="U29">
        <f t="shared" si="13"/>
        <v>64.857506000000001</v>
      </c>
      <c r="V29">
        <f t="shared" si="14"/>
        <v>95.344307000000001</v>
      </c>
      <c r="W29">
        <f t="shared" si="15"/>
        <v>41.627048000000002</v>
      </c>
      <c r="Y29">
        <f t="shared" si="16"/>
        <v>90.044526444444443</v>
      </c>
      <c r="Z29">
        <f t="shared" si="17"/>
        <v>103.028198</v>
      </c>
      <c r="AA29">
        <f t="shared" si="18"/>
        <v>116.415359</v>
      </c>
      <c r="AB29">
        <f t="shared" si="19"/>
        <v>119.156937</v>
      </c>
      <c r="AC29">
        <f t="shared" si="20"/>
        <v>68.796181000000004</v>
      </c>
      <c r="AD29">
        <f t="shared" si="21"/>
        <v>80.310485999999997</v>
      </c>
      <c r="AE29">
        <f t="shared" si="22"/>
        <v>87.222274999999996</v>
      </c>
      <c r="AF29">
        <f t="shared" si="23"/>
        <v>77.077927000000003</v>
      </c>
      <c r="AG29">
        <f t="shared" si="24"/>
        <v>97.126068000000004</v>
      </c>
      <c r="AH29">
        <f t="shared" si="25"/>
        <v>61.267307000000002</v>
      </c>
    </row>
    <row r="30" spans="1:34" x14ac:dyDescent="0.3">
      <c r="A30">
        <f t="shared" si="26"/>
        <v>27</v>
      </c>
      <c r="B30">
        <v>2010</v>
      </c>
      <c r="C30">
        <v>1</v>
      </c>
      <c r="D30">
        <v>28</v>
      </c>
      <c r="E30">
        <v>72.501441999999997</v>
      </c>
      <c r="F30">
        <v>69.036499000000006</v>
      </c>
      <c r="H30">
        <f t="shared" si="2"/>
        <v>77.559015055555562</v>
      </c>
      <c r="I30">
        <f t="shared" si="3"/>
        <v>75.271915888888898</v>
      </c>
      <c r="J30">
        <f t="shared" si="4"/>
        <v>79.846114222222212</v>
      </c>
      <c r="K30">
        <f t="shared" si="5"/>
        <v>107.64953987470206</v>
      </c>
      <c r="N30">
        <f t="shared" si="6"/>
        <v>75.271915888888898</v>
      </c>
      <c r="O30">
        <f t="shared" si="7"/>
        <v>72.501441999999997</v>
      </c>
      <c r="P30">
        <f t="shared" si="8"/>
        <v>86.345612000000003</v>
      </c>
      <c r="Q30">
        <f t="shared" si="9"/>
        <v>112.993416</v>
      </c>
      <c r="R30">
        <f t="shared" si="10"/>
        <v>56.539413000000003</v>
      </c>
      <c r="S30">
        <f t="shared" si="11"/>
        <v>28.934691999999998</v>
      </c>
      <c r="T30">
        <f t="shared" si="12"/>
        <v>95.008705000000006</v>
      </c>
      <c r="U30">
        <f t="shared" si="13"/>
        <v>61.741866999999999</v>
      </c>
      <c r="V30">
        <f t="shared" si="14"/>
        <v>72.478745000000004</v>
      </c>
      <c r="W30">
        <f t="shared" si="15"/>
        <v>90.903351000000001</v>
      </c>
      <c r="Y30">
        <f t="shared" si="16"/>
        <v>79.846114222222212</v>
      </c>
      <c r="Z30">
        <f t="shared" si="17"/>
        <v>69.036499000000006</v>
      </c>
      <c r="AA30">
        <f t="shared" si="18"/>
        <v>113.440926</v>
      </c>
      <c r="AB30">
        <f t="shared" si="19"/>
        <v>116.57717100000001</v>
      </c>
      <c r="AC30">
        <f t="shared" si="20"/>
        <v>75.444710000000001</v>
      </c>
      <c r="AD30">
        <f t="shared" si="21"/>
        <v>51.771408000000001</v>
      </c>
      <c r="AE30">
        <f t="shared" si="22"/>
        <v>95.612601999999995</v>
      </c>
      <c r="AF30">
        <f t="shared" si="23"/>
        <v>65.450569000000002</v>
      </c>
      <c r="AG30">
        <f t="shared" si="24"/>
        <v>66.350029000000006</v>
      </c>
      <c r="AH30">
        <f t="shared" si="25"/>
        <v>64.931113999999994</v>
      </c>
    </row>
    <row r="31" spans="1:34" x14ac:dyDescent="0.3">
      <c r="A31">
        <f t="shared" si="26"/>
        <v>28</v>
      </c>
      <c r="B31">
        <v>2010</v>
      </c>
      <c r="C31">
        <v>1</v>
      </c>
      <c r="D31">
        <v>29</v>
      </c>
      <c r="E31">
        <v>47.589103999999999</v>
      </c>
      <c r="F31">
        <v>65.076560999999998</v>
      </c>
      <c r="H31">
        <f t="shared" si="2"/>
        <v>67.332913333333323</v>
      </c>
      <c r="I31">
        <f t="shared" si="3"/>
        <v>62.979221888888887</v>
      </c>
      <c r="J31">
        <f t="shared" si="4"/>
        <v>71.686604777777774</v>
      </c>
      <c r="K31">
        <f t="shared" si="5"/>
        <v>109.10402786966348</v>
      </c>
      <c r="N31">
        <f t="shared" si="6"/>
        <v>62.979221888888887</v>
      </c>
      <c r="O31">
        <f t="shared" si="7"/>
        <v>47.589103999999999</v>
      </c>
      <c r="P31">
        <f t="shared" si="8"/>
        <v>72.755645999999999</v>
      </c>
      <c r="Q31">
        <f t="shared" si="9"/>
        <v>66.34478</v>
      </c>
      <c r="R31">
        <f t="shared" si="10"/>
        <v>22.009737000000001</v>
      </c>
      <c r="S31">
        <f t="shared" si="11"/>
        <v>78.687079999999995</v>
      </c>
      <c r="T31">
        <f t="shared" si="12"/>
        <v>56.462012999999999</v>
      </c>
      <c r="U31">
        <f t="shared" si="13"/>
        <v>66.423782000000003</v>
      </c>
      <c r="V31">
        <f t="shared" si="14"/>
        <v>96.213393999999994</v>
      </c>
      <c r="W31">
        <f t="shared" si="15"/>
        <v>60.327461</v>
      </c>
      <c r="Y31">
        <f t="shared" si="16"/>
        <v>71.686604777777774</v>
      </c>
      <c r="Z31">
        <f t="shared" si="17"/>
        <v>65.076560999999998</v>
      </c>
      <c r="AA31">
        <f t="shared" si="18"/>
        <v>83.507857999999999</v>
      </c>
      <c r="AB31">
        <f t="shared" si="19"/>
        <v>88.585327000000007</v>
      </c>
      <c r="AC31">
        <f t="shared" si="20"/>
        <v>32.592705000000002</v>
      </c>
      <c r="AD31">
        <f t="shared" si="21"/>
        <v>62.398529000000003</v>
      </c>
      <c r="AE31">
        <f t="shared" si="22"/>
        <v>80.136107999999993</v>
      </c>
      <c r="AF31">
        <f t="shared" si="23"/>
        <v>66.552559000000002</v>
      </c>
      <c r="AG31">
        <f t="shared" si="24"/>
        <v>95.346755999999999</v>
      </c>
      <c r="AH31">
        <f t="shared" si="25"/>
        <v>70.983040000000003</v>
      </c>
    </row>
    <row r="32" spans="1:34" x14ac:dyDescent="0.3">
      <c r="A32">
        <f t="shared" si="26"/>
        <v>29</v>
      </c>
      <c r="B32">
        <v>2010</v>
      </c>
      <c r="C32">
        <v>1</v>
      </c>
      <c r="D32">
        <v>30</v>
      </c>
      <c r="E32">
        <v>68.907661000000004</v>
      </c>
      <c r="F32">
        <v>57.583874000000002</v>
      </c>
      <c r="H32">
        <f t="shared" si="2"/>
        <v>83.474456666666669</v>
      </c>
      <c r="I32">
        <f t="shared" si="3"/>
        <v>82.248601000000022</v>
      </c>
      <c r="J32">
        <f t="shared" si="4"/>
        <v>84.700312333333329</v>
      </c>
      <c r="K32">
        <f t="shared" si="5"/>
        <v>110.59137667898685</v>
      </c>
      <c r="N32">
        <f t="shared" si="6"/>
        <v>82.248601000000022</v>
      </c>
      <c r="O32">
        <f t="shared" si="7"/>
        <v>68.907661000000004</v>
      </c>
      <c r="P32">
        <f t="shared" si="8"/>
        <v>93.426970999999995</v>
      </c>
      <c r="Q32">
        <f t="shared" si="9"/>
        <v>113.684898</v>
      </c>
      <c r="R32">
        <f t="shared" si="10"/>
        <v>33.799709</v>
      </c>
      <c r="S32">
        <f t="shared" si="11"/>
        <v>107.608131</v>
      </c>
      <c r="T32">
        <f t="shared" si="12"/>
        <v>116.81970200000001</v>
      </c>
      <c r="U32">
        <f t="shared" si="13"/>
        <v>75.594963000000007</v>
      </c>
      <c r="V32">
        <f t="shared" si="14"/>
        <v>99.910431000000003</v>
      </c>
      <c r="W32">
        <f t="shared" si="15"/>
        <v>30.484943000000001</v>
      </c>
      <c r="Y32">
        <f t="shared" si="16"/>
        <v>84.700312333333329</v>
      </c>
      <c r="Z32">
        <f t="shared" si="17"/>
        <v>57.583874000000002</v>
      </c>
      <c r="AA32">
        <f t="shared" si="18"/>
        <v>76.029471999999998</v>
      </c>
      <c r="AB32">
        <f t="shared" si="19"/>
        <v>118.877686</v>
      </c>
      <c r="AC32">
        <f t="shared" si="20"/>
        <v>52.031483000000001</v>
      </c>
      <c r="AD32">
        <f t="shared" si="21"/>
        <v>120.02235400000001</v>
      </c>
      <c r="AE32">
        <f t="shared" si="22"/>
        <v>123.12209300000001</v>
      </c>
      <c r="AF32">
        <f t="shared" si="23"/>
        <v>67.819061000000005</v>
      </c>
      <c r="AG32">
        <f t="shared" si="24"/>
        <v>102.603859</v>
      </c>
      <c r="AH32">
        <f t="shared" si="25"/>
        <v>44.212929000000003</v>
      </c>
    </row>
    <row r="33" spans="1:34" x14ac:dyDescent="0.3">
      <c r="A33">
        <f t="shared" si="26"/>
        <v>30</v>
      </c>
      <c r="B33">
        <v>2010</v>
      </c>
      <c r="C33">
        <v>1</v>
      </c>
      <c r="D33">
        <v>31</v>
      </c>
      <c r="E33">
        <v>100.098938</v>
      </c>
      <c r="F33">
        <v>106.927109</v>
      </c>
      <c r="H33">
        <f t="shared" si="2"/>
        <v>87.941684500000008</v>
      </c>
      <c r="I33">
        <f t="shared" si="3"/>
        <v>81.848020444444444</v>
      </c>
      <c r="J33">
        <f t="shared" si="4"/>
        <v>94.035348555555558</v>
      </c>
      <c r="K33">
        <f t="shared" si="5"/>
        <v>112.11114556986485</v>
      </c>
      <c r="N33">
        <f t="shared" si="6"/>
        <v>81.848020444444444</v>
      </c>
      <c r="O33">
        <f t="shared" si="7"/>
        <v>100.098938</v>
      </c>
      <c r="P33">
        <f t="shared" si="8"/>
        <v>79.042961000000005</v>
      </c>
      <c r="Q33">
        <f t="shared" si="9"/>
        <v>110.985451</v>
      </c>
      <c r="R33">
        <f t="shared" si="10"/>
        <v>93.983238</v>
      </c>
      <c r="S33">
        <f t="shared" si="11"/>
        <v>31.096951000000001</v>
      </c>
      <c r="T33">
        <f t="shared" si="12"/>
        <v>113.202744</v>
      </c>
      <c r="U33">
        <f t="shared" si="13"/>
        <v>48.465941999999998</v>
      </c>
      <c r="V33">
        <f t="shared" si="14"/>
        <v>93.992371000000006</v>
      </c>
      <c r="W33">
        <f t="shared" si="15"/>
        <v>65.763587999999999</v>
      </c>
      <c r="Y33">
        <f t="shared" si="16"/>
        <v>94.035348555555558</v>
      </c>
      <c r="Z33">
        <f t="shared" si="17"/>
        <v>106.927109</v>
      </c>
      <c r="AA33">
        <f t="shared" si="18"/>
        <v>100.384666</v>
      </c>
      <c r="AB33">
        <f t="shared" si="19"/>
        <v>120.865707</v>
      </c>
      <c r="AC33">
        <f t="shared" si="20"/>
        <v>105.099693</v>
      </c>
      <c r="AD33">
        <f t="shared" si="21"/>
        <v>41.621758</v>
      </c>
      <c r="AE33">
        <f t="shared" si="22"/>
        <v>115.663307</v>
      </c>
      <c r="AF33">
        <f t="shared" si="23"/>
        <v>68.363380000000006</v>
      </c>
      <c r="AG33">
        <f t="shared" si="24"/>
        <v>92.290358999999995</v>
      </c>
      <c r="AH33">
        <f t="shared" si="25"/>
        <v>95.102158000000003</v>
      </c>
    </row>
    <row r="34" spans="1:34" x14ac:dyDescent="0.3">
      <c r="A34">
        <f t="shared" si="26"/>
        <v>31</v>
      </c>
      <c r="B34">
        <v>2010</v>
      </c>
      <c r="C34">
        <v>2</v>
      </c>
      <c r="D34">
        <v>1</v>
      </c>
      <c r="E34">
        <v>44.524222999999999</v>
      </c>
      <c r="F34">
        <v>64.540886</v>
      </c>
      <c r="H34">
        <f t="shared" si="2"/>
        <v>86.258549999999985</v>
      </c>
      <c r="I34">
        <f t="shared" si="3"/>
        <v>76.126159999999999</v>
      </c>
      <c r="J34">
        <f t="shared" si="4"/>
        <v>96.390939999999986</v>
      </c>
      <c r="K34">
        <f t="shared" si="5"/>
        <v>113.66288420273656</v>
      </c>
      <c r="N34">
        <f t="shared" si="6"/>
        <v>76.126159999999999</v>
      </c>
      <c r="O34">
        <f t="shared" si="7"/>
        <v>44.524222999999999</v>
      </c>
      <c r="P34">
        <f t="shared" si="8"/>
        <v>114.254501</v>
      </c>
      <c r="Q34">
        <f t="shared" si="9"/>
        <v>80.500275000000002</v>
      </c>
      <c r="R34">
        <f t="shared" si="10"/>
        <v>114.67570499999999</v>
      </c>
      <c r="S34">
        <f t="shared" si="11"/>
        <v>65.911345999999995</v>
      </c>
      <c r="T34">
        <f t="shared" si="12"/>
        <v>41.390255000000003</v>
      </c>
      <c r="U34">
        <f t="shared" si="13"/>
        <v>94.602324999999993</v>
      </c>
      <c r="V34">
        <f t="shared" si="14"/>
        <v>86.591628999999998</v>
      </c>
      <c r="W34">
        <f t="shared" si="15"/>
        <v>42.685181</v>
      </c>
      <c r="Y34">
        <f t="shared" si="16"/>
        <v>96.390939999999986</v>
      </c>
      <c r="Z34">
        <f t="shared" si="17"/>
        <v>64.540886</v>
      </c>
      <c r="AA34">
        <f t="shared" si="18"/>
        <v>131.71708699999999</v>
      </c>
      <c r="AB34">
        <f t="shared" si="19"/>
        <v>84.941733999999997</v>
      </c>
      <c r="AC34">
        <f t="shared" si="20"/>
        <v>130.31341599999999</v>
      </c>
      <c r="AD34">
        <f t="shared" si="21"/>
        <v>104.538681</v>
      </c>
      <c r="AE34">
        <f t="shared" si="22"/>
        <v>56.718989999999998</v>
      </c>
      <c r="AF34">
        <f t="shared" si="23"/>
        <v>105.67177599999999</v>
      </c>
      <c r="AG34">
        <f t="shared" si="24"/>
        <v>80.377662999999998</v>
      </c>
      <c r="AH34">
        <f t="shared" si="25"/>
        <v>108.698227</v>
      </c>
    </row>
    <row r="35" spans="1:34" x14ac:dyDescent="0.3">
      <c r="A35">
        <f t="shared" si="26"/>
        <v>32</v>
      </c>
      <c r="B35">
        <v>2010</v>
      </c>
      <c r="C35">
        <v>2</v>
      </c>
      <c r="D35">
        <v>2</v>
      </c>
      <c r="E35">
        <v>103.43504299999999</v>
      </c>
      <c r="F35">
        <v>129.66961699999999</v>
      </c>
      <c r="H35">
        <f t="shared" si="2"/>
        <v>94.151652055555559</v>
      </c>
      <c r="I35">
        <f t="shared" si="3"/>
        <v>86.021944222222217</v>
      </c>
      <c r="J35">
        <f t="shared" si="4"/>
        <v>102.28135988888889</v>
      </c>
      <c r="K35">
        <f t="shared" si="5"/>
        <v>115.24613276473259</v>
      </c>
      <c r="N35">
        <f t="shared" si="6"/>
        <v>86.021944222222217</v>
      </c>
      <c r="O35">
        <f t="shared" si="7"/>
        <v>103.43504299999999</v>
      </c>
      <c r="P35">
        <f t="shared" si="8"/>
        <v>116.25264</v>
      </c>
      <c r="Q35">
        <f t="shared" si="9"/>
        <v>106.098511</v>
      </c>
      <c r="R35">
        <f t="shared" si="10"/>
        <v>115.14917</v>
      </c>
      <c r="S35">
        <f t="shared" si="11"/>
        <v>40.666817000000002</v>
      </c>
      <c r="T35">
        <f t="shared" si="12"/>
        <v>75.953789</v>
      </c>
      <c r="U35">
        <f t="shared" si="13"/>
        <v>47.061382000000002</v>
      </c>
      <c r="V35">
        <f t="shared" si="14"/>
        <v>102.367805</v>
      </c>
      <c r="W35">
        <f t="shared" si="15"/>
        <v>67.212340999999995</v>
      </c>
      <c r="Y35">
        <f t="shared" si="16"/>
        <v>102.28135988888889</v>
      </c>
      <c r="Z35">
        <f t="shared" si="17"/>
        <v>129.66961699999999</v>
      </c>
      <c r="AA35">
        <f t="shared" si="18"/>
        <v>130.55204800000001</v>
      </c>
      <c r="AB35">
        <f t="shared" si="19"/>
        <v>119.821831</v>
      </c>
      <c r="AC35">
        <f t="shared" si="20"/>
        <v>133.140884</v>
      </c>
      <c r="AD35">
        <f t="shared" si="21"/>
        <v>49.083934999999997</v>
      </c>
      <c r="AE35">
        <f t="shared" si="22"/>
        <v>87.363608999999997</v>
      </c>
      <c r="AF35">
        <f t="shared" si="23"/>
        <v>93.637894000000003</v>
      </c>
      <c r="AG35">
        <f t="shared" si="24"/>
        <v>83.921386999999996</v>
      </c>
      <c r="AH35">
        <f t="shared" si="25"/>
        <v>93.341033999999993</v>
      </c>
    </row>
    <row r="36" spans="1:34" x14ac:dyDescent="0.3">
      <c r="A36">
        <f t="shared" si="26"/>
        <v>33</v>
      </c>
      <c r="B36">
        <v>2010</v>
      </c>
      <c r="C36">
        <v>2</v>
      </c>
      <c r="D36">
        <v>3</v>
      </c>
      <c r="E36">
        <v>50.877749999999999</v>
      </c>
      <c r="F36">
        <v>71.552138999999997</v>
      </c>
      <c r="H36">
        <f t="shared" si="2"/>
        <v>88.899772388888891</v>
      </c>
      <c r="I36">
        <f t="shared" si="3"/>
        <v>85.852088444444433</v>
      </c>
      <c r="J36">
        <f t="shared" si="4"/>
        <v>91.947456333333349</v>
      </c>
      <c r="K36">
        <f t="shared" si="5"/>
        <v>116.86042210592723</v>
      </c>
      <c r="N36">
        <f t="shared" si="6"/>
        <v>85.852088444444433</v>
      </c>
      <c r="O36">
        <f t="shared" si="7"/>
        <v>50.877749999999999</v>
      </c>
      <c r="P36">
        <f t="shared" si="8"/>
        <v>114.43023700000001</v>
      </c>
      <c r="Q36">
        <f t="shared" si="9"/>
        <v>119.875015</v>
      </c>
      <c r="R36">
        <f t="shared" si="10"/>
        <v>117.003029</v>
      </c>
      <c r="S36">
        <f t="shared" si="11"/>
        <v>94.423134000000005</v>
      </c>
      <c r="T36">
        <f t="shared" si="12"/>
        <v>42.495261999999997</v>
      </c>
      <c r="U36">
        <f t="shared" si="13"/>
        <v>37.400955000000003</v>
      </c>
      <c r="V36">
        <f t="shared" si="14"/>
        <v>98.921677000000003</v>
      </c>
      <c r="W36">
        <f t="shared" si="15"/>
        <v>97.241737000000001</v>
      </c>
      <c r="Y36">
        <f t="shared" si="16"/>
        <v>91.947456333333349</v>
      </c>
      <c r="Z36">
        <f t="shared" si="17"/>
        <v>71.552138999999997</v>
      </c>
      <c r="AA36">
        <f t="shared" si="18"/>
        <v>107.62874600000001</v>
      </c>
      <c r="AB36">
        <f t="shared" si="19"/>
        <v>135.812408</v>
      </c>
      <c r="AC36">
        <f t="shared" si="20"/>
        <v>135.62158199999999</v>
      </c>
      <c r="AD36">
        <f t="shared" si="21"/>
        <v>68.162277000000003</v>
      </c>
      <c r="AE36">
        <f t="shared" si="22"/>
        <v>44.351928999999998</v>
      </c>
      <c r="AF36">
        <f t="shared" si="23"/>
        <v>66.990768000000003</v>
      </c>
      <c r="AG36">
        <f t="shared" si="24"/>
        <v>97.650063000000003</v>
      </c>
      <c r="AH36">
        <f t="shared" si="25"/>
        <v>99.757194999999996</v>
      </c>
    </row>
    <row r="37" spans="1:34" x14ac:dyDescent="0.3">
      <c r="A37">
        <f t="shared" si="26"/>
        <v>34</v>
      </c>
      <c r="B37">
        <v>2010</v>
      </c>
      <c r="C37">
        <v>2</v>
      </c>
      <c r="D37">
        <v>4</v>
      </c>
      <c r="E37">
        <v>58.445022999999999</v>
      </c>
      <c r="F37">
        <v>75.451049999999995</v>
      </c>
      <c r="H37">
        <f t="shared" si="2"/>
        <v>84.048960666666659</v>
      </c>
      <c r="I37">
        <f t="shared" si="3"/>
        <v>79.702570222222221</v>
      </c>
      <c r="J37">
        <f t="shared" si="4"/>
        <v>88.395351111111111</v>
      </c>
      <c r="K37">
        <f t="shared" si="5"/>
        <v>118.5052738783575</v>
      </c>
      <c r="N37">
        <f t="shared" si="6"/>
        <v>79.702570222222221</v>
      </c>
      <c r="O37">
        <f t="shared" si="7"/>
        <v>58.445022999999999</v>
      </c>
      <c r="P37">
        <f t="shared" si="8"/>
        <v>88.682198</v>
      </c>
      <c r="Q37">
        <f t="shared" si="9"/>
        <v>120.832458</v>
      </c>
      <c r="R37">
        <f t="shared" si="10"/>
        <v>92.342781000000002</v>
      </c>
      <c r="S37">
        <f t="shared" si="11"/>
        <v>68.994438000000002</v>
      </c>
      <c r="T37">
        <f t="shared" si="12"/>
        <v>67.794739000000007</v>
      </c>
      <c r="U37">
        <f t="shared" si="13"/>
        <v>42.031666000000001</v>
      </c>
      <c r="V37">
        <f t="shared" si="14"/>
        <v>71.713417000000007</v>
      </c>
      <c r="W37">
        <f t="shared" si="15"/>
        <v>106.486412</v>
      </c>
      <c r="Y37">
        <f t="shared" si="16"/>
        <v>88.395351111111111</v>
      </c>
      <c r="Z37">
        <f t="shared" si="17"/>
        <v>75.451049999999995</v>
      </c>
      <c r="AA37">
        <f t="shared" si="18"/>
        <v>101.868629</v>
      </c>
      <c r="AB37">
        <f t="shared" si="19"/>
        <v>138.78447</v>
      </c>
      <c r="AC37">
        <f t="shared" si="20"/>
        <v>80.212715000000003</v>
      </c>
      <c r="AD37">
        <f t="shared" si="21"/>
        <v>77.281959999999998</v>
      </c>
      <c r="AE37">
        <f t="shared" si="22"/>
        <v>80.206772000000001</v>
      </c>
      <c r="AF37">
        <f t="shared" si="23"/>
        <v>57.845154000000001</v>
      </c>
      <c r="AG37">
        <f t="shared" si="24"/>
        <v>70.805465999999996</v>
      </c>
      <c r="AH37">
        <f t="shared" si="25"/>
        <v>113.101944</v>
      </c>
    </row>
    <row r="38" spans="1:34" x14ac:dyDescent="0.3">
      <c r="A38">
        <f t="shared" si="26"/>
        <v>35</v>
      </c>
      <c r="B38">
        <v>2010</v>
      </c>
      <c r="C38">
        <v>2</v>
      </c>
      <c r="D38">
        <v>5</v>
      </c>
      <c r="E38">
        <v>117.620293</v>
      </c>
      <c r="F38">
        <v>134.375427</v>
      </c>
      <c r="H38">
        <f t="shared" si="2"/>
        <v>87.759655000000009</v>
      </c>
      <c r="I38">
        <f t="shared" si="3"/>
        <v>80.446882444444455</v>
      </c>
      <c r="J38">
        <f t="shared" si="4"/>
        <v>95.072427555555549</v>
      </c>
      <c r="K38">
        <f t="shared" si="5"/>
        <v>120.18020067776781</v>
      </c>
      <c r="N38">
        <f t="shared" si="6"/>
        <v>80.446882444444455</v>
      </c>
      <c r="O38">
        <f t="shared" si="7"/>
        <v>117.620293</v>
      </c>
      <c r="P38">
        <f t="shared" si="8"/>
        <v>38.722160000000002</v>
      </c>
      <c r="Q38">
        <f t="shared" si="9"/>
        <v>120.29389999999999</v>
      </c>
      <c r="R38">
        <f t="shared" si="10"/>
        <v>64.288253999999995</v>
      </c>
      <c r="S38">
        <f t="shared" si="11"/>
        <v>74.192038999999994</v>
      </c>
      <c r="T38">
        <f t="shared" si="12"/>
        <v>46.394900999999997</v>
      </c>
      <c r="U38">
        <f t="shared" si="13"/>
        <v>59.196316000000003</v>
      </c>
      <c r="V38">
        <f t="shared" si="14"/>
        <v>83.390022000000002</v>
      </c>
      <c r="W38">
        <f t="shared" si="15"/>
        <v>119.924057</v>
      </c>
      <c r="Y38">
        <f t="shared" si="16"/>
        <v>95.072427555555549</v>
      </c>
      <c r="Z38">
        <f t="shared" si="17"/>
        <v>134.375427</v>
      </c>
      <c r="AA38">
        <f t="shared" si="18"/>
        <v>43.610123000000002</v>
      </c>
      <c r="AB38">
        <f t="shared" si="19"/>
        <v>139.94802899999999</v>
      </c>
      <c r="AC38">
        <f t="shared" si="20"/>
        <v>58.986767</v>
      </c>
      <c r="AD38">
        <f t="shared" si="21"/>
        <v>116.011612</v>
      </c>
      <c r="AE38">
        <f t="shared" si="22"/>
        <v>53.866534999999999</v>
      </c>
      <c r="AF38">
        <f t="shared" si="23"/>
        <v>86.953613000000004</v>
      </c>
      <c r="AG38">
        <f t="shared" si="24"/>
        <v>86.653830999999997</v>
      </c>
      <c r="AH38">
        <f t="shared" si="25"/>
        <v>135.24591100000001</v>
      </c>
    </row>
    <row r="39" spans="1:34" x14ac:dyDescent="0.3">
      <c r="A39">
        <f t="shared" si="26"/>
        <v>36</v>
      </c>
      <c r="B39">
        <v>2010</v>
      </c>
      <c r="C39">
        <v>2</v>
      </c>
      <c r="D39">
        <v>6</v>
      </c>
      <c r="E39">
        <v>58.295848999999997</v>
      </c>
      <c r="F39">
        <v>72.603149000000002</v>
      </c>
      <c r="H39">
        <f t="shared" si="2"/>
        <v>90.362055499999997</v>
      </c>
      <c r="I39">
        <f t="shared" si="3"/>
        <v>80.140060111111097</v>
      </c>
      <c r="J39">
        <f t="shared" si="4"/>
        <v>100.5840508888889</v>
      </c>
      <c r="K39">
        <f t="shared" si="5"/>
        <v>121.88470618803808</v>
      </c>
      <c r="N39">
        <f t="shared" si="6"/>
        <v>80.140060111111097</v>
      </c>
      <c r="O39">
        <f t="shared" si="7"/>
        <v>58.295848999999997</v>
      </c>
      <c r="P39">
        <f t="shared" si="8"/>
        <v>85.785872999999995</v>
      </c>
      <c r="Q39">
        <f t="shared" si="9"/>
        <v>125.792534</v>
      </c>
      <c r="R39">
        <f t="shared" si="10"/>
        <v>84.700637999999998</v>
      </c>
      <c r="S39">
        <f t="shared" si="11"/>
        <v>41.553547000000002</v>
      </c>
      <c r="T39">
        <f t="shared" si="12"/>
        <v>38.929690999999998</v>
      </c>
      <c r="U39">
        <f t="shared" si="13"/>
        <v>84.018494000000004</v>
      </c>
      <c r="V39">
        <f t="shared" si="14"/>
        <v>83.828629000000006</v>
      </c>
      <c r="W39">
        <f t="shared" si="15"/>
        <v>118.35528600000001</v>
      </c>
      <c r="Y39">
        <f t="shared" si="16"/>
        <v>100.5840508888889</v>
      </c>
      <c r="Z39">
        <f t="shared" si="17"/>
        <v>72.603149000000002</v>
      </c>
      <c r="AA39">
        <f t="shared" si="18"/>
        <v>116.25264</v>
      </c>
      <c r="AB39">
        <f t="shared" si="19"/>
        <v>144.19001800000001</v>
      </c>
      <c r="AC39">
        <f t="shared" si="20"/>
        <v>104.08607499999999</v>
      </c>
      <c r="AD39">
        <f t="shared" si="21"/>
        <v>81.770179999999996</v>
      </c>
      <c r="AE39">
        <f t="shared" si="22"/>
        <v>63.528903999999997</v>
      </c>
      <c r="AF39">
        <f t="shared" si="23"/>
        <v>105.065155</v>
      </c>
      <c r="AG39">
        <f t="shared" si="24"/>
        <v>83.165915999999996</v>
      </c>
      <c r="AH39">
        <f t="shared" si="25"/>
        <v>134.59442100000001</v>
      </c>
    </row>
    <row r="40" spans="1:34" x14ac:dyDescent="0.3">
      <c r="A40">
        <f t="shared" si="26"/>
        <v>37</v>
      </c>
      <c r="B40">
        <v>2010</v>
      </c>
      <c r="C40">
        <v>2</v>
      </c>
      <c r="D40">
        <v>7</v>
      </c>
      <c r="E40">
        <v>64.412047999999999</v>
      </c>
      <c r="F40">
        <v>69.267036000000004</v>
      </c>
      <c r="H40">
        <f t="shared" si="2"/>
        <v>83.593628944444447</v>
      </c>
      <c r="I40">
        <f t="shared" si="3"/>
        <v>76.252014555555547</v>
      </c>
      <c r="J40">
        <f t="shared" si="4"/>
        <v>90.935243333333332</v>
      </c>
      <c r="K40">
        <f t="shared" si="5"/>
        <v>123.61828532825253</v>
      </c>
      <c r="N40">
        <f t="shared" si="6"/>
        <v>76.252014555555547</v>
      </c>
      <c r="O40">
        <f t="shared" si="7"/>
        <v>64.412047999999999</v>
      </c>
      <c r="P40">
        <f t="shared" si="8"/>
        <v>95.776580999999993</v>
      </c>
      <c r="Q40">
        <f t="shared" si="9"/>
        <v>37.176085999999998</v>
      </c>
      <c r="R40">
        <f t="shared" si="10"/>
        <v>89.922104000000004</v>
      </c>
      <c r="S40">
        <f t="shared" si="11"/>
        <v>45.291454000000002</v>
      </c>
      <c r="T40">
        <f t="shared" si="12"/>
        <v>49.388694999999998</v>
      </c>
      <c r="U40">
        <f t="shared" si="13"/>
        <v>115.447777</v>
      </c>
      <c r="V40">
        <f t="shared" si="14"/>
        <v>85.139129999999994</v>
      </c>
      <c r="W40">
        <f t="shared" si="15"/>
        <v>103.71425600000001</v>
      </c>
      <c r="Y40">
        <f t="shared" si="16"/>
        <v>90.935243333333332</v>
      </c>
      <c r="Z40">
        <f t="shared" si="17"/>
        <v>69.267036000000004</v>
      </c>
      <c r="AA40">
        <f t="shared" si="18"/>
        <v>81.021575999999996</v>
      </c>
      <c r="AB40">
        <f t="shared" si="19"/>
        <v>74.815467999999996</v>
      </c>
      <c r="AC40">
        <f t="shared" si="20"/>
        <v>110.261139</v>
      </c>
      <c r="AD40">
        <f t="shared" si="21"/>
        <v>67.514281999999994</v>
      </c>
      <c r="AE40">
        <f t="shared" si="22"/>
        <v>80.354538000000005</v>
      </c>
      <c r="AF40">
        <f t="shared" si="23"/>
        <v>130.92126500000001</v>
      </c>
      <c r="AG40">
        <f t="shared" si="24"/>
        <v>83.556731999999997</v>
      </c>
      <c r="AH40">
        <f t="shared" si="25"/>
        <v>120.70515399999999</v>
      </c>
    </row>
    <row r="41" spans="1:34" x14ac:dyDescent="0.3">
      <c r="A41">
        <f t="shared" si="26"/>
        <v>38</v>
      </c>
      <c r="B41">
        <v>2010</v>
      </c>
      <c r="C41">
        <v>2</v>
      </c>
      <c r="D41">
        <v>8</v>
      </c>
      <c r="E41">
        <v>96.986587999999998</v>
      </c>
      <c r="F41">
        <v>123.451706</v>
      </c>
      <c r="H41">
        <f t="shared" si="2"/>
        <v>93.093186833333334</v>
      </c>
      <c r="I41">
        <f t="shared" si="3"/>
        <v>85.872933888888895</v>
      </c>
      <c r="J41">
        <f t="shared" si="4"/>
        <v>100.31343977777777</v>
      </c>
      <c r="K41">
        <f t="shared" si="5"/>
        <v>125.38042440236602</v>
      </c>
      <c r="N41">
        <f t="shared" si="6"/>
        <v>85.872933888888895</v>
      </c>
      <c r="O41">
        <f t="shared" si="7"/>
        <v>96.986587999999998</v>
      </c>
      <c r="P41">
        <f t="shared" si="8"/>
        <v>77.656623999999994</v>
      </c>
      <c r="Q41">
        <f t="shared" si="9"/>
        <v>29.343692999999998</v>
      </c>
      <c r="R41">
        <f t="shared" si="10"/>
        <v>129.313141</v>
      </c>
      <c r="S41">
        <f t="shared" si="11"/>
        <v>32.447510000000001</v>
      </c>
      <c r="T41">
        <f t="shared" si="12"/>
        <v>56.378494000000003</v>
      </c>
      <c r="U41">
        <f t="shared" si="13"/>
        <v>125.284569</v>
      </c>
      <c r="V41">
        <f t="shared" si="14"/>
        <v>93.376328000000001</v>
      </c>
      <c r="W41">
        <f t="shared" si="15"/>
        <v>132.069458</v>
      </c>
      <c r="Y41">
        <f t="shared" si="16"/>
        <v>100.31343977777777</v>
      </c>
      <c r="Z41">
        <f t="shared" si="17"/>
        <v>123.451706</v>
      </c>
      <c r="AA41">
        <f t="shared" si="18"/>
        <v>69.156386999999995</v>
      </c>
      <c r="AB41">
        <f t="shared" si="19"/>
        <v>41.630848</v>
      </c>
      <c r="AC41">
        <f t="shared" si="20"/>
        <v>148.091736</v>
      </c>
      <c r="AD41">
        <f t="shared" si="21"/>
        <v>55.959502999999998</v>
      </c>
      <c r="AE41">
        <f t="shared" si="22"/>
        <v>79.879127999999994</v>
      </c>
      <c r="AF41">
        <f t="shared" si="23"/>
        <v>143.14575199999999</v>
      </c>
      <c r="AG41">
        <f t="shared" si="24"/>
        <v>89.651375000000002</v>
      </c>
      <c r="AH41">
        <f t="shared" si="25"/>
        <v>151.854523</v>
      </c>
    </row>
    <row r="42" spans="1:34" x14ac:dyDescent="0.3">
      <c r="A42">
        <f t="shared" si="26"/>
        <v>39</v>
      </c>
      <c r="B42">
        <v>2010</v>
      </c>
      <c r="C42">
        <v>2</v>
      </c>
      <c r="D42">
        <v>9</v>
      </c>
      <c r="E42">
        <v>127.676086</v>
      </c>
      <c r="F42">
        <v>143.56329299999999</v>
      </c>
      <c r="H42">
        <f t="shared" si="2"/>
        <v>94.62624394444444</v>
      </c>
      <c r="I42">
        <f t="shared" si="3"/>
        <v>84.746973222222223</v>
      </c>
      <c r="J42">
        <f t="shared" si="4"/>
        <v>104.50551466666667</v>
      </c>
      <c r="K42">
        <f t="shared" si="5"/>
        <v>127.17060125142291</v>
      </c>
      <c r="N42">
        <f t="shared" si="6"/>
        <v>84.746973222222223</v>
      </c>
      <c r="O42">
        <f t="shared" si="7"/>
        <v>127.676086</v>
      </c>
      <c r="P42">
        <f t="shared" si="8"/>
        <v>121.75891900000001</v>
      </c>
      <c r="Q42">
        <f t="shared" si="9"/>
        <v>75.467063999999993</v>
      </c>
      <c r="R42">
        <f t="shared" si="10"/>
        <v>67.189064000000002</v>
      </c>
      <c r="S42">
        <f t="shared" si="11"/>
        <v>75.699485999999993</v>
      </c>
      <c r="T42">
        <f t="shared" si="12"/>
        <v>57.766173999999999</v>
      </c>
      <c r="U42">
        <f t="shared" si="13"/>
        <v>126.02362100000001</v>
      </c>
      <c r="V42">
        <f t="shared" si="14"/>
        <v>71.990050999999994</v>
      </c>
      <c r="W42">
        <f t="shared" si="15"/>
        <v>39.152293999999998</v>
      </c>
      <c r="Y42">
        <f t="shared" si="16"/>
        <v>104.50551466666667</v>
      </c>
      <c r="Z42">
        <f t="shared" si="17"/>
        <v>143.56329299999999</v>
      </c>
      <c r="AA42">
        <f t="shared" si="18"/>
        <v>145.638992</v>
      </c>
      <c r="AB42">
        <f t="shared" si="19"/>
        <v>88.718306999999996</v>
      </c>
      <c r="AC42">
        <f t="shared" si="20"/>
        <v>136.23507699999999</v>
      </c>
      <c r="AD42">
        <f t="shared" si="21"/>
        <v>104.095314</v>
      </c>
      <c r="AE42">
        <f t="shared" si="22"/>
        <v>64.145652999999996</v>
      </c>
      <c r="AF42">
        <f t="shared" si="23"/>
        <v>145.46929900000001</v>
      </c>
      <c r="AG42">
        <f t="shared" si="24"/>
        <v>70.722358999999997</v>
      </c>
      <c r="AH42">
        <f t="shared" si="25"/>
        <v>41.961337999999998</v>
      </c>
    </row>
    <row r="43" spans="1:34" x14ac:dyDescent="0.3">
      <c r="A43">
        <f t="shared" si="26"/>
        <v>40</v>
      </c>
      <c r="B43">
        <v>2010</v>
      </c>
      <c r="C43">
        <v>2</v>
      </c>
      <c r="D43">
        <v>10</v>
      </c>
      <c r="E43">
        <v>41.764473000000002</v>
      </c>
      <c r="F43">
        <v>74.216956999999994</v>
      </c>
      <c r="H43">
        <f t="shared" si="2"/>
        <v>103.90114083333333</v>
      </c>
      <c r="I43">
        <f t="shared" si="3"/>
        <v>93.803639888888881</v>
      </c>
      <c r="J43">
        <f t="shared" si="4"/>
        <v>113.99864177777778</v>
      </c>
      <c r="K43">
        <f t="shared" si="5"/>
        <v>128.98828540828376</v>
      </c>
      <c r="N43">
        <f t="shared" si="6"/>
        <v>93.803639888888881</v>
      </c>
      <c r="O43">
        <f t="shared" si="7"/>
        <v>41.764473000000002</v>
      </c>
      <c r="P43">
        <f t="shared" si="8"/>
        <v>129.640839</v>
      </c>
      <c r="Q43">
        <f t="shared" si="9"/>
        <v>37.761189000000002</v>
      </c>
      <c r="R43">
        <f t="shared" si="10"/>
        <v>129.45985400000001</v>
      </c>
      <c r="S43">
        <f t="shared" si="11"/>
        <v>61.170749999999998</v>
      </c>
      <c r="T43">
        <f t="shared" si="12"/>
        <v>117.397903</v>
      </c>
      <c r="U43">
        <f t="shared" si="13"/>
        <v>96.731148000000005</v>
      </c>
      <c r="V43">
        <f t="shared" si="14"/>
        <v>97.991005000000001</v>
      </c>
      <c r="W43">
        <f t="shared" si="15"/>
        <v>132.31559799999999</v>
      </c>
      <c r="Y43">
        <f t="shared" si="16"/>
        <v>113.99864177777778</v>
      </c>
      <c r="Z43">
        <f t="shared" si="17"/>
        <v>74.216956999999994</v>
      </c>
      <c r="AA43">
        <f t="shared" si="18"/>
        <v>147.728241</v>
      </c>
      <c r="AB43">
        <f t="shared" si="19"/>
        <v>61.391356999999999</v>
      </c>
      <c r="AC43">
        <f t="shared" si="20"/>
        <v>147.93168600000001</v>
      </c>
      <c r="AD43">
        <f t="shared" si="21"/>
        <v>79.833015000000003</v>
      </c>
      <c r="AE43">
        <f t="shared" si="22"/>
        <v>136.851135</v>
      </c>
      <c r="AF43">
        <f t="shared" si="23"/>
        <v>128.51237499999999</v>
      </c>
      <c r="AG43">
        <f t="shared" si="24"/>
        <v>96.630950999999996</v>
      </c>
      <c r="AH43">
        <f t="shared" si="25"/>
        <v>152.89205899999999</v>
      </c>
    </row>
    <row r="44" spans="1:34" x14ac:dyDescent="0.3">
      <c r="A44">
        <f t="shared" si="26"/>
        <v>41</v>
      </c>
      <c r="B44">
        <v>2010</v>
      </c>
      <c r="C44">
        <v>2</v>
      </c>
      <c r="D44">
        <v>11</v>
      </c>
      <c r="E44">
        <v>58.68235</v>
      </c>
      <c r="F44">
        <v>71.382621999999998</v>
      </c>
      <c r="H44">
        <f t="shared" si="2"/>
        <v>98.933483166666662</v>
      </c>
      <c r="I44">
        <f t="shared" si="3"/>
        <v>90.048949777777779</v>
      </c>
      <c r="J44">
        <f t="shared" si="4"/>
        <v>107.81801655555553</v>
      </c>
      <c r="K44">
        <f t="shared" si="5"/>
        <v>130.83293825481388</v>
      </c>
      <c r="N44">
        <f t="shared" si="6"/>
        <v>90.048949777777779</v>
      </c>
      <c r="O44">
        <f t="shared" si="7"/>
        <v>58.68235</v>
      </c>
      <c r="P44">
        <f t="shared" si="8"/>
        <v>91.559005999999997</v>
      </c>
      <c r="Q44">
        <f t="shared" si="9"/>
        <v>124.422859</v>
      </c>
      <c r="R44">
        <f t="shared" si="10"/>
        <v>118.12333700000001</v>
      </c>
      <c r="S44">
        <f t="shared" si="11"/>
        <v>52.023784999999997</v>
      </c>
      <c r="T44">
        <f t="shared" si="12"/>
        <v>95.317077999999995</v>
      </c>
      <c r="U44">
        <f t="shared" si="13"/>
        <v>42.231566999999998</v>
      </c>
      <c r="V44">
        <f t="shared" si="14"/>
        <v>93.149901999999997</v>
      </c>
      <c r="W44">
        <f t="shared" si="15"/>
        <v>134.93066400000001</v>
      </c>
      <c r="Y44">
        <f t="shared" si="16"/>
        <v>107.81801655555553</v>
      </c>
      <c r="Z44">
        <f t="shared" si="17"/>
        <v>71.382621999999998</v>
      </c>
      <c r="AA44">
        <f t="shared" si="18"/>
        <v>111.533905</v>
      </c>
      <c r="AB44">
        <f t="shared" si="19"/>
        <v>140.73924299999999</v>
      </c>
      <c r="AC44">
        <f t="shared" si="20"/>
        <v>142.34345999999999</v>
      </c>
      <c r="AD44">
        <f t="shared" si="21"/>
        <v>88.372910000000005</v>
      </c>
      <c r="AE44">
        <f t="shared" si="22"/>
        <v>111.13407100000001</v>
      </c>
      <c r="AF44">
        <f t="shared" si="23"/>
        <v>57.567912999999997</v>
      </c>
      <c r="AG44">
        <f t="shared" si="24"/>
        <v>96.052550999999994</v>
      </c>
      <c r="AH44">
        <f t="shared" si="25"/>
        <v>151.23547400000001</v>
      </c>
    </row>
    <row r="45" spans="1:34" x14ac:dyDescent="0.3">
      <c r="A45">
        <f t="shared" si="26"/>
        <v>42</v>
      </c>
      <c r="B45">
        <v>2010</v>
      </c>
      <c r="C45">
        <v>2</v>
      </c>
      <c r="D45">
        <v>12</v>
      </c>
      <c r="E45">
        <v>82.177513000000005</v>
      </c>
      <c r="F45">
        <v>76.393569999999997</v>
      </c>
      <c r="H45">
        <f t="shared" si="2"/>
        <v>91.777417777777771</v>
      </c>
      <c r="I45">
        <f t="shared" si="3"/>
        <v>78.933576444444441</v>
      </c>
      <c r="J45">
        <f t="shared" si="4"/>
        <v>104.62125911111112</v>
      </c>
      <c r="K45">
        <f t="shared" si="5"/>
        <v>132.70401318148743</v>
      </c>
      <c r="N45">
        <f t="shared" si="6"/>
        <v>78.933576444444441</v>
      </c>
      <c r="O45">
        <f t="shared" si="7"/>
        <v>82.177513000000005</v>
      </c>
      <c r="P45">
        <f t="shared" si="8"/>
        <v>121.492065</v>
      </c>
      <c r="Q45">
        <f t="shared" si="9"/>
        <v>72.475059999999999</v>
      </c>
      <c r="R45">
        <f t="shared" si="10"/>
        <v>37.133975999999997</v>
      </c>
      <c r="S45">
        <f t="shared" si="11"/>
        <v>37.229030999999999</v>
      </c>
      <c r="T45">
        <f t="shared" si="12"/>
        <v>125.67259199999999</v>
      </c>
      <c r="U45">
        <f t="shared" si="13"/>
        <v>50.880070000000003</v>
      </c>
      <c r="V45">
        <f t="shared" si="14"/>
        <v>113.386948</v>
      </c>
      <c r="W45">
        <f t="shared" si="15"/>
        <v>69.954932999999997</v>
      </c>
      <c r="Y45">
        <f t="shared" si="16"/>
        <v>104.62125911111112</v>
      </c>
      <c r="Z45">
        <f t="shared" si="17"/>
        <v>76.393569999999997</v>
      </c>
      <c r="AA45">
        <f t="shared" si="18"/>
        <v>147.87144499999999</v>
      </c>
      <c r="AB45">
        <f t="shared" si="19"/>
        <v>123.305847</v>
      </c>
      <c r="AC45">
        <f t="shared" si="20"/>
        <v>124.31841300000001</v>
      </c>
      <c r="AD45">
        <f t="shared" si="21"/>
        <v>62.862358</v>
      </c>
      <c r="AE45">
        <f t="shared" si="22"/>
        <v>142.47895800000001</v>
      </c>
      <c r="AF45">
        <f t="shared" si="23"/>
        <v>81.410529999999994</v>
      </c>
      <c r="AG45">
        <f t="shared" si="24"/>
        <v>110.23794599999999</v>
      </c>
      <c r="AH45">
        <f t="shared" si="25"/>
        <v>72.712265000000002</v>
      </c>
    </row>
    <row r="46" spans="1:34" x14ac:dyDescent="0.3">
      <c r="A46">
        <f t="shared" si="26"/>
        <v>43</v>
      </c>
      <c r="B46">
        <v>2010</v>
      </c>
      <c r="C46">
        <v>2</v>
      </c>
      <c r="D46">
        <v>13</v>
      </c>
      <c r="E46">
        <v>77.322524999999999</v>
      </c>
      <c r="F46">
        <v>83.655708000000004</v>
      </c>
      <c r="H46">
        <f t="shared" si="2"/>
        <v>96.971474111111121</v>
      </c>
      <c r="I46">
        <f t="shared" si="3"/>
        <v>83.151671555555552</v>
      </c>
      <c r="J46">
        <f t="shared" si="4"/>
        <v>110.79127666666668</v>
      </c>
      <c r="K46">
        <f t="shared" si="5"/>
        <v>134.60095574935906</v>
      </c>
      <c r="N46">
        <f t="shared" si="6"/>
        <v>83.151671555555552</v>
      </c>
      <c r="O46">
        <f t="shared" si="7"/>
        <v>77.322524999999999</v>
      </c>
      <c r="P46">
        <f t="shared" si="8"/>
        <v>74.467406999999994</v>
      </c>
      <c r="Q46">
        <f t="shared" si="9"/>
        <v>47.894103999999999</v>
      </c>
      <c r="R46">
        <f t="shared" si="10"/>
        <v>57.426330999999998</v>
      </c>
      <c r="S46">
        <f t="shared" si="11"/>
        <v>86.456207000000006</v>
      </c>
      <c r="T46">
        <f t="shared" si="12"/>
        <v>127.432892</v>
      </c>
      <c r="U46">
        <f t="shared" si="13"/>
        <v>77.795249999999996</v>
      </c>
      <c r="V46">
        <f t="shared" si="14"/>
        <v>114.247986</v>
      </c>
      <c r="W46">
        <f t="shared" si="15"/>
        <v>85.322342000000006</v>
      </c>
      <c r="Y46">
        <f t="shared" si="16"/>
        <v>110.79127666666668</v>
      </c>
      <c r="Z46">
        <f t="shared" si="17"/>
        <v>83.655708000000004</v>
      </c>
      <c r="AA46">
        <f t="shared" si="18"/>
        <v>117.944878</v>
      </c>
      <c r="AB46">
        <f t="shared" si="19"/>
        <v>96.650435999999999</v>
      </c>
      <c r="AC46">
        <f t="shared" si="20"/>
        <v>99.718185000000005</v>
      </c>
      <c r="AD46">
        <f t="shared" si="21"/>
        <v>113.82888800000001</v>
      </c>
      <c r="AE46">
        <f t="shared" si="22"/>
        <v>147.727722</v>
      </c>
      <c r="AF46">
        <f t="shared" si="23"/>
        <v>106.133087</v>
      </c>
      <c r="AG46">
        <f t="shared" si="24"/>
        <v>109.45358299999999</v>
      </c>
      <c r="AH46">
        <f t="shared" si="25"/>
        <v>122.00900300000001</v>
      </c>
    </row>
    <row r="47" spans="1:34" x14ac:dyDescent="0.3">
      <c r="A47">
        <f t="shared" si="26"/>
        <v>44</v>
      </c>
      <c r="B47">
        <v>2010</v>
      </c>
      <c r="C47">
        <v>2</v>
      </c>
      <c r="D47">
        <v>14</v>
      </c>
      <c r="E47">
        <v>49.555511000000003</v>
      </c>
      <c r="F47">
        <v>58.30941</v>
      </c>
      <c r="H47">
        <f t="shared" si="2"/>
        <v>86.493228944444439</v>
      </c>
      <c r="I47">
        <f t="shared" si="3"/>
        <v>78.19820399999999</v>
      </c>
      <c r="J47">
        <f t="shared" si="4"/>
        <v>94.788253888888875</v>
      </c>
      <c r="K47">
        <f t="shared" si="5"/>
        <v>136.52320385435615</v>
      </c>
      <c r="N47">
        <f t="shared" si="6"/>
        <v>78.19820399999999</v>
      </c>
      <c r="O47">
        <f t="shared" si="7"/>
        <v>49.555511000000003</v>
      </c>
      <c r="P47">
        <f t="shared" si="8"/>
        <v>38.279575000000001</v>
      </c>
      <c r="Q47">
        <f t="shared" si="9"/>
        <v>87.202361999999994</v>
      </c>
      <c r="R47">
        <f t="shared" si="10"/>
        <v>135.40152</v>
      </c>
      <c r="S47">
        <f t="shared" si="11"/>
        <v>55.618454</v>
      </c>
      <c r="T47">
        <f t="shared" si="12"/>
        <v>135.63691700000001</v>
      </c>
      <c r="U47">
        <f t="shared" si="13"/>
        <v>42.068210999999998</v>
      </c>
      <c r="V47">
        <f t="shared" si="14"/>
        <v>116.814865</v>
      </c>
      <c r="W47">
        <f t="shared" si="15"/>
        <v>43.206420999999999</v>
      </c>
      <c r="Y47">
        <f t="shared" si="16"/>
        <v>94.788253888888875</v>
      </c>
      <c r="Z47">
        <f t="shared" si="17"/>
        <v>58.30941</v>
      </c>
      <c r="AA47">
        <f t="shared" si="18"/>
        <v>59.588745000000003</v>
      </c>
      <c r="AB47">
        <f t="shared" si="19"/>
        <v>96.298041999999995</v>
      </c>
      <c r="AC47">
        <f t="shared" si="20"/>
        <v>148.81860399999999</v>
      </c>
      <c r="AD47">
        <f t="shared" si="21"/>
        <v>89.893990000000002</v>
      </c>
      <c r="AE47">
        <f t="shared" si="22"/>
        <v>154.64042699999999</v>
      </c>
      <c r="AF47">
        <f t="shared" si="23"/>
        <v>65.043166999999997</v>
      </c>
      <c r="AG47">
        <f t="shared" si="24"/>
        <v>112.521332</v>
      </c>
      <c r="AH47">
        <f t="shared" si="25"/>
        <v>67.980568000000005</v>
      </c>
    </row>
    <row r="48" spans="1:34" x14ac:dyDescent="0.3">
      <c r="A48">
        <f t="shared" si="26"/>
        <v>45</v>
      </c>
      <c r="B48">
        <v>2010</v>
      </c>
      <c r="C48">
        <v>2</v>
      </c>
      <c r="D48">
        <v>15</v>
      </c>
      <c r="E48">
        <v>109.19864699999999</v>
      </c>
      <c r="F48">
        <v>134.375427</v>
      </c>
      <c r="H48">
        <f t="shared" si="2"/>
        <v>110.46064461111112</v>
      </c>
      <c r="I48">
        <f t="shared" si="3"/>
        <v>101.29006533333335</v>
      </c>
      <c r="J48">
        <f t="shared" si="4"/>
        <v>119.6312238888889</v>
      </c>
      <c r="K48">
        <f t="shared" si="5"/>
        <v>138.47018789384191</v>
      </c>
      <c r="N48">
        <f t="shared" si="6"/>
        <v>101.29006533333335</v>
      </c>
      <c r="O48">
        <f t="shared" si="7"/>
        <v>109.19864699999999</v>
      </c>
      <c r="P48">
        <f t="shared" si="8"/>
        <v>58.605946000000003</v>
      </c>
      <c r="Q48">
        <f t="shared" si="9"/>
        <v>117.175568</v>
      </c>
      <c r="R48">
        <f t="shared" si="10"/>
        <v>139.16923499999999</v>
      </c>
      <c r="S48">
        <f t="shared" si="11"/>
        <v>55.352435999999997</v>
      </c>
      <c r="T48">
        <f t="shared" si="12"/>
        <v>139.34382600000001</v>
      </c>
      <c r="U48">
        <f t="shared" si="13"/>
        <v>115.484909</v>
      </c>
      <c r="V48">
        <f t="shared" si="14"/>
        <v>113.98994399999999</v>
      </c>
      <c r="W48">
        <f t="shared" si="15"/>
        <v>63.290076999999997</v>
      </c>
      <c r="Y48">
        <f t="shared" si="16"/>
        <v>119.6312238888889</v>
      </c>
      <c r="Z48">
        <f t="shared" si="17"/>
        <v>134.375427</v>
      </c>
      <c r="AA48">
        <f t="shared" si="18"/>
        <v>69.566428999999999</v>
      </c>
      <c r="AB48">
        <f t="shared" si="19"/>
        <v>158.91731300000001</v>
      </c>
      <c r="AC48">
        <f t="shared" si="20"/>
        <v>159.308212</v>
      </c>
      <c r="AD48">
        <f t="shared" si="21"/>
        <v>67.371039999999994</v>
      </c>
      <c r="AE48">
        <f t="shared" si="22"/>
        <v>158.854874</v>
      </c>
      <c r="AF48">
        <f t="shared" si="23"/>
        <v>123.77156100000001</v>
      </c>
      <c r="AG48">
        <f t="shared" si="24"/>
        <v>113.933701</v>
      </c>
      <c r="AH48">
        <f t="shared" si="25"/>
        <v>90.582458000000003</v>
      </c>
    </row>
    <row r="49" spans="1:34" x14ac:dyDescent="0.3">
      <c r="A49">
        <f t="shared" si="26"/>
        <v>46</v>
      </c>
      <c r="B49">
        <v>2010</v>
      </c>
      <c r="C49">
        <v>2</v>
      </c>
      <c r="D49">
        <v>16</v>
      </c>
      <c r="E49">
        <v>112.134697</v>
      </c>
      <c r="F49">
        <v>145.333054</v>
      </c>
      <c r="H49">
        <f t="shared" si="2"/>
        <v>104.41893711111112</v>
      </c>
      <c r="I49">
        <f t="shared" si="3"/>
        <v>95.434356333333341</v>
      </c>
      <c r="J49">
        <f t="shared" si="4"/>
        <v>113.40351788888889</v>
      </c>
      <c r="K49">
        <f t="shared" si="5"/>
        <v>140.44133093540063</v>
      </c>
      <c r="N49">
        <f t="shared" si="6"/>
        <v>95.434356333333341</v>
      </c>
      <c r="O49">
        <f t="shared" si="7"/>
        <v>112.134697</v>
      </c>
      <c r="P49">
        <f t="shared" si="8"/>
        <v>85.206603999999999</v>
      </c>
      <c r="Q49">
        <f t="shared" si="9"/>
        <v>34.882221000000001</v>
      </c>
      <c r="R49">
        <f t="shared" si="10"/>
        <v>82.506691000000004</v>
      </c>
      <c r="S49">
        <f t="shared" si="11"/>
        <v>77.350166000000002</v>
      </c>
      <c r="T49">
        <f t="shared" si="12"/>
        <v>138.79132100000001</v>
      </c>
      <c r="U49">
        <f t="shared" si="13"/>
        <v>121.42227200000001</v>
      </c>
      <c r="V49">
        <f t="shared" si="14"/>
        <v>112.113297</v>
      </c>
      <c r="W49">
        <f t="shared" si="15"/>
        <v>94.501937999999996</v>
      </c>
      <c r="Y49">
        <f t="shared" si="16"/>
        <v>113.40351788888889</v>
      </c>
      <c r="Z49">
        <f t="shared" si="17"/>
        <v>145.333054</v>
      </c>
      <c r="AA49">
        <f t="shared" si="18"/>
        <v>129.087616</v>
      </c>
      <c r="AB49">
        <f t="shared" si="19"/>
        <v>59.163978999999998</v>
      </c>
      <c r="AC49">
        <f t="shared" si="20"/>
        <v>99.191367999999997</v>
      </c>
      <c r="AD49">
        <f t="shared" si="21"/>
        <v>92.035781999999998</v>
      </c>
      <c r="AE49">
        <f t="shared" si="22"/>
        <v>160.83360300000001</v>
      </c>
      <c r="AF49">
        <f t="shared" si="23"/>
        <v>134.91186500000001</v>
      </c>
      <c r="AG49">
        <f t="shared" si="24"/>
        <v>109.40988900000001</v>
      </c>
      <c r="AH49">
        <f t="shared" si="25"/>
        <v>90.664505000000005</v>
      </c>
    </row>
    <row r="50" spans="1:34" x14ac:dyDescent="0.3">
      <c r="A50">
        <f t="shared" si="26"/>
        <v>47</v>
      </c>
      <c r="B50">
        <v>2010</v>
      </c>
      <c r="C50">
        <v>2</v>
      </c>
      <c r="D50">
        <v>17</v>
      </c>
      <c r="E50">
        <v>144.53971899999999</v>
      </c>
      <c r="F50">
        <v>164.96322599999999</v>
      </c>
      <c r="H50">
        <f t="shared" si="2"/>
        <v>98.505613388888889</v>
      </c>
      <c r="I50">
        <f t="shared" si="3"/>
        <v>87.863488666666683</v>
      </c>
      <c r="J50">
        <f t="shared" si="4"/>
        <v>109.14773811111111</v>
      </c>
      <c r="K50">
        <f t="shared" si="5"/>
        <v>142.4360488877951</v>
      </c>
      <c r="N50">
        <f t="shared" si="6"/>
        <v>87.863488666666683</v>
      </c>
      <c r="O50">
        <f t="shared" si="7"/>
        <v>144.53971899999999</v>
      </c>
      <c r="P50">
        <f t="shared" si="8"/>
        <v>62.413479000000002</v>
      </c>
      <c r="Q50">
        <f t="shared" si="9"/>
        <v>55.194588000000003</v>
      </c>
      <c r="R50">
        <f t="shared" si="10"/>
        <v>119.010254</v>
      </c>
      <c r="S50">
        <f t="shared" si="11"/>
        <v>57.760249999999999</v>
      </c>
      <c r="T50">
        <f t="shared" si="12"/>
        <v>142.88369800000001</v>
      </c>
      <c r="U50">
        <f t="shared" si="13"/>
        <v>41.251057000000003</v>
      </c>
      <c r="V50">
        <f t="shared" si="14"/>
        <v>98.483688000000001</v>
      </c>
      <c r="W50">
        <f t="shared" si="15"/>
        <v>69.234665000000007</v>
      </c>
      <c r="Y50">
        <f t="shared" si="16"/>
        <v>109.14773811111111</v>
      </c>
      <c r="Z50">
        <f t="shared" si="17"/>
        <v>164.96322599999999</v>
      </c>
      <c r="AA50">
        <f t="shared" si="18"/>
        <v>84.627341999999999</v>
      </c>
      <c r="AB50">
        <f t="shared" si="19"/>
        <v>74.815467999999996</v>
      </c>
      <c r="AC50">
        <f t="shared" si="20"/>
        <v>140.04281599999999</v>
      </c>
      <c r="AD50">
        <f t="shared" si="21"/>
        <v>72.534537999999998</v>
      </c>
      <c r="AE50">
        <f t="shared" si="22"/>
        <v>163.34556599999999</v>
      </c>
      <c r="AF50">
        <f t="shared" si="23"/>
        <v>68.158760000000001</v>
      </c>
      <c r="AG50">
        <f t="shared" si="24"/>
        <v>111.436577</v>
      </c>
      <c r="AH50">
        <f t="shared" si="25"/>
        <v>102.40535</v>
      </c>
    </row>
    <row r="51" spans="1:34" x14ac:dyDescent="0.3">
      <c r="A51">
        <f t="shared" si="26"/>
        <v>48</v>
      </c>
      <c r="B51">
        <v>2010</v>
      </c>
      <c r="C51">
        <v>2</v>
      </c>
      <c r="D51">
        <v>18</v>
      </c>
      <c r="E51">
        <v>147.570694</v>
      </c>
      <c r="F51">
        <v>167.438187</v>
      </c>
      <c r="H51">
        <f t="shared" si="2"/>
        <v>91.227341111111116</v>
      </c>
      <c r="I51">
        <f t="shared" si="3"/>
        <v>85.173261333333329</v>
      </c>
      <c r="J51">
        <f t="shared" si="4"/>
        <v>97.281420888888888</v>
      </c>
      <c r="K51">
        <f t="shared" si="5"/>
        <v>144.45375067404495</v>
      </c>
      <c r="N51">
        <f t="shared" si="6"/>
        <v>85.173261333333329</v>
      </c>
      <c r="O51">
        <f t="shared" si="7"/>
        <v>147.570694</v>
      </c>
      <c r="P51">
        <f t="shared" si="8"/>
        <v>88.636641999999995</v>
      </c>
      <c r="Q51">
        <f t="shared" si="9"/>
        <v>88.312720999999996</v>
      </c>
      <c r="R51">
        <f t="shared" si="10"/>
        <v>87.461410999999998</v>
      </c>
      <c r="S51">
        <f t="shared" si="11"/>
        <v>33.170535999999998</v>
      </c>
      <c r="T51">
        <f t="shared" si="12"/>
        <v>140.423126</v>
      </c>
      <c r="U51">
        <f t="shared" si="13"/>
        <v>37.485294000000003</v>
      </c>
      <c r="V51">
        <f t="shared" si="14"/>
        <v>92.99736</v>
      </c>
      <c r="W51">
        <f t="shared" si="15"/>
        <v>50.501567999999999</v>
      </c>
      <c r="Y51">
        <f t="shared" si="16"/>
        <v>97.281420888888888</v>
      </c>
      <c r="Z51">
        <f t="shared" si="17"/>
        <v>167.438187</v>
      </c>
      <c r="AA51">
        <f t="shared" si="18"/>
        <v>97.136878999999993</v>
      </c>
      <c r="AB51">
        <f t="shared" si="19"/>
        <v>68.718436999999994</v>
      </c>
      <c r="AC51">
        <f t="shared" si="20"/>
        <v>104.36615</v>
      </c>
      <c r="AD51">
        <f t="shared" si="21"/>
        <v>56.061816999999998</v>
      </c>
      <c r="AE51">
        <f t="shared" si="22"/>
        <v>161.38610800000001</v>
      </c>
      <c r="AF51">
        <f t="shared" si="23"/>
        <v>69.980507000000003</v>
      </c>
      <c r="AG51">
        <f t="shared" si="24"/>
        <v>91.877892000000003</v>
      </c>
      <c r="AH51">
        <f t="shared" si="25"/>
        <v>58.566811000000001</v>
      </c>
    </row>
    <row r="52" spans="1:34" x14ac:dyDescent="0.3">
      <c r="A52">
        <f t="shared" si="26"/>
        <v>49</v>
      </c>
      <c r="B52">
        <v>2010</v>
      </c>
      <c r="C52">
        <v>2</v>
      </c>
      <c r="D52">
        <v>19</v>
      </c>
      <c r="E52">
        <v>149.72695899999999</v>
      </c>
      <c r="F52">
        <v>170.29286200000001</v>
      </c>
      <c r="H52">
        <f t="shared" si="2"/>
        <v>115.78068072222221</v>
      </c>
      <c r="I52">
        <f t="shared" si="3"/>
        <v>107.27426655555554</v>
      </c>
      <c r="J52">
        <f t="shared" si="4"/>
        <v>124.28709488888889</v>
      </c>
      <c r="K52">
        <f t="shared" si="5"/>
        <v>146.49383840657535</v>
      </c>
      <c r="N52">
        <f t="shared" si="6"/>
        <v>107.27426655555554</v>
      </c>
      <c r="O52">
        <f t="shared" si="7"/>
        <v>149.72695899999999</v>
      </c>
      <c r="P52">
        <f t="shared" si="8"/>
        <v>109.080162</v>
      </c>
      <c r="Q52">
        <f t="shared" si="9"/>
        <v>107.827225</v>
      </c>
      <c r="R52">
        <f t="shared" si="10"/>
        <v>90.882369999999995</v>
      </c>
      <c r="S52">
        <f t="shared" si="11"/>
        <v>88.522971999999996</v>
      </c>
      <c r="T52">
        <f t="shared" si="12"/>
        <v>113.99294999999999</v>
      </c>
      <c r="U52">
        <f t="shared" si="13"/>
        <v>76.417618000000004</v>
      </c>
      <c r="V52">
        <f t="shared" si="14"/>
        <v>119.996323</v>
      </c>
      <c r="W52">
        <f t="shared" si="15"/>
        <v>109.02182000000001</v>
      </c>
      <c r="Y52">
        <f t="shared" si="16"/>
        <v>124.28709488888889</v>
      </c>
      <c r="Z52">
        <f t="shared" si="17"/>
        <v>170.29286200000001</v>
      </c>
      <c r="AA52">
        <f t="shared" si="18"/>
        <v>129.09411600000001</v>
      </c>
      <c r="AB52">
        <f t="shared" si="19"/>
        <v>126.005295</v>
      </c>
      <c r="AC52">
        <f t="shared" si="20"/>
        <v>128.939697</v>
      </c>
      <c r="AD52">
        <f t="shared" si="21"/>
        <v>97.001472000000007</v>
      </c>
      <c r="AE52">
        <f t="shared" si="22"/>
        <v>129.623627</v>
      </c>
      <c r="AF52">
        <f t="shared" si="23"/>
        <v>86.466064000000003</v>
      </c>
      <c r="AG52">
        <f t="shared" si="24"/>
        <v>112.83577</v>
      </c>
      <c r="AH52">
        <f t="shared" si="25"/>
        <v>138.324951</v>
      </c>
    </row>
    <row r="53" spans="1:34" x14ac:dyDescent="0.3">
      <c r="A53">
        <f t="shared" si="26"/>
        <v>50</v>
      </c>
      <c r="B53">
        <v>2010</v>
      </c>
      <c r="C53">
        <v>2</v>
      </c>
      <c r="D53">
        <v>20</v>
      </c>
      <c r="E53">
        <v>150.82543899999999</v>
      </c>
      <c r="F53">
        <v>168.563782</v>
      </c>
      <c r="H53">
        <f t="shared" si="2"/>
        <v>113.27017716666666</v>
      </c>
      <c r="I53">
        <f t="shared" si="3"/>
        <v>106.35399111111111</v>
      </c>
      <c r="J53">
        <f t="shared" si="4"/>
        <v>120.1863632222222</v>
      </c>
      <c r="K53">
        <f t="shared" si="5"/>
        <v>148.55570756438368</v>
      </c>
      <c r="N53">
        <f t="shared" si="6"/>
        <v>106.35399111111111</v>
      </c>
      <c r="O53">
        <f t="shared" si="7"/>
        <v>150.82543899999999</v>
      </c>
      <c r="P53">
        <f t="shared" si="8"/>
        <v>106.743576</v>
      </c>
      <c r="Q53">
        <f t="shared" si="9"/>
        <v>44.995185999999997</v>
      </c>
      <c r="R53">
        <f t="shared" si="10"/>
        <v>93.249701999999999</v>
      </c>
      <c r="S53">
        <f t="shared" si="11"/>
        <v>73.346237000000002</v>
      </c>
      <c r="T53">
        <f t="shared" si="12"/>
        <v>140.93066400000001</v>
      </c>
      <c r="U53">
        <f t="shared" si="13"/>
        <v>113.711617</v>
      </c>
      <c r="V53">
        <f t="shared" si="14"/>
        <v>124.014442</v>
      </c>
      <c r="W53">
        <f t="shared" si="15"/>
        <v>109.369057</v>
      </c>
      <c r="Y53">
        <f t="shared" si="16"/>
        <v>120.1863632222222</v>
      </c>
      <c r="Z53">
        <f t="shared" si="17"/>
        <v>168.563782</v>
      </c>
      <c r="AA53">
        <f t="shared" si="18"/>
        <v>86.417205999999993</v>
      </c>
      <c r="AB53">
        <f t="shared" si="19"/>
        <v>67.953811999999999</v>
      </c>
      <c r="AC53">
        <f t="shared" si="20"/>
        <v>141.79664600000001</v>
      </c>
      <c r="AD53">
        <f t="shared" si="21"/>
        <v>96.551292000000004</v>
      </c>
      <c r="AE53">
        <f t="shared" si="22"/>
        <v>164.56620799999999</v>
      </c>
      <c r="AF53">
        <f t="shared" si="23"/>
        <v>129.13313299999999</v>
      </c>
      <c r="AG53">
        <f t="shared" si="24"/>
        <v>117.94227600000001</v>
      </c>
      <c r="AH53">
        <f t="shared" si="25"/>
        <v>108.752914</v>
      </c>
    </row>
    <row r="54" spans="1:34" x14ac:dyDescent="0.3">
      <c r="A54">
        <f t="shared" si="26"/>
        <v>51</v>
      </c>
      <c r="B54">
        <v>2010</v>
      </c>
      <c r="C54">
        <v>2</v>
      </c>
      <c r="D54">
        <v>21</v>
      </c>
      <c r="E54">
        <v>155.43632500000001</v>
      </c>
      <c r="F54">
        <v>176.99220299999999</v>
      </c>
      <c r="H54">
        <f t="shared" si="2"/>
        <v>105.92861344444445</v>
      </c>
      <c r="I54">
        <f t="shared" si="3"/>
        <v>93.427428444444445</v>
      </c>
      <c r="J54">
        <f t="shared" si="4"/>
        <v>118.42979844444446</v>
      </c>
      <c r="K54">
        <f t="shared" si="5"/>
        <v>150.6387471721718</v>
      </c>
      <c r="N54">
        <f t="shared" si="6"/>
        <v>93.427428444444445</v>
      </c>
      <c r="O54">
        <f t="shared" si="7"/>
        <v>155.43632500000001</v>
      </c>
      <c r="P54">
        <f t="shared" si="8"/>
        <v>75.346069</v>
      </c>
      <c r="Q54">
        <f t="shared" si="9"/>
        <v>43.831631000000002</v>
      </c>
      <c r="R54">
        <f t="shared" si="10"/>
        <v>76.778419</v>
      </c>
      <c r="S54">
        <f t="shared" si="11"/>
        <v>105.500443</v>
      </c>
      <c r="T54">
        <f t="shared" si="12"/>
        <v>151.72373999999999</v>
      </c>
      <c r="U54">
        <f t="shared" si="13"/>
        <v>53.261142999999997</v>
      </c>
      <c r="V54">
        <f t="shared" si="14"/>
        <v>91.094727000000006</v>
      </c>
      <c r="W54">
        <f t="shared" si="15"/>
        <v>87.874358999999998</v>
      </c>
      <c r="Y54">
        <f t="shared" si="16"/>
        <v>118.42979844444446</v>
      </c>
      <c r="Z54">
        <f t="shared" si="17"/>
        <v>176.99220299999999</v>
      </c>
      <c r="AA54">
        <f t="shared" si="18"/>
        <v>97.006705999999994</v>
      </c>
      <c r="AB54">
        <f t="shared" si="19"/>
        <v>61.943213999999998</v>
      </c>
      <c r="AC54">
        <f t="shared" si="20"/>
        <v>116.77629899999999</v>
      </c>
      <c r="AD54">
        <f t="shared" si="21"/>
        <v>153.67036400000001</v>
      </c>
      <c r="AE54">
        <f t="shared" si="22"/>
        <v>169.66722100000001</v>
      </c>
      <c r="AF54">
        <f t="shared" si="23"/>
        <v>83.239151000000007</v>
      </c>
      <c r="AG54">
        <f t="shared" si="24"/>
        <v>77.896591000000001</v>
      </c>
      <c r="AH54">
        <f t="shared" si="25"/>
        <v>128.67643699999999</v>
      </c>
    </row>
    <row r="55" spans="1:34" x14ac:dyDescent="0.3">
      <c r="A55">
        <f t="shared" si="26"/>
        <v>52</v>
      </c>
      <c r="B55">
        <v>2010</v>
      </c>
      <c r="C55">
        <v>2</v>
      </c>
      <c r="D55">
        <v>22</v>
      </c>
      <c r="E55">
        <v>157.16540499999999</v>
      </c>
      <c r="F55">
        <v>180.599548</v>
      </c>
      <c r="H55">
        <f t="shared" si="2"/>
        <v>120.88454872222222</v>
      </c>
      <c r="I55">
        <f t="shared" si="3"/>
        <v>113.40203544444444</v>
      </c>
      <c r="J55">
        <f t="shared" si="4"/>
        <v>128.367062</v>
      </c>
      <c r="K55">
        <f t="shared" si="5"/>
        <v>152.74233998139101</v>
      </c>
      <c r="N55">
        <f t="shared" si="6"/>
        <v>113.40203544444444</v>
      </c>
      <c r="O55">
        <f t="shared" si="7"/>
        <v>157.16540499999999</v>
      </c>
      <c r="P55">
        <f t="shared" si="8"/>
        <v>104.237762</v>
      </c>
      <c r="Q55">
        <f t="shared" si="9"/>
        <v>52.734496999999998</v>
      </c>
      <c r="R55">
        <f t="shared" si="10"/>
        <v>51.798084000000003</v>
      </c>
      <c r="S55">
        <f t="shared" si="11"/>
        <v>150.25303600000001</v>
      </c>
      <c r="T55">
        <f t="shared" si="12"/>
        <v>156.387878</v>
      </c>
      <c r="U55">
        <f t="shared" si="13"/>
        <v>153.97184799999999</v>
      </c>
      <c r="V55">
        <f t="shared" si="14"/>
        <v>89.401947000000007</v>
      </c>
      <c r="W55">
        <f t="shared" si="15"/>
        <v>104.667862</v>
      </c>
      <c r="Y55">
        <f t="shared" si="16"/>
        <v>128.367062</v>
      </c>
      <c r="Z55">
        <f t="shared" si="17"/>
        <v>180.599548</v>
      </c>
      <c r="AA55">
        <f t="shared" si="18"/>
        <v>95.848174999999998</v>
      </c>
      <c r="AB55">
        <f t="shared" si="19"/>
        <v>84.363281000000001</v>
      </c>
      <c r="AC55">
        <f t="shared" si="20"/>
        <v>94.323334000000003</v>
      </c>
      <c r="AD55">
        <f t="shared" si="21"/>
        <v>168.969864</v>
      </c>
      <c r="AE55">
        <f t="shared" si="22"/>
        <v>177.02320900000001</v>
      </c>
      <c r="AF55">
        <f t="shared" si="23"/>
        <v>176.57472200000001</v>
      </c>
      <c r="AG55">
        <f t="shared" si="24"/>
        <v>70.255172999999999</v>
      </c>
      <c r="AH55">
        <f t="shared" si="25"/>
        <v>107.34625200000001</v>
      </c>
    </row>
    <row r="56" spans="1:34" x14ac:dyDescent="0.3">
      <c r="A56">
        <f t="shared" si="26"/>
        <v>53</v>
      </c>
      <c r="B56">
        <v>2010</v>
      </c>
      <c r="C56">
        <v>2</v>
      </c>
      <c r="D56">
        <v>23</v>
      </c>
      <c r="E56">
        <v>70.101067</v>
      </c>
      <c r="F56">
        <v>92.945282000000006</v>
      </c>
      <c r="H56">
        <f t="shared" si="2"/>
        <v>125.4461827222222</v>
      </c>
      <c r="I56">
        <f t="shared" si="3"/>
        <v>117.247473</v>
      </c>
      <c r="J56">
        <f t="shared" si="4"/>
        <v>133.64489244444442</v>
      </c>
      <c r="K56">
        <f t="shared" si="5"/>
        <v>154.8658626531456</v>
      </c>
      <c r="N56">
        <f t="shared" si="6"/>
        <v>117.247473</v>
      </c>
      <c r="O56">
        <f t="shared" si="7"/>
        <v>70.101067</v>
      </c>
      <c r="P56">
        <f t="shared" si="8"/>
        <v>111.592484</v>
      </c>
      <c r="Q56">
        <f t="shared" si="9"/>
        <v>131.00526400000001</v>
      </c>
      <c r="R56">
        <f t="shared" si="10"/>
        <v>87.448074000000005</v>
      </c>
      <c r="S56">
        <f t="shared" si="11"/>
        <v>137.32041899999999</v>
      </c>
      <c r="T56">
        <f t="shared" si="12"/>
        <v>160.91068999999999</v>
      </c>
      <c r="U56">
        <f t="shared" si="13"/>
        <v>149.79667699999999</v>
      </c>
      <c r="V56">
        <f t="shared" si="14"/>
        <v>124.145218</v>
      </c>
      <c r="W56">
        <f t="shared" si="15"/>
        <v>82.907364000000001</v>
      </c>
      <c r="Y56">
        <f t="shared" si="16"/>
        <v>133.64489244444442</v>
      </c>
      <c r="Z56">
        <f t="shared" si="17"/>
        <v>92.945282000000006</v>
      </c>
      <c r="AA56">
        <f t="shared" si="18"/>
        <v>106.802155</v>
      </c>
      <c r="AB56">
        <f t="shared" si="19"/>
        <v>141.24456799999999</v>
      </c>
      <c r="AC56">
        <f t="shared" si="20"/>
        <v>90.628967000000003</v>
      </c>
      <c r="AD56">
        <f t="shared" si="21"/>
        <v>162.708191</v>
      </c>
      <c r="AE56">
        <f t="shared" si="22"/>
        <v>183.74960300000001</v>
      </c>
      <c r="AF56">
        <f t="shared" si="23"/>
        <v>175.323059</v>
      </c>
      <c r="AG56">
        <f t="shared" si="24"/>
        <v>120.397217</v>
      </c>
      <c r="AH56">
        <f t="shared" si="25"/>
        <v>129.00498999999999</v>
      </c>
    </row>
    <row r="57" spans="1:34" x14ac:dyDescent="0.3">
      <c r="A57">
        <f t="shared" si="26"/>
        <v>54</v>
      </c>
      <c r="B57">
        <v>2010</v>
      </c>
      <c r="C57">
        <v>2</v>
      </c>
      <c r="D57">
        <v>24</v>
      </c>
      <c r="E57">
        <v>81.092597999999995</v>
      </c>
      <c r="F57">
        <v>92.280777</v>
      </c>
      <c r="H57">
        <f t="shared" si="2"/>
        <v>119.6976298888889</v>
      </c>
      <c r="I57">
        <f t="shared" si="3"/>
        <v>112.50501133333334</v>
      </c>
      <c r="J57">
        <f t="shared" si="4"/>
        <v>126.89024844444445</v>
      </c>
      <c r="K57">
        <f t="shared" si="5"/>
        <v>157.00868594290156</v>
      </c>
      <c r="N57">
        <f t="shared" si="6"/>
        <v>112.50501133333334</v>
      </c>
      <c r="O57">
        <f t="shared" si="7"/>
        <v>81.092597999999995</v>
      </c>
      <c r="P57">
        <f t="shared" si="8"/>
        <v>122.422798</v>
      </c>
      <c r="Q57">
        <f t="shared" si="9"/>
        <v>139.80175800000001</v>
      </c>
      <c r="R57">
        <f t="shared" si="10"/>
        <v>70.696715999999995</v>
      </c>
      <c r="S57">
        <f t="shared" si="11"/>
        <v>47.815227999999998</v>
      </c>
      <c r="T57">
        <f t="shared" si="12"/>
        <v>158.546494</v>
      </c>
      <c r="U57">
        <f t="shared" si="13"/>
        <v>139.96365399999999</v>
      </c>
      <c r="V57">
        <f t="shared" si="14"/>
        <v>117.79805</v>
      </c>
      <c r="W57">
        <f t="shared" si="15"/>
        <v>134.40780599999999</v>
      </c>
      <c r="Y57">
        <f t="shared" si="16"/>
        <v>126.89024844444445</v>
      </c>
      <c r="Z57">
        <f t="shared" si="17"/>
        <v>92.280777</v>
      </c>
      <c r="AA57">
        <f t="shared" si="18"/>
        <v>103.326553</v>
      </c>
      <c r="AB57">
        <f t="shared" si="19"/>
        <v>170.28692599999999</v>
      </c>
      <c r="AC57">
        <f t="shared" si="20"/>
        <v>87.941551000000004</v>
      </c>
      <c r="AD57">
        <f t="shared" si="21"/>
        <v>71.804694999999995</v>
      </c>
      <c r="AE57">
        <f t="shared" si="22"/>
        <v>180.02342200000001</v>
      </c>
      <c r="AF57">
        <f t="shared" si="23"/>
        <v>166.783783</v>
      </c>
      <c r="AG57">
        <f t="shared" si="24"/>
        <v>116.644165</v>
      </c>
      <c r="AH57">
        <f t="shared" si="25"/>
        <v>152.92036400000001</v>
      </c>
    </row>
    <row r="58" spans="1:34" x14ac:dyDescent="0.3">
      <c r="A58">
        <f t="shared" si="26"/>
        <v>55</v>
      </c>
      <c r="B58">
        <v>2010</v>
      </c>
      <c r="C58">
        <v>2</v>
      </c>
      <c r="D58">
        <v>25</v>
      </c>
      <c r="E58">
        <v>137.135178</v>
      </c>
      <c r="F58">
        <v>163.29516599999999</v>
      </c>
      <c r="H58">
        <f t="shared" si="2"/>
        <v>128.69722105555553</v>
      </c>
      <c r="I58">
        <f t="shared" si="3"/>
        <v>121.25341799999998</v>
      </c>
      <c r="J58">
        <f t="shared" si="4"/>
        <v>136.14102411111111</v>
      </c>
      <c r="K58">
        <f t="shared" si="5"/>
        <v>159.17017488694489</v>
      </c>
      <c r="N58">
        <f t="shared" si="6"/>
        <v>121.25341799999998</v>
      </c>
      <c r="O58">
        <f t="shared" si="7"/>
        <v>137.135178</v>
      </c>
      <c r="P58">
        <f t="shared" si="8"/>
        <v>146.576233</v>
      </c>
      <c r="Q58">
        <f t="shared" si="9"/>
        <v>119.54922500000001</v>
      </c>
      <c r="R58">
        <f t="shared" si="10"/>
        <v>114.122215</v>
      </c>
      <c r="S58">
        <f t="shared" si="11"/>
        <v>121.713966</v>
      </c>
      <c r="T58">
        <f t="shared" si="12"/>
        <v>101.298241</v>
      </c>
      <c r="U58">
        <f t="shared" si="13"/>
        <v>134.464584</v>
      </c>
      <c r="V58">
        <f t="shared" si="14"/>
        <v>115.24733000000001</v>
      </c>
      <c r="W58">
        <f t="shared" si="15"/>
        <v>101.17379</v>
      </c>
      <c r="Y58">
        <f t="shared" si="16"/>
        <v>136.14102411111111</v>
      </c>
      <c r="Z58">
        <f t="shared" si="17"/>
        <v>163.29516599999999</v>
      </c>
      <c r="AA58">
        <f t="shared" si="18"/>
        <v>154.57530199999999</v>
      </c>
      <c r="AB58">
        <f t="shared" si="19"/>
        <v>137.46798699999999</v>
      </c>
      <c r="AC58">
        <f t="shared" si="20"/>
        <v>117.52316999999999</v>
      </c>
      <c r="AD58">
        <f t="shared" si="21"/>
        <v>121.059151</v>
      </c>
      <c r="AE58">
        <f t="shared" si="22"/>
        <v>137.846924</v>
      </c>
      <c r="AF58">
        <f t="shared" si="23"/>
        <v>161.36788899999999</v>
      </c>
      <c r="AG58">
        <f t="shared" si="24"/>
        <v>111.38767199999999</v>
      </c>
      <c r="AH58">
        <f t="shared" si="25"/>
        <v>120.74595600000001</v>
      </c>
    </row>
    <row r="59" spans="1:34" x14ac:dyDescent="0.3">
      <c r="A59">
        <f t="shared" si="26"/>
        <v>56</v>
      </c>
      <c r="B59">
        <v>2010</v>
      </c>
      <c r="C59">
        <v>2</v>
      </c>
      <c r="D59">
        <v>26</v>
      </c>
      <c r="E59">
        <v>63.347476999999998</v>
      </c>
      <c r="F59">
        <v>85.330544000000003</v>
      </c>
      <c r="H59">
        <f t="shared" si="2"/>
        <v>95.769402388888892</v>
      </c>
      <c r="I59">
        <f t="shared" si="3"/>
        <v>83.019161555555556</v>
      </c>
      <c r="J59">
        <f t="shared" si="4"/>
        <v>108.51964322222223</v>
      </c>
      <c r="K59">
        <f t="shared" si="5"/>
        <v>161.34968899053464</v>
      </c>
      <c r="N59">
        <f t="shared" si="6"/>
        <v>83.019161555555556</v>
      </c>
      <c r="O59">
        <f t="shared" si="7"/>
        <v>63.347476999999998</v>
      </c>
      <c r="P59">
        <f t="shared" si="8"/>
        <v>103.86676799999999</v>
      </c>
      <c r="Q59">
        <f t="shared" si="9"/>
        <v>97.481544</v>
      </c>
      <c r="R59">
        <f t="shared" si="10"/>
        <v>124.17836800000001</v>
      </c>
      <c r="S59">
        <f t="shared" si="11"/>
        <v>84.096137999999996</v>
      </c>
      <c r="T59">
        <f t="shared" si="12"/>
        <v>51.932777000000002</v>
      </c>
      <c r="U59">
        <f t="shared" si="13"/>
        <v>57.063301000000003</v>
      </c>
      <c r="V59">
        <f t="shared" si="14"/>
        <v>109.52836600000001</v>
      </c>
      <c r="W59">
        <f t="shared" si="15"/>
        <v>55.677714999999999</v>
      </c>
      <c r="Y59">
        <f t="shared" si="16"/>
        <v>108.51964322222223</v>
      </c>
      <c r="Z59">
        <f t="shared" si="17"/>
        <v>85.330544000000003</v>
      </c>
      <c r="AA59">
        <f t="shared" si="18"/>
        <v>103.99694100000001</v>
      </c>
      <c r="AB59">
        <f t="shared" si="19"/>
        <v>120.121025</v>
      </c>
      <c r="AC59">
        <f t="shared" si="20"/>
        <v>140.609634</v>
      </c>
      <c r="AD59">
        <f t="shared" si="21"/>
        <v>130.54716500000001</v>
      </c>
      <c r="AE59">
        <f t="shared" si="22"/>
        <v>89.451553000000004</v>
      </c>
      <c r="AF59">
        <f t="shared" si="23"/>
        <v>101.587547</v>
      </c>
      <c r="AG59">
        <f t="shared" si="24"/>
        <v>98.66713</v>
      </c>
      <c r="AH59">
        <f t="shared" si="25"/>
        <v>106.36525</v>
      </c>
    </row>
    <row r="60" spans="1:34" x14ac:dyDescent="0.3">
      <c r="A60">
        <f t="shared" si="26"/>
        <v>57</v>
      </c>
      <c r="B60">
        <v>2010</v>
      </c>
      <c r="C60">
        <v>2</v>
      </c>
      <c r="D60">
        <v>27</v>
      </c>
      <c r="E60">
        <v>150.377914</v>
      </c>
      <c r="F60">
        <v>181.40644800000001</v>
      </c>
      <c r="H60">
        <f t="shared" si="2"/>
        <v>114.91414783333335</v>
      </c>
      <c r="I60">
        <f t="shared" si="3"/>
        <v>105.53252966666668</v>
      </c>
      <c r="J60">
        <f t="shared" si="4"/>
        <v>124.29576600000001</v>
      </c>
      <c r="K60">
        <f t="shared" si="5"/>
        <v>163.54658241769525</v>
      </c>
      <c r="N60">
        <f t="shared" si="6"/>
        <v>105.53252966666668</v>
      </c>
      <c r="O60">
        <f t="shared" si="7"/>
        <v>150.377914</v>
      </c>
      <c r="P60">
        <f t="shared" si="8"/>
        <v>58.195903999999999</v>
      </c>
      <c r="Q60">
        <f t="shared" si="9"/>
        <v>118.73806</v>
      </c>
      <c r="R60">
        <f t="shared" si="10"/>
        <v>102.01216100000001</v>
      </c>
      <c r="S60">
        <f t="shared" si="11"/>
        <v>92.315444999999997</v>
      </c>
      <c r="T60">
        <f t="shared" si="12"/>
        <v>69.458672000000007</v>
      </c>
      <c r="U60">
        <f t="shared" si="13"/>
        <v>123.777298</v>
      </c>
      <c r="V60">
        <f t="shared" si="14"/>
        <v>115.693573</v>
      </c>
      <c r="W60">
        <f t="shared" si="15"/>
        <v>119.22374000000001</v>
      </c>
      <c r="Y60">
        <f t="shared" si="16"/>
        <v>124.29576600000001</v>
      </c>
      <c r="Z60">
        <f t="shared" si="17"/>
        <v>181.40644800000001</v>
      </c>
      <c r="AA60">
        <f t="shared" si="18"/>
        <v>98.262862999999996</v>
      </c>
      <c r="AB60">
        <f t="shared" si="19"/>
        <v>114.422928</v>
      </c>
      <c r="AC60">
        <f t="shared" si="20"/>
        <v>143.363754</v>
      </c>
      <c r="AD60">
        <f t="shared" si="21"/>
        <v>100.500648</v>
      </c>
      <c r="AE60">
        <f t="shared" si="22"/>
        <v>83.470389999999995</v>
      </c>
      <c r="AF60">
        <f t="shared" si="23"/>
        <v>139.26542699999999</v>
      </c>
      <c r="AG60">
        <f t="shared" si="24"/>
        <v>128.19653299999999</v>
      </c>
      <c r="AH60">
        <f t="shared" si="25"/>
        <v>129.77290300000001</v>
      </c>
    </row>
    <row r="61" spans="1:34" x14ac:dyDescent="0.3">
      <c r="A61">
        <f t="shared" si="26"/>
        <v>58</v>
      </c>
      <c r="B61">
        <v>2010</v>
      </c>
      <c r="C61">
        <v>2</v>
      </c>
      <c r="D61">
        <v>28</v>
      </c>
      <c r="E61">
        <v>133.20915199999999</v>
      </c>
      <c r="F61">
        <v>165.13952599999999</v>
      </c>
      <c r="H61">
        <f t="shared" si="2"/>
        <v>118.92914900000001</v>
      </c>
      <c r="I61">
        <f t="shared" si="3"/>
        <v>107.33974333333333</v>
      </c>
      <c r="J61">
        <f t="shared" si="4"/>
        <v>130.51855466666669</v>
      </c>
      <c r="K61">
        <f t="shared" si="5"/>
        <v>165.760204182591</v>
      </c>
      <c r="N61">
        <f t="shared" si="6"/>
        <v>107.33974333333333</v>
      </c>
      <c r="O61">
        <f t="shared" si="7"/>
        <v>133.20915199999999</v>
      </c>
      <c r="P61">
        <f t="shared" si="8"/>
        <v>58.840255999999997</v>
      </c>
      <c r="Q61">
        <f t="shared" si="9"/>
        <v>86.517525000000006</v>
      </c>
      <c r="R61">
        <f t="shared" si="10"/>
        <v>49.117336000000002</v>
      </c>
      <c r="S61">
        <f t="shared" si="11"/>
        <v>149.30491599999999</v>
      </c>
      <c r="T61">
        <f t="shared" si="12"/>
        <v>155.411362</v>
      </c>
      <c r="U61">
        <f t="shared" si="13"/>
        <v>107.602585</v>
      </c>
      <c r="V61">
        <f t="shared" si="14"/>
        <v>133.00732400000001</v>
      </c>
      <c r="W61">
        <f t="shared" si="15"/>
        <v>93.047234000000003</v>
      </c>
      <c r="Y61">
        <f t="shared" si="16"/>
        <v>130.51855466666669</v>
      </c>
      <c r="Z61">
        <f t="shared" si="17"/>
        <v>165.13952599999999</v>
      </c>
      <c r="AA61">
        <f t="shared" si="18"/>
        <v>107.602707</v>
      </c>
      <c r="AB61">
        <f t="shared" si="19"/>
        <v>136.57704200000001</v>
      </c>
      <c r="AC61">
        <f t="shared" si="20"/>
        <v>80.506134000000003</v>
      </c>
      <c r="AD61">
        <f t="shared" si="21"/>
        <v>172.100708</v>
      </c>
      <c r="AE61">
        <f t="shared" si="22"/>
        <v>181.340439</v>
      </c>
      <c r="AF61">
        <f t="shared" si="23"/>
        <v>105.68487500000001</v>
      </c>
      <c r="AG61">
        <f t="shared" si="24"/>
        <v>128.942566</v>
      </c>
      <c r="AH61">
        <f t="shared" si="25"/>
        <v>96.772994999999995</v>
      </c>
    </row>
    <row r="62" spans="1:34" x14ac:dyDescent="0.3">
      <c r="A62">
        <f t="shared" si="26"/>
        <v>59</v>
      </c>
      <c r="B62">
        <v>2010</v>
      </c>
      <c r="C62">
        <v>3</v>
      </c>
      <c r="D62">
        <v>1</v>
      </c>
      <c r="E62">
        <v>161.79663099999999</v>
      </c>
      <c r="F62">
        <v>173.66287199999999</v>
      </c>
      <c r="H62">
        <f t="shared" si="2"/>
        <v>129.83337633333332</v>
      </c>
      <c r="I62">
        <f t="shared" si="3"/>
        <v>123.43384855555557</v>
      </c>
      <c r="J62">
        <f t="shared" si="4"/>
        <v>136.23290411111108</v>
      </c>
      <c r="K62">
        <f t="shared" si="5"/>
        <v>167.98989834242724</v>
      </c>
      <c r="N62">
        <f t="shared" si="6"/>
        <v>123.43384855555557</v>
      </c>
      <c r="O62">
        <f t="shared" si="7"/>
        <v>161.79663099999999</v>
      </c>
      <c r="P62">
        <f t="shared" si="8"/>
        <v>89.834220999999999</v>
      </c>
      <c r="Q62">
        <f t="shared" si="9"/>
        <v>91.982910000000004</v>
      </c>
      <c r="R62">
        <f t="shared" si="10"/>
        <v>118.21003</v>
      </c>
      <c r="S62">
        <f t="shared" si="11"/>
        <v>63.128376000000003</v>
      </c>
      <c r="T62">
        <f t="shared" si="12"/>
        <v>184.546234</v>
      </c>
      <c r="U62">
        <f t="shared" si="13"/>
        <v>134.34921299999999</v>
      </c>
      <c r="V62">
        <f t="shared" si="14"/>
        <v>119.13964799999999</v>
      </c>
      <c r="W62">
        <f t="shared" si="15"/>
        <v>147.917374</v>
      </c>
      <c r="Y62">
        <f t="shared" si="16"/>
        <v>136.23290411111108</v>
      </c>
      <c r="Z62">
        <f t="shared" si="17"/>
        <v>173.66287199999999</v>
      </c>
      <c r="AA62">
        <f t="shared" si="18"/>
        <v>126.607834</v>
      </c>
      <c r="AB62">
        <f t="shared" si="19"/>
        <v>124.203445</v>
      </c>
      <c r="AC62">
        <f t="shared" si="20"/>
        <v>141.95668000000001</v>
      </c>
      <c r="AD62">
        <f t="shared" si="21"/>
        <v>82.145331999999996</v>
      </c>
      <c r="AE62">
        <f t="shared" si="22"/>
        <v>201.16629</v>
      </c>
      <c r="AF62">
        <f t="shared" si="23"/>
        <v>164.88162199999999</v>
      </c>
      <c r="AG62">
        <f t="shared" si="24"/>
        <v>99.365891000000005</v>
      </c>
      <c r="AH62">
        <f t="shared" si="25"/>
        <v>112.106171</v>
      </c>
    </row>
    <row r="63" spans="1:34" x14ac:dyDescent="0.3">
      <c r="A63">
        <f t="shared" si="26"/>
        <v>60</v>
      </c>
      <c r="B63">
        <v>2010</v>
      </c>
      <c r="C63">
        <v>3</v>
      </c>
      <c r="D63">
        <v>2</v>
      </c>
      <c r="E63">
        <v>135.84684799999999</v>
      </c>
      <c r="F63">
        <v>163.166336</v>
      </c>
      <c r="H63">
        <f t="shared" si="2"/>
        <v>120.43245150000001</v>
      </c>
      <c r="I63">
        <f t="shared" si="3"/>
        <v>114.16216877777778</v>
      </c>
      <c r="J63">
        <f t="shared" si="4"/>
        <v>126.70273422222223</v>
      </c>
      <c r="K63">
        <f t="shared" si="5"/>
        <v>170.23500419181974</v>
      </c>
      <c r="N63">
        <f t="shared" si="6"/>
        <v>114.16216877777778</v>
      </c>
      <c r="O63">
        <f t="shared" si="7"/>
        <v>135.84684799999999</v>
      </c>
      <c r="P63">
        <f t="shared" si="8"/>
        <v>103.404663</v>
      </c>
      <c r="Q63">
        <f t="shared" si="9"/>
        <v>69.609390000000005</v>
      </c>
      <c r="R63">
        <f t="shared" si="10"/>
        <v>152.11286899999999</v>
      </c>
      <c r="S63">
        <f t="shared" si="11"/>
        <v>82.070296999999997</v>
      </c>
      <c r="T63">
        <f t="shared" si="12"/>
        <v>130.40098599999999</v>
      </c>
      <c r="U63">
        <f t="shared" si="13"/>
        <v>92.921279999999996</v>
      </c>
      <c r="V63">
        <f t="shared" si="14"/>
        <v>128.393799</v>
      </c>
      <c r="W63">
        <f t="shared" si="15"/>
        <v>132.699387</v>
      </c>
      <c r="Y63">
        <f t="shared" si="16"/>
        <v>126.70273422222223</v>
      </c>
      <c r="Z63">
        <f t="shared" si="17"/>
        <v>163.166336</v>
      </c>
      <c r="AA63">
        <f t="shared" si="18"/>
        <v>73.002975000000006</v>
      </c>
      <c r="AB63">
        <f t="shared" si="19"/>
        <v>131.550476</v>
      </c>
      <c r="AC63">
        <f t="shared" si="20"/>
        <v>164.15623500000001</v>
      </c>
      <c r="AD63">
        <f t="shared" si="21"/>
        <v>99.648026000000002</v>
      </c>
      <c r="AE63">
        <f t="shared" si="22"/>
        <v>167.92619300000001</v>
      </c>
      <c r="AF63">
        <f t="shared" si="23"/>
        <v>91.414482000000007</v>
      </c>
      <c r="AG63">
        <f t="shared" si="24"/>
        <v>115.594559</v>
      </c>
      <c r="AH63">
        <f t="shared" si="25"/>
        <v>133.86532600000001</v>
      </c>
    </row>
    <row r="64" spans="1:34" x14ac:dyDescent="0.3">
      <c r="A64">
        <f t="shared" si="26"/>
        <v>61</v>
      </c>
      <c r="B64">
        <v>2010</v>
      </c>
      <c r="C64">
        <v>3</v>
      </c>
      <c r="D64">
        <v>3</v>
      </c>
      <c r="E64">
        <v>131.35801699999999</v>
      </c>
      <c r="F64">
        <v>155.84316999999999</v>
      </c>
      <c r="H64">
        <f t="shared" si="2"/>
        <v>143.40606644444443</v>
      </c>
      <c r="I64">
        <f t="shared" si="3"/>
        <v>135.3413281111111</v>
      </c>
      <c r="J64">
        <f t="shared" si="4"/>
        <v>151.47080477777777</v>
      </c>
      <c r="K64">
        <f t="shared" si="5"/>
        <v>172.49485645857581</v>
      </c>
      <c r="N64">
        <f t="shared" si="6"/>
        <v>135.3413281111111</v>
      </c>
      <c r="O64">
        <f t="shared" si="7"/>
        <v>131.35801699999999</v>
      </c>
      <c r="P64">
        <f t="shared" si="8"/>
        <v>104.921165</v>
      </c>
      <c r="Q64">
        <f t="shared" si="9"/>
        <v>88.977615</v>
      </c>
      <c r="R64">
        <f t="shared" si="10"/>
        <v>181.301041</v>
      </c>
      <c r="S64">
        <f t="shared" si="11"/>
        <v>117.744141</v>
      </c>
      <c r="T64">
        <f t="shared" si="12"/>
        <v>177.286621</v>
      </c>
      <c r="U64">
        <f t="shared" si="13"/>
        <v>89.629807</v>
      </c>
      <c r="V64">
        <f t="shared" si="14"/>
        <v>151.27603099999999</v>
      </c>
      <c r="W64">
        <f t="shared" si="15"/>
        <v>175.57751500000001</v>
      </c>
      <c r="Y64">
        <f t="shared" si="16"/>
        <v>151.47080477777777</v>
      </c>
      <c r="Z64">
        <f t="shared" si="17"/>
        <v>155.84316999999999</v>
      </c>
      <c r="AA64">
        <f t="shared" si="18"/>
        <v>94.136405999999994</v>
      </c>
      <c r="AB64">
        <f t="shared" si="19"/>
        <v>125.991997</v>
      </c>
      <c r="AC64">
        <f t="shared" si="20"/>
        <v>201.61340300000001</v>
      </c>
      <c r="AD64">
        <f t="shared" si="21"/>
        <v>122.634804</v>
      </c>
      <c r="AE64">
        <f t="shared" si="22"/>
        <v>200.363235</v>
      </c>
      <c r="AF64">
        <f t="shared" si="23"/>
        <v>120.193016</v>
      </c>
      <c r="AG64">
        <f t="shared" si="24"/>
        <v>144.152435</v>
      </c>
      <c r="AH64">
        <f t="shared" si="25"/>
        <v>198.30877699999999</v>
      </c>
    </row>
    <row r="65" spans="1:34" x14ac:dyDescent="0.3">
      <c r="A65">
        <f t="shared" si="26"/>
        <v>62</v>
      </c>
      <c r="B65">
        <v>2010</v>
      </c>
      <c r="C65">
        <v>3</v>
      </c>
      <c r="D65">
        <v>4</v>
      </c>
      <c r="E65">
        <v>118.440758</v>
      </c>
      <c r="F65">
        <v>167.024551</v>
      </c>
      <c r="H65">
        <f t="shared" si="2"/>
        <v>164.02652661111108</v>
      </c>
      <c r="I65">
        <f t="shared" si="3"/>
        <v>150.05558444444443</v>
      </c>
      <c r="J65">
        <f t="shared" si="4"/>
        <v>177.99746877777775</v>
      </c>
      <c r="K65">
        <f t="shared" si="5"/>
        <v>174.76878550082847</v>
      </c>
      <c r="N65">
        <f t="shared" si="6"/>
        <v>150.05558444444443</v>
      </c>
      <c r="O65">
        <f t="shared" si="7"/>
        <v>118.440758</v>
      </c>
      <c r="P65">
        <f t="shared" si="8"/>
        <v>125.33865400000001</v>
      </c>
      <c r="Q65">
        <f t="shared" si="9"/>
        <v>102.029388</v>
      </c>
      <c r="R65">
        <f t="shared" si="10"/>
        <v>196.758713</v>
      </c>
      <c r="S65">
        <f t="shared" si="11"/>
        <v>149.53001399999999</v>
      </c>
      <c r="T65">
        <f t="shared" si="12"/>
        <v>193.81672699999999</v>
      </c>
      <c r="U65">
        <f t="shared" si="13"/>
        <v>156.361526</v>
      </c>
      <c r="V65">
        <f t="shared" si="14"/>
        <v>109.1782</v>
      </c>
      <c r="W65">
        <f t="shared" si="15"/>
        <v>199.04628</v>
      </c>
      <c r="Y65">
        <f t="shared" si="16"/>
        <v>177.99746877777775</v>
      </c>
      <c r="Z65">
        <f t="shared" si="17"/>
        <v>167.024551</v>
      </c>
      <c r="AA65">
        <f t="shared" si="18"/>
        <v>143.77752699999999</v>
      </c>
      <c r="AB65">
        <f t="shared" si="19"/>
        <v>186.709686</v>
      </c>
      <c r="AC65">
        <f t="shared" si="20"/>
        <v>208.10188299999999</v>
      </c>
      <c r="AD65">
        <f t="shared" si="21"/>
        <v>159.33178699999999</v>
      </c>
      <c r="AE65">
        <f t="shared" si="22"/>
        <v>209.498795</v>
      </c>
      <c r="AF65">
        <f t="shared" si="23"/>
        <v>164.635651</v>
      </c>
      <c r="AG65">
        <f t="shared" si="24"/>
        <v>150.44824199999999</v>
      </c>
      <c r="AH65">
        <f t="shared" si="25"/>
        <v>212.44909699999999</v>
      </c>
    </row>
    <row r="66" spans="1:34" x14ac:dyDescent="0.3">
      <c r="A66">
        <f t="shared" si="26"/>
        <v>63</v>
      </c>
      <c r="B66">
        <v>2010</v>
      </c>
      <c r="C66">
        <v>3</v>
      </c>
      <c r="D66">
        <v>5</v>
      </c>
      <c r="E66">
        <v>169.57411200000001</v>
      </c>
      <c r="F66">
        <v>189.96369899999999</v>
      </c>
      <c r="H66">
        <f t="shared" si="2"/>
        <v>154.10820811111111</v>
      </c>
      <c r="I66">
        <f t="shared" si="3"/>
        <v>145.40338233333333</v>
      </c>
      <c r="J66">
        <f t="shared" si="4"/>
        <v>162.8130338888889</v>
      </c>
      <c r="K66">
        <f t="shared" si="5"/>
        <v>177.05611750546532</v>
      </c>
      <c r="N66">
        <f t="shared" si="6"/>
        <v>145.40338233333333</v>
      </c>
      <c r="O66">
        <f t="shared" si="7"/>
        <v>169.57411200000001</v>
      </c>
      <c r="P66">
        <f t="shared" si="8"/>
        <v>81.796097000000003</v>
      </c>
      <c r="Q66">
        <f t="shared" si="9"/>
        <v>201.330612</v>
      </c>
      <c r="R66">
        <f t="shared" si="10"/>
        <v>107.02022599999999</v>
      </c>
      <c r="S66">
        <f t="shared" si="11"/>
        <v>80.344588999999999</v>
      </c>
      <c r="T66">
        <f t="shared" si="12"/>
        <v>193.187119</v>
      </c>
      <c r="U66">
        <f t="shared" si="13"/>
        <v>172.007767</v>
      </c>
      <c r="V66">
        <f t="shared" si="14"/>
        <v>149.48284899999999</v>
      </c>
      <c r="W66">
        <f t="shared" si="15"/>
        <v>153.88706999999999</v>
      </c>
      <c r="Y66">
        <f t="shared" si="16"/>
        <v>162.8130338888889</v>
      </c>
      <c r="Z66">
        <f t="shared" si="17"/>
        <v>189.96369899999999</v>
      </c>
      <c r="AA66">
        <f t="shared" si="18"/>
        <v>96.108513000000002</v>
      </c>
      <c r="AB66">
        <f t="shared" si="19"/>
        <v>212.76670799999999</v>
      </c>
      <c r="AC66">
        <f t="shared" si="20"/>
        <v>125.58543400000001</v>
      </c>
      <c r="AD66">
        <f t="shared" si="21"/>
        <v>118.21478999999999</v>
      </c>
      <c r="AE66">
        <f t="shared" si="22"/>
        <v>197.14459199999999</v>
      </c>
      <c r="AF66">
        <f t="shared" si="23"/>
        <v>191.54705799999999</v>
      </c>
      <c r="AG66">
        <f t="shared" si="24"/>
        <v>156.706085</v>
      </c>
      <c r="AH66">
        <f t="shared" si="25"/>
        <v>177.28042600000001</v>
      </c>
    </row>
    <row r="67" spans="1:34" x14ac:dyDescent="0.3">
      <c r="A67">
        <f t="shared" si="26"/>
        <v>64</v>
      </c>
      <c r="B67">
        <v>2010</v>
      </c>
      <c r="C67">
        <v>3</v>
      </c>
      <c r="D67">
        <v>6</v>
      </c>
      <c r="E67">
        <v>203.220001</v>
      </c>
      <c r="F67">
        <v>211.70266699999999</v>
      </c>
      <c r="H67">
        <f t="shared" si="2"/>
        <v>141.13359677777777</v>
      </c>
      <c r="I67">
        <f t="shared" si="3"/>
        <v>130.43498766666667</v>
      </c>
      <c r="J67">
        <f t="shared" si="4"/>
        <v>151.83220588888889</v>
      </c>
      <c r="K67">
        <f t="shared" si="5"/>
        <v>179.35617468779373</v>
      </c>
      <c r="N67">
        <f t="shared" si="6"/>
        <v>130.43498766666667</v>
      </c>
      <c r="O67">
        <f t="shared" si="7"/>
        <v>203.220001</v>
      </c>
      <c r="P67">
        <f t="shared" si="8"/>
        <v>199.237335</v>
      </c>
      <c r="Q67">
        <f t="shared" si="9"/>
        <v>62.488422</v>
      </c>
      <c r="R67">
        <f t="shared" si="10"/>
        <v>114.475655</v>
      </c>
      <c r="S67">
        <f t="shared" si="11"/>
        <v>92.833838999999998</v>
      </c>
      <c r="T67">
        <f t="shared" si="12"/>
        <v>200.189774</v>
      </c>
      <c r="U67">
        <f t="shared" si="13"/>
        <v>95.589766999999995</v>
      </c>
      <c r="V67">
        <f t="shared" si="14"/>
        <v>150.53779599999999</v>
      </c>
      <c r="W67">
        <f t="shared" si="15"/>
        <v>55.342300000000002</v>
      </c>
      <c r="Y67">
        <f t="shared" si="16"/>
        <v>151.83220588888889</v>
      </c>
      <c r="Z67">
        <f t="shared" si="17"/>
        <v>211.70266699999999</v>
      </c>
      <c r="AA67">
        <f t="shared" si="18"/>
        <v>211.01139800000001</v>
      </c>
      <c r="AB67">
        <f t="shared" si="19"/>
        <v>114.34314000000001</v>
      </c>
      <c r="AC67">
        <f t="shared" si="20"/>
        <v>147.60493500000001</v>
      </c>
      <c r="AD67">
        <f t="shared" si="21"/>
        <v>109.388412</v>
      </c>
      <c r="AE67">
        <f t="shared" si="22"/>
        <v>212.441193</v>
      </c>
      <c r="AF67">
        <f t="shared" si="23"/>
        <v>136.70373499999999</v>
      </c>
      <c r="AG67">
        <f t="shared" si="24"/>
        <v>144.36471599999999</v>
      </c>
      <c r="AH67">
        <f t="shared" si="25"/>
        <v>78.929657000000006</v>
      </c>
    </row>
    <row r="68" spans="1:34" x14ac:dyDescent="0.3">
      <c r="A68">
        <f t="shared" si="26"/>
        <v>65</v>
      </c>
      <c r="B68">
        <v>2010</v>
      </c>
      <c r="C68">
        <v>3</v>
      </c>
      <c r="D68">
        <v>7</v>
      </c>
      <c r="E68">
        <v>187.91592399999999</v>
      </c>
      <c r="F68">
        <v>205.823792</v>
      </c>
      <c r="H68">
        <f t="shared" ref="H68:H131" si="27">AVERAGE(I68:J68)</f>
        <v>161.24942577777779</v>
      </c>
      <c r="I68">
        <f t="shared" ref="I68:I131" si="28">N68</f>
        <v>160.47797566666665</v>
      </c>
      <c r="J68">
        <f t="shared" ref="J68:J131" si="29">Y68</f>
        <v>162.0208758888889</v>
      </c>
      <c r="K68">
        <f t="shared" ref="K68:K131" si="30">SIN(M$4+M$6*A68)*M$3+M$5</f>
        <v>181.66827549238255</v>
      </c>
      <c r="N68">
        <f t="shared" ref="N68:N131" si="31">AVERAGE(O68:W68)</f>
        <v>160.47797566666665</v>
      </c>
      <c r="O68">
        <f t="shared" ref="O68:O131" si="32">E68</f>
        <v>187.91592399999999</v>
      </c>
      <c r="P68">
        <f t="shared" ref="P68:P131" si="33">E433</f>
        <v>122.546463</v>
      </c>
      <c r="Q68">
        <f t="shared" ref="Q68:Q131" si="34">E798</f>
        <v>140.154144</v>
      </c>
      <c r="R68">
        <f t="shared" ref="R68:R131" si="35">E1164</f>
        <v>205.82124300000001</v>
      </c>
      <c r="S68">
        <f t="shared" ref="S68:S131" si="36">E1529</f>
        <v>187.63896199999999</v>
      </c>
      <c r="T68">
        <f t="shared" ref="T68:T131" si="37">E1894</f>
        <v>203.414841</v>
      </c>
      <c r="U68">
        <f t="shared" ref="U68:U131" si="38">E2259</f>
        <v>118.435783</v>
      </c>
      <c r="V68">
        <f t="shared" ref="V68:V131" si="39">E2625</f>
        <v>166.43730199999999</v>
      </c>
      <c r="W68">
        <f t="shared" ref="W68:W131" si="40">E2990</f>
        <v>111.937119</v>
      </c>
      <c r="Y68">
        <f t="shared" ref="Y68:Y131" si="41">AVERAGE(Z68:AH68)</f>
        <v>162.0208758888889</v>
      </c>
      <c r="Z68">
        <f t="shared" ref="Z68:Z131" si="42">F68</f>
        <v>205.823792</v>
      </c>
      <c r="AA68">
        <f t="shared" ref="AA68:AA131" si="43">F433</f>
        <v>114.03321099999999</v>
      </c>
      <c r="AB68">
        <f t="shared" ref="AB68:AB131" si="44">F798</f>
        <v>119.748688</v>
      </c>
      <c r="AC68">
        <f t="shared" ref="AC68:AC131" si="45">F1164</f>
        <v>177.960114</v>
      </c>
      <c r="AD68">
        <f t="shared" ref="AD68:AD131" si="46">F1529</f>
        <v>199.71894800000001</v>
      </c>
      <c r="AE68">
        <f t="shared" ref="AE68:AE131" si="47">F1894</f>
        <v>218.062592</v>
      </c>
      <c r="AF68">
        <f t="shared" ref="AF68:AF131" si="48">F2259</f>
        <v>117.689888</v>
      </c>
      <c r="AG68">
        <f t="shared" ref="AG68:AG131" si="49">F2625</f>
        <v>155.204758</v>
      </c>
      <c r="AH68">
        <f t="shared" ref="AH68:AH131" si="50">F2990</f>
        <v>149.94589199999999</v>
      </c>
    </row>
    <row r="69" spans="1:34" x14ac:dyDescent="0.3">
      <c r="A69">
        <f t="shared" ref="A69:A132" si="51">A68+1</f>
        <v>66</v>
      </c>
      <c r="B69">
        <v>2010</v>
      </c>
      <c r="C69">
        <v>3</v>
      </c>
      <c r="D69">
        <v>8</v>
      </c>
      <c r="E69">
        <v>125.357086</v>
      </c>
      <c r="F69">
        <v>124.265388</v>
      </c>
      <c r="H69">
        <f t="shared" si="27"/>
        <v>151.85426538888888</v>
      </c>
      <c r="I69">
        <f t="shared" si="28"/>
        <v>145.29453611111111</v>
      </c>
      <c r="J69">
        <f t="shared" si="29"/>
        <v>158.41399466666664</v>
      </c>
      <c r="K69">
        <f t="shared" si="30"/>
        <v>183.99173479502159</v>
      </c>
      <c r="N69">
        <f t="shared" si="31"/>
        <v>145.29453611111111</v>
      </c>
      <c r="O69">
        <f t="shared" si="32"/>
        <v>125.357086</v>
      </c>
      <c r="P69">
        <f t="shared" si="33"/>
        <v>69.149878999999999</v>
      </c>
      <c r="Q69">
        <f t="shared" si="34"/>
        <v>186.197723</v>
      </c>
      <c r="R69">
        <f t="shared" si="35"/>
        <v>119.970528</v>
      </c>
      <c r="S69">
        <f t="shared" si="36"/>
        <v>110.090981</v>
      </c>
      <c r="T69">
        <f t="shared" si="37"/>
        <v>206.57566800000001</v>
      </c>
      <c r="U69">
        <f t="shared" si="38"/>
        <v>154.18704199999999</v>
      </c>
      <c r="V69">
        <f t="shared" si="39"/>
        <v>125.093323</v>
      </c>
      <c r="W69">
        <f t="shared" si="40"/>
        <v>211.028595</v>
      </c>
      <c r="Y69">
        <f t="shared" si="41"/>
        <v>158.41399466666664</v>
      </c>
      <c r="Z69">
        <f t="shared" si="42"/>
        <v>124.265388</v>
      </c>
      <c r="AA69">
        <f t="shared" si="43"/>
        <v>113.961617</v>
      </c>
      <c r="AB69">
        <f t="shared" si="44"/>
        <v>204.92765800000001</v>
      </c>
      <c r="AC69">
        <f t="shared" si="45"/>
        <v>129.03973400000001</v>
      </c>
      <c r="AD69">
        <f t="shared" si="46"/>
        <v>140.95600899999999</v>
      </c>
      <c r="AE69">
        <f t="shared" si="47"/>
        <v>220.889343</v>
      </c>
      <c r="AF69">
        <f t="shared" si="48"/>
        <v>149.124359</v>
      </c>
      <c r="AG69">
        <f t="shared" si="49"/>
        <v>122.67100499999999</v>
      </c>
      <c r="AH69">
        <f t="shared" si="50"/>
        <v>219.890839</v>
      </c>
    </row>
    <row r="70" spans="1:34" x14ac:dyDescent="0.3">
      <c r="A70">
        <f t="shared" si="51"/>
        <v>67</v>
      </c>
      <c r="B70">
        <v>2010</v>
      </c>
      <c r="C70">
        <v>3</v>
      </c>
      <c r="D70">
        <v>9</v>
      </c>
      <c r="E70">
        <v>127.92697099999999</v>
      </c>
      <c r="F70">
        <v>156.460205</v>
      </c>
      <c r="H70">
        <f t="shared" si="27"/>
        <v>156.54568494444445</v>
      </c>
      <c r="I70">
        <f t="shared" si="28"/>
        <v>150.32515755555556</v>
      </c>
      <c r="J70">
        <f t="shared" si="29"/>
        <v>162.76621233333333</v>
      </c>
      <c r="K70">
        <f t="shared" si="30"/>
        <v>186.32586410573813</v>
      </c>
      <c r="N70">
        <f t="shared" si="31"/>
        <v>150.32515755555556</v>
      </c>
      <c r="O70">
        <f t="shared" si="32"/>
        <v>127.92697099999999</v>
      </c>
      <c r="P70">
        <f t="shared" si="33"/>
        <v>137.81564299999999</v>
      </c>
      <c r="Q70">
        <f t="shared" si="34"/>
        <v>215.12706</v>
      </c>
      <c r="R70">
        <f t="shared" si="35"/>
        <v>216.31085200000001</v>
      </c>
      <c r="S70">
        <f t="shared" si="36"/>
        <v>81.531441000000001</v>
      </c>
      <c r="T70">
        <f t="shared" si="37"/>
        <v>209.62728899999999</v>
      </c>
      <c r="U70">
        <f t="shared" si="38"/>
        <v>51.571674000000002</v>
      </c>
      <c r="V70">
        <f t="shared" si="39"/>
        <v>97.137557999999999</v>
      </c>
      <c r="W70">
        <f t="shared" si="40"/>
        <v>215.87792999999999</v>
      </c>
      <c r="Y70">
        <f t="shared" si="41"/>
        <v>162.76621233333333</v>
      </c>
      <c r="Z70">
        <f t="shared" si="42"/>
        <v>156.460205</v>
      </c>
      <c r="AA70">
        <f t="shared" si="43"/>
        <v>162.99092099999999</v>
      </c>
      <c r="AB70">
        <f t="shared" si="44"/>
        <v>225.02726699999999</v>
      </c>
      <c r="AC70">
        <f t="shared" si="45"/>
        <v>226.94717399999999</v>
      </c>
      <c r="AD70">
        <f t="shared" si="46"/>
        <v>93.236282000000003</v>
      </c>
      <c r="AE70">
        <f t="shared" si="47"/>
        <v>223.61973599999999</v>
      </c>
      <c r="AF70">
        <f t="shared" si="48"/>
        <v>81.374167999999997</v>
      </c>
      <c r="AG70">
        <f t="shared" si="49"/>
        <v>69.629822000000004</v>
      </c>
      <c r="AH70">
        <f t="shared" si="50"/>
        <v>225.61033599999999</v>
      </c>
    </row>
    <row r="71" spans="1:34" x14ac:dyDescent="0.3">
      <c r="A71">
        <f t="shared" si="51"/>
        <v>68</v>
      </c>
      <c r="B71">
        <v>2010</v>
      </c>
      <c r="C71">
        <v>3</v>
      </c>
      <c r="D71">
        <v>10</v>
      </c>
      <c r="E71">
        <v>147.719864</v>
      </c>
      <c r="F71">
        <v>165.559921</v>
      </c>
      <c r="H71">
        <f t="shared" si="27"/>
        <v>157.69686000000002</v>
      </c>
      <c r="I71">
        <f t="shared" si="28"/>
        <v>151.55151699999999</v>
      </c>
      <c r="J71">
        <f t="shared" si="29"/>
        <v>163.84220300000004</v>
      </c>
      <c r="K71">
        <f t="shared" si="30"/>
        <v>188.66997177281121</v>
      </c>
      <c r="N71">
        <f t="shared" si="31"/>
        <v>151.55151699999999</v>
      </c>
      <c r="O71">
        <f t="shared" si="32"/>
        <v>147.719864</v>
      </c>
      <c r="P71">
        <f t="shared" si="33"/>
        <v>122.709175</v>
      </c>
      <c r="Q71">
        <f t="shared" si="34"/>
        <v>211.782669</v>
      </c>
      <c r="R71">
        <f t="shared" si="35"/>
        <v>195.68507399999999</v>
      </c>
      <c r="S71">
        <f t="shared" si="36"/>
        <v>113.00354799999999</v>
      </c>
      <c r="T71">
        <f t="shared" si="37"/>
        <v>192.91087300000001</v>
      </c>
      <c r="U71">
        <f t="shared" si="38"/>
        <v>62.691406000000001</v>
      </c>
      <c r="V71">
        <f t="shared" si="39"/>
        <v>103.388626</v>
      </c>
      <c r="W71">
        <f t="shared" si="40"/>
        <v>214.072418</v>
      </c>
      <c r="Y71">
        <f t="shared" si="41"/>
        <v>163.84220300000004</v>
      </c>
      <c r="Z71">
        <f t="shared" si="42"/>
        <v>165.559921</v>
      </c>
      <c r="AA71">
        <f t="shared" si="43"/>
        <v>156.658051</v>
      </c>
      <c r="AB71">
        <f t="shared" si="44"/>
        <v>221.064514</v>
      </c>
      <c r="AC71">
        <f t="shared" si="45"/>
        <v>190.09017900000001</v>
      </c>
      <c r="AD71">
        <f t="shared" si="46"/>
        <v>115.63645200000001</v>
      </c>
      <c r="AE71">
        <f t="shared" si="47"/>
        <v>209.62086500000001</v>
      </c>
      <c r="AF71">
        <f t="shared" si="48"/>
        <v>87.845733999999993</v>
      </c>
      <c r="AG71">
        <f t="shared" si="49"/>
        <v>97.534012000000004</v>
      </c>
      <c r="AH71">
        <f t="shared" si="50"/>
        <v>230.570099</v>
      </c>
    </row>
    <row r="72" spans="1:34" x14ac:dyDescent="0.3">
      <c r="A72">
        <f t="shared" si="51"/>
        <v>69</v>
      </c>
      <c r="B72">
        <v>2010</v>
      </c>
      <c r="C72">
        <v>3</v>
      </c>
      <c r="D72">
        <v>11</v>
      </c>
      <c r="E72">
        <v>68.236373999999998</v>
      </c>
      <c r="F72">
        <v>97.434112999999996</v>
      </c>
      <c r="H72">
        <f t="shared" si="27"/>
        <v>134.95819683333335</v>
      </c>
      <c r="I72">
        <f t="shared" si="28"/>
        <v>128.8375038888889</v>
      </c>
      <c r="J72">
        <f t="shared" si="29"/>
        <v>141.07888977777779</v>
      </c>
      <c r="K72">
        <f t="shared" si="30"/>
        <v>191.02336318772245</v>
      </c>
      <c r="N72">
        <f t="shared" si="31"/>
        <v>128.8375038888889</v>
      </c>
      <c r="O72">
        <f t="shared" si="32"/>
        <v>68.236373999999998</v>
      </c>
      <c r="P72">
        <f t="shared" si="33"/>
        <v>159.586929</v>
      </c>
      <c r="Q72">
        <f t="shared" si="34"/>
        <v>109.629074</v>
      </c>
      <c r="R72">
        <f t="shared" si="35"/>
        <v>112.575119</v>
      </c>
      <c r="S72">
        <f t="shared" si="36"/>
        <v>214.82064800000001</v>
      </c>
      <c r="T72">
        <f t="shared" si="37"/>
        <v>105.146484</v>
      </c>
      <c r="U72">
        <f t="shared" si="38"/>
        <v>125.177177</v>
      </c>
      <c r="V72">
        <f t="shared" si="39"/>
        <v>145.18987999999999</v>
      </c>
      <c r="W72">
        <f t="shared" si="40"/>
        <v>119.17585</v>
      </c>
      <c r="Y72">
        <f t="shared" si="41"/>
        <v>141.07888977777779</v>
      </c>
      <c r="Z72">
        <f t="shared" si="42"/>
        <v>97.434112999999996</v>
      </c>
      <c r="AA72">
        <f t="shared" si="43"/>
        <v>148.665482</v>
      </c>
      <c r="AB72">
        <f t="shared" si="44"/>
        <v>155.22718800000001</v>
      </c>
      <c r="AC72">
        <f t="shared" si="45"/>
        <v>148.278458</v>
      </c>
      <c r="AD72">
        <f t="shared" si="46"/>
        <v>224.977127</v>
      </c>
      <c r="AE72">
        <f t="shared" si="47"/>
        <v>107.459282</v>
      </c>
      <c r="AF72">
        <f t="shared" si="48"/>
        <v>112.50705000000001</v>
      </c>
      <c r="AG72">
        <f t="shared" si="49"/>
        <v>157.71792600000001</v>
      </c>
      <c r="AH72">
        <f t="shared" si="50"/>
        <v>117.443382</v>
      </c>
    </row>
    <row r="73" spans="1:34" x14ac:dyDescent="0.3">
      <c r="A73">
        <f t="shared" si="51"/>
        <v>70</v>
      </c>
      <c r="B73">
        <v>2010</v>
      </c>
      <c r="C73">
        <v>3</v>
      </c>
      <c r="D73">
        <v>12</v>
      </c>
      <c r="E73">
        <v>138.830353</v>
      </c>
      <c r="F73">
        <v>154.819275</v>
      </c>
      <c r="H73">
        <f t="shared" si="27"/>
        <v>151.53924855555556</v>
      </c>
      <c r="I73">
        <f t="shared" si="28"/>
        <v>145.82827499999999</v>
      </c>
      <c r="J73">
        <f t="shared" si="29"/>
        <v>157.25022211111113</v>
      </c>
      <c r="K73">
        <f t="shared" si="30"/>
        <v>193.38534099098337</v>
      </c>
      <c r="N73">
        <f t="shared" si="31"/>
        <v>145.82827499999999</v>
      </c>
      <c r="O73">
        <f t="shared" si="32"/>
        <v>138.830353</v>
      </c>
      <c r="P73">
        <f t="shared" si="33"/>
        <v>111.208473</v>
      </c>
      <c r="Q73">
        <f t="shared" si="34"/>
        <v>149.369507</v>
      </c>
      <c r="R73">
        <f t="shared" si="35"/>
        <v>109.901039</v>
      </c>
      <c r="S73">
        <f t="shared" si="36"/>
        <v>227.20077499999999</v>
      </c>
      <c r="T73">
        <f t="shared" si="37"/>
        <v>195.223679</v>
      </c>
      <c r="U73">
        <f t="shared" si="38"/>
        <v>127.83457900000001</v>
      </c>
      <c r="V73">
        <f t="shared" si="39"/>
        <v>105.233818</v>
      </c>
      <c r="W73">
        <f t="shared" si="40"/>
        <v>147.652252</v>
      </c>
      <c r="Y73">
        <f t="shared" si="41"/>
        <v>157.25022211111113</v>
      </c>
      <c r="Z73">
        <f t="shared" si="42"/>
        <v>154.819275</v>
      </c>
      <c r="AA73">
        <f t="shared" si="43"/>
        <v>126.425591</v>
      </c>
      <c r="AB73">
        <f t="shared" si="44"/>
        <v>133.77784700000001</v>
      </c>
      <c r="AC73">
        <f t="shared" si="45"/>
        <v>157.134277</v>
      </c>
      <c r="AD73">
        <f t="shared" si="46"/>
        <v>238.05297899999999</v>
      </c>
      <c r="AE73">
        <f t="shared" si="47"/>
        <v>212.878052</v>
      </c>
      <c r="AF73">
        <f t="shared" si="48"/>
        <v>165.06274400000001</v>
      </c>
      <c r="AG73">
        <f t="shared" si="49"/>
        <v>96.936072999999993</v>
      </c>
      <c r="AH73">
        <f t="shared" si="50"/>
        <v>130.16516100000001</v>
      </c>
    </row>
    <row r="74" spans="1:34" x14ac:dyDescent="0.3">
      <c r="A74">
        <f t="shared" si="51"/>
        <v>71</v>
      </c>
      <c r="B74">
        <v>2010</v>
      </c>
      <c r="C74">
        <v>3</v>
      </c>
      <c r="D74">
        <v>13</v>
      </c>
      <c r="E74">
        <v>145.55682400000001</v>
      </c>
      <c r="F74">
        <v>184.18653900000001</v>
      </c>
      <c r="H74">
        <f t="shared" si="27"/>
        <v>152.61636055555556</v>
      </c>
      <c r="I74">
        <f t="shared" si="28"/>
        <v>140.52040944444443</v>
      </c>
      <c r="J74">
        <f t="shared" si="29"/>
        <v>164.71231166666666</v>
      </c>
      <c r="K74">
        <f t="shared" si="30"/>
        <v>195.75520527877745</v>
      </c>
      <c r="N74">
        <f t="shared" si="31"/>
        <v>140.52040944444443</v>
      </c>
      <c r="O74">
        <f t="shared" si="32"/>
        <v>145.55682400000001</v>
      </c>
      <c r="P74">
        <f t="shared" si="33"/>
        <v>87.068068999999994</v>
      </c>
      <c r="Q74">
        <f t="shared" si="34"/>
        <v>84.768867</v>
      </c>
      <c r="R74">
        <f t="shared" si="35"/>
        <v>158.88142400000001</v>
      </c>
      <c r="S74">
        <f t="shared" si="36"/>
        <v>216.08935500000001</v>
      </c>
      <c r="T74">
        <f t="shared" si="37"/>
        <v>177.63995399999999</v>
      </c>
      <c r="U74">
        <f t="shared" si="38"/>
        <v>117.304726</v>
      </c>
      <c r="V74">
        <f t="shared" si="39"/>
        <v>133.48083500000001</v>
      </c>
      <c r="W74">
        <f t="shared" si="40"/>
        <v>143.893631</v>
      </c>
      <c r="Y74">
        <f t="shared" si="41"/>
        <v>164.71231166666666</v>
      </c>
      <c r="Z74">
        <f t="shared" si="42"/>
        <v>184.18653900000001</v>
      </c>
      <c r="AA74">
        <f t="shared" si="43"/>
        <v>137.98486299999999</v>
      </c>
      <c r="AB74">
        <f t="shared" si="44"/>
        <v>136.60363799999999</v>
      </c>
      <c r="AC74">
        <f t="shared" si="45"/>
        <v>174.59916699999999</v>
      </c>
      <c r="AD74">
        <f t="shared" si="46"/>
        <v>230.822723</v>
      </c>
      <c r="AE74">
        <f t="shared" si="47"/>
        <v>195.904663</v>
      </c>
      <c r="AF74">
        <f t="shared" si="48"/>
        <v>121.22307600000001</v>
      </c>
      <c r="AG74">
        <f t="shared" si="49"/>
        <v>126.203369</v>
      </c>
      <c r="AH74">
        <f t="shared" si="50"/>
        <v>174.882767</v>
      </c>
    </row>
    <row r="75" spans="1:34" x14ac:dyDescent="0.3">
      <c r="A75">
        <f t="shared" si="51"/>
        <v>72</v>
      </c>
      <c r="B75">
        <v>2010</v>
      </c>
      <c r="C75">
        <v>3</v>
      </c>
      <c r="D75">
        <v>14</v>
      </c>
      <c r="E75">
        <v>149.923599</v>
      </c>
      <c r="F75">
        <v>167.76365699999999</v>
      </c>
      <c r="H75">
        <f t="shared" si="27"/>
        <v>139.7251238888889</v>
      </c>
      <c r="I75">
        <f t="shared" si="28"/>
        <v>137.54824399999998</v>
      </c>
      <c r="J75">
        <f t="shared" si="29"/>
        <v>141.90200377777779</v>
      </c>
      <c r="K75">
        <f t="shared" si="30"/>
        <v>198.13225381035673</v>
      </c>
      <c r="N75">
        <f t="shared" si="31"/>
        <v>137.54824399999998</v>
      </c>
      <c r="O75">
        <f t="shared" si="32"/>
        <v>149.923599</v>
      </c>
      <c r="P75">
        <f t="shared" si="33"/>
        <v>162.04718</v>
      </c>
      <c r="Q75">
        <f t="shared" si="34"/>
        <v>119.62236</v>
      </c>
      <c r="R75">
        <f t="shared" si="35"/>
        <v>136.04837000000001</v>
      </c>
      <c r="S75">
        <f t="shared" si="36"/>
        <v>122.280113</v>
      </c>
      <c r="T75">
        <f t="shared" si="37"/>
        <v>85.333481000000006</v>
      </c>
      <c r="U75">
        <f t="shared" si="38"/>
        <v>126.62751799999999</v>
      </c>
      <c r="V75">
        <f t="shared" si="39"/>
        <v>158.36561599999999</v>
      </c>
      <c r="W75">
        <f t="shared" si="40"/>
        <v>177.685959</v>
      </c>
      <c r="Y75">
        <f t="shared" si="41"/>
        <v>141.90200377777779</v>
      </c>
      <c r="Z75">
        <f t="shared" si="42"/>
        <v>167.76365699999999</v>
      </c>
      <c r="AA75">
        <f t="shared" si="43"/>
        <v>170.81426999999999</v>
      </c>
      <c r="AB75">
        <f t="shared" si="44"/>
        <v>108.724823</v>
      </c>
      <c r="AC75">
        <f t="shared" si="45"/>
        <v>170.331299</v>
      </c>
      <c r="AD75">
        <f t="shared" si="46"/>
        <v>105.50726299999999</v>
      </c>
      <c r="AE75">
        <f t="shared" si="47"/>
        <v>108.969032</v>
      </c>
      <c r="AF75">
        <f t="shared" si="48"/>
        <v>116.145645</v>
      </c>
      <c r="AG75">
        <f t="shared" si="49"/>
        <v>149.770309</v>
      </c>
      <c r="AH75">
        <f t="shared" si="50"/>
        <v>179.091736</v>
      </c>
    </row>
    <row r="76" spans="1:34" x14ac:dyDescent="0.3">
      <c r="A76">
        <f t="shared" si="51"/>
        <v>73</v>
      </c>
      <c r="B76">
        <v>2010</v>
      </c>
      <c r="C76">
        <v>3</v>
      </c>
      <c r="D76">
        <v>15</v>
      </c>
      <c r="E76">
        <v>187.644699</v>
      </c>
      <c r="F76">
        <v>193.88294999999999</v>
      </c>
      <c r="H76">
        <f t="shared" si="27"/>
        <v>143.19175555555557</v>
      </c>
      <c r="I76">
        <f t="shared" si="28"/>
        <v>137.48233544444443</v>
      </c>
      <c r="J76">
        <f t="shared" si="29"/>
        <v>148.90117566666669</v>
      </c>
      <c r="K76">
        <f t="shared" si="30"/>
        <v>200.51578221613025</v>
      </c>
      <c r="N76">
        <f t="shared" si="31"/>
        <v>137.48233544444443</v>
      </c>
      <c r="O76">
        <f t="shared" si="32"/>
        <v>187.644699</v>
      </c>
      <c r="P76">
        <f t="shared" si="33"/>
        <v>124.752876</v>
      </c>
      <c r="Q76">
        <f t="shared" si="34"/>
        <v>61.378059</v>
      </c>
      <c r="R76">
        <f t="shared" si="35"/>
        <v>201.079926</v>
      </c>
      <c r="S76">
        <f t="shared" si="36"/>
        <v>146.276398</v>
      </c>
      <c r="T76">
        <f t="shared" si="37"/>
        <v>109.142487</v>
      </c>
      <c r="U76">
        <f t="shared" si="38"/>
        <v>115.648529</v>
      </c>
      <c r="V76">
        <f t="shared" si="39"/>
        <v>135.89428699999999</v>
      </c>
      <c r="W76">
        <f t="shared" si="40"/>
        <v>155.52375799999999</v>
      </c>
      <c r="Y76">
        <f t="shared" si="41"/>
        <v>148.90117566666669</v>
      </c>
      <c r="Z76">
        <f t="shared" si="42"/>
        <v>193.88294999999999</v>
      </c>
      <c r="AA76">
        <f t="shared" si="43"/>
        <v>141.70779400000001</v>
      </c>
      <c r="AB76">
        <f t="shared" si="44"/>
        <v>99.263451000000003</v>
      </c>
      <c r="AC76">
        <f t="shared" si="45"/>
        <v>210.282501</v>
      </c>
      <c r="AD76">
        <f t="shared" si="46"/>
        <v>151.46035800000001</v>
      </c>
      <c r="AE76">
        <f t="shared" si="47"/>
        <v>101.54879</v>
      </c>
      <c r="AF76">
        <f t="shared" si="48"/>
        <v>132.58784499999999</v>
      </c>
      <c r="AG76">
        <f t="shared" si="49"/>
        <v>142.852203</v>
      </c>
      <c r="AH76">
        <f t="shared" si="50"/>
        <v>166.524689</v>
      </c>
    </row>
    <row r="77" spans="1:34" x14ac:dyDescent="0.3">
      <c r="A77">
        <f t="shared" si="51"/>
        <v>74</v>
      </c>
      <c r="B77">
        <v>2010</v>
      </c>
      <c r="C77">
        <v>3</v>
      </c>
      <c r="D77">
        <v>16</v>
      </c>
      <c r="E77">
        <v>81.20787</v>
      </c>
      <c r="F77">
        <v>133.92112700000001</v>
      </c>
      <c r="H77">
        <f t="shared" si="27"/>
        <v>137.39083305555556</v>
      </c>
      <c r="I77">
        <f t="shared" si="28"/>
        <v>131.44047966666665</v>
      </c>
      <c r="J77">
        <f t="shared" si="29"/>
        <v>143.34118644444445</v>
      </c>
      <c r="K77">
        <f t="shared" si="30"/>
        <v>202.90508420638369</v>
      </c>
      <c r="N77">
        <f t="shared" si="31"/>
        <v>131.44047966666665</v>
      </c>
      <c r="O77">
        <f t="shared" si="32"/>
        <v>81.20787</v>
      </c>
      <c r="P77">
        <f t="shared" si="33"/>
        <v>134.39863600000001</v>
      </c>
      <c r="Q77">
        <f t="shared" si="34"/>
        <v>91.510840999999999</v>
      </c>
      <c r="R77">
        <f t="shared" si="35"/>
        <v>129.19311500000001</v>
      </c>
      <c r="S77">
        <f t="shared" si="36"/>
        <v>200.68071</v>
      </c>
      <c r="T77">
        <f t="shared" si="37"/>
        <v>195.23010300000001</v>
      </c>
      <c r="U77">
        <f t="shared" si="38"/>
        <v>61.440018000000002</v>
      </c>
      <c r="V77">
        <f t="shared" si="39"/>
        <v>135.341095</v>
      </c>
      <c r="W77">
        <f t="shared" si="40"/>
        <v>153.961929</v>
      </c>
      <c r="Y77">
        <f t="shared" si="41"/>
        <v>143.34118644444445</v>
      </c>
      <c r="Z77">
        <f t="shared" si="42"/>
        <v>133.92112700000001</v>
      </c>
      <c r="AA77">
        <f t="shared" si="43"/>
        <v>141.532059</v>
      </c>
      <c r="AB77">
        <f t="shared" si="44"/>
        <v>96.258148000000006</v>
      </c>
      <c r="AC77">
        <f t="shared" si="45"/>
        <v>133.48097200000001</v>
      </c>
      <c r="AD77">
        <f t="shared" si="46"/>
        <v>220.14103700000001</v>
      </c>
      <c r="AE77">
        <f t="shared" si="47"/>
        <v>171.472488</v>
      </c>
      <c r="AF77">
        <f t="shared" si="48"/>
        <v>78.450287000000003</v>
      </c>
      <c r="AG77">
        <f t="shared" si="49"/>
        <v>146.647232</v>
      </c>
      <c r="AH77">
        <f t="shared" si="50"/>
        <v>168.167328</v>
      </c>
    </row>
    <row r="78" spans="1:34" x14ac:dyDescent="0.3">
      <c r="A78">
        <f t="shared" si="51"/>
        <v>75</v>
      </c>
      <c r="B78">
        <v>2010</v>
      </c>
      <c r="C78">
        <v>3</v>
      </c>
      <c r="D78">
        <v>17</v>
      </c>
      <c r="E78">
        <v>213.35716199999999</v>
      </c>
      <c r="F78">
        <v>228.078079</v>
      </c>
      <c r="H78">
        <f t="shared" si="27"/>
        <v>167.72173433333336</v>
      </c>
      <c r="I78">
        <f t="shared" si="28"/>
        <v>156.55726377777779</v>
      </c>
      <c r="J78">
        <f t="shared" si="29"/>
        <v>178.8862048888889</v>
      </c>
      <c r="K78">
        <f t="shared" si="30"/>
        <v>205.29945178056809</v>
      </c>
      <c r="N78">
        <f t="shared" si="31"/>
        <v>156.55726377777779</v>
      </c>
      <c r="O78">
        <f t="shared" si="32"/>
        <v>213.35716199999999</v>
      </c>
      <c r="P78">
        <f t="shared" si="33"/>
        <v>152.154099</v>
      </c>
      <c r="Q78">
        <f t="shared" si="34"/>
        <v>110.653008</v>
      </c>
      <c r="R78">
        <f t="shared" si="35"/>
        <v>122.27784</v>
      </c>
      <c r="S78">
        <f t="shared" si="36"/>
        <v>161.58955399999999</v>
      </c>
      <c r="T78">
        <f t="shared" si="37"/>
        <v>181.39183</v>
      </c>
      <c r="U78">
        <f t="shared" si="38"/>
        <v>127.580437</v>
      </c>
      <c r="V78">
        <f t="shared" si="39"/>
        <v>189.92378199999999</v>
      </c>
      <c r="W78">
        <f t="shared" si="40"/>
        <v>150.08766199999999</v>
      </c>
      <c r="Y78">
        <f t="shared" si="41"/>
        <v>178.8862048888889</v>
      </c>
      <c r="Z78">
        <f t="shared" si="42"/>
        <v>228.078079</v>
      </c>
      <c r="AA78">
        <f t="shared" si="43"/>
        <v>169.44094799999999</v>
      </c>
      <c r="AB78">
        <f t="shared" si="44"/>
        <v>148.16606100000001</v>
      </c>
      <c r="AC78">
        <f t="shared" si="45"/>
        <v>167.163757</v>
      </c>
      <c r="AD78">
        <f t="shared" si="46"/>
        <v>180.674713</v>
      </c>
      <c r="AE78">
        <f t="shared" si="47"/>
        <v>188.510132</v>
      </c>
      <c r="AF78">
        <f t="shared" si="48"/>
        <v>159.71431000000001</v>
      </c>
      <c r="AG78">
        <f t="shared" si="49"/>
        <v>188.25878900000001</v>
      </c>
      <c r="AH78">
        <f t="shared" si="50"/>
        <v>179.969055</v>
      </c>
    </row>
    <row r="79" spans="1:34" x14ac:dyDescent="0.3">
      <c r="A79">
        <f t="shared" si="51"/>
        <v>76</v>
      </c>
      <c r="B79">
        <v>2010</v>
      </c>
      <c r="C79">
        <v>3</v>
      </c>
      <c r="D79">
        <v>18</v>
      </c>
      <c r="E79">
        <v>243.483856</v>
      </c>
      <c r="F79">
        <v>254.45504800000001</v>
      </c>
      <c r="H79">
        <f t="shared" si="27"/>
        <v>216.90582861111108</v>
      </c>
      <c r="I79">
        <f t="shared" si="28"/>
        <v>208.60855933333332</v>
      </c>
      <c r="J79">
        <f t="shared" si="29"/>
        <v>225.20309788888886</v>
      </c>
      <c r="K79">
        <f t="shared" si="30"/>
        <v>207.69817543709505</v>
      </c>
      <c r="N79">
        <f t="shared" si="31"/>
        <v>208.60855933333332</v>
      </c>
      <c r="O79">
        <f t="shared" si="32"/>
        <v>243.483856</v>
      </c>
      <c r="P79">
        <f t="shared" si="33"/>
        <v>173.66503900000001</v>
      </c>
      <c r="Q79">
        <f t="shared" si="34"/>
        <v>153.31895399999999</v>
      </c>
      <c r="R79">
        <f t="shared" si="35"/>
        <v>197.55226099999999</v>
      </c>
      <c r="S79">
        <f t="shared" si="36"/>
        <v>222.16004899999999</v>
      </c>
      <c r="T79">
        <f t="shared" si="37"/>
        <v>222.48902899999999</v>
      </c>
      <c r="U79">
        <f t="shared" si="38"/>
        <v>235.08215300000001</v>
      </c>
      <c r="V79">
        <f t="shared" si="39"/>
        <v>186.38812300000001</v>
      </c>
      <c r="W79">
        <f t="shared" si="40"/>
        <v>243.33757</v>
      </c>
      <c r="Y79">
        <f t="shared" si="41"/>
        <v>225.20309788888886</v>
      </c>
      <c r="Z79">
        <f t="shared" si="42"/>
        <v>254.45504800000001</v>
      </c>
      <c r="AA79">
        <f t="shared" si="43"/>
        <v>202.69340500000001</v>
      </c>
      <c r="AB79">
        <f t="shared" si="44"/>
        <v>184.09667999999999</v>
      </c>
      <c r="AC79">
        <f t="shared" si="45"/>
        <v>220.311981</v>
      </c>
      <c r="AD79">
        <f t="shared" si="46"/>
        <v>238.96017499999999</v>
      </c>
      <c r="AE79">
        <f t="shared" si="47"/>
        <v>240.94004799999999</v>
      </c>
      <c r="AF79">
        <f t="shared" si="48"/>
        <v>245.08445699999999</v>
      </c>
      <c r="AG79">
        <f t="shared" si="49"/>
        <v>185.88874799999999</v>
      </c>
      <c r="AH79">
        <f t="shared" si="50"/>
        <v>254.39733899999999</v>
      </c>
    </row>
    <row r="80" spans="1:34" x14ac:dyDescent="0.3">
      <c r="A80">
        <f t="shared" si="51"/>
        <v>77</v>
      </c>
      <c r="B80">
        <v>2010</v>
      </c>
      <c r="C80">
        <v>3</v>
      </c>
      <c r="D80">
        <v>19</v>
      </c>
      <c r="E80">
        <v>244.91459699999999</v>
      </c>
      <c r="F80">
        <v>254.251633</v>
      </c>
      <c r="H80">
        <f t="shared" si="27"/>
        <v>176.94739155555553</v>
      </c>
      <c r="I80">
        <f t="shared" si="28"/>
        <v>173.00446233333329</v>
      </c>
      <c r="J80">
        <f t="shared" si="29"/>
        <v>180.89032077777776</v>
      </c>
      <c r="K80">
        <f t="shared" si="30"/>
        <v>210.10054438357716</v>
      </c>
      <c r="N80">
        <f t="shared" si="31"/>
        <v>173.00446233333329</v>
      </c>
      <c r="O80">
        <f t="shared" si="32"/>
        <v>244.91459699999999</v>
      </c>
      <c r="P80">
        <f t="shared" si="33"/>
        <v>174.45257599999999</v>
      </c>
      <c r="Q80">
        <f t="shared" si="34"/>
        <v>147.31500199999999</v>
      </c>
      <c r="R80">
        <f t="shared" si="35"/>
        <v>82.339980999999995</v>
      </c>
      <c r="S80">
        <f t="shared" si="36"/>
        <v>218.81774899999999</v>
      </c>
      <c r="T80">
        <f t="shared" si="37"/>
        <v>200.30542</v>
      </c>
      <c r="U80">
        <f t="shared" si="38"/>
        <v>199.05479399999999</v>
      </c>
      <c r="V80">
        <f t="shared" si="39"/>
        <v>168.203644</v>
      </c>
      <c r="W80">
        <f t="shared" si="40"/>
        <v>121.636398</v>
      </c>
      <c r="Y80">
        <f t="shared" si="41"/>
        <v>180.89032077777776</v>
      </c>
      <c r="Z80">
        <f t="shared" si="42"/>
        <v>254.251633</v>
      </c>
      <c r="AA80">
        <f t="shared" si="43"/>
        <v>211.662262</v>
      </c>
      <c r="AB80">
        <f t="shared" si="44"/>
        <v>118.531944</v>
      </c>
      <c r="AC80">
        <f t="shared" si="45"/>
        <v>113.735443</v>
      </c>
      <c r="AD80">
        <f t="shared" si="46"/>
        <v>212.95169100000001</v>
      </c>
      <c r="AE80">
        <f t="shared" si="47"/>
        <v>221.775925</v>
      </c>
      <c r="AF80">
        <f t="shared" si="48"/>
        <v>212.442993</v>
      </c>
      <c r="AG80">
        <f t="shared" si="49"/>
        <v>111.047028</v>
      </c>
      <c r="AH80">
        <f t="shared" si="50"/>
        <v>171.613968</v>
      </c>
    </row>
    <row r="81" spans="1:34" x14ac:dyDescent="0.3">
      <c r="A81">
        <f t="shared" si="51"/>
        <v>78</v>
      </c>
      <c r="B81">
        <v>2010</v>
      </c>
      <c r="C81">
        <v>3</v>
      </c>
      <c r="D81">
        <v>20</v>
      </c>
      <c r="E81">
        <v>237.171021</v>
      </c>
      <c r="F81">
        <v>249.90519699999999</v>
      </c>
      <c r="H81">
        <f t="shared" si="27"/>
        <v>175.28490533333334</v>
      </c>
      <c r="I81">
        <f t="shared" si="28"/>
        <v>169.29317144444445</v>
      </c>
      <c r="J81">
        <f t="shared" si="29"/>
        <v>181.27663922222223</v>
      </c>
      <c r="K81">
        <f t="shared" si="30"/>
        <v>212.50584674745076</v>
      </c>
      <c r="N81">
        <f t="shared" si="31"/>
        <v>169.29317144444445</v>
      </c>
      <c r="O81">
        <f t="shared" si="32"/>
        <v>237.171021</v>
      </c>
      <c r="P81">
        <f t="shared" si="33"/>
        <v>170.449783</v>
      </c>
      <c r="Q81">
        <f t="shared" si="34"/>
        <v>52.914017000000001</v>
      </c>
      <c r="R81">
        <f t="shared" si="35"/>
        <v>113.16194900000001</v>
      </c>
      <c r="S81">
        <f t="shared" si="36"/>
        <v>194.384918</v>
      </c>
      <c r="T81">
        <f t="shared" si="37"/>
        <v>181.186249</v>
      </c>
      <c r="U81">
        <f t="shared" si="38"/>
        <v>208.36288500000001</v>
      </c>
      <c r="V81">
        <f t="shared" si="39"/>
        <v>197.513733</v>
      </c>
      <c r="W81">
        <f t="shared" si="40"/>
        <v>168.493988</v>
      </c>
      <c r="Y81">
        <f t="shared" si="41"/>
        <v>181.27663922222223</v>
      </c>
      <c r="Z81">
        <f t="shared" si="42"/>
        <v>249.90519699999999</v>
      </c>
      <c r="AA81">
        <f t="shared" si="43"/>
        <v>177.04299900000001</v>
      </c>
      <c r="AB81">
        <f t="shared" si="44"/>
        <v>70.340767</v>
      </c>
      <c r="AC81">
        <f t="shared" si="45"/>
        <v>123.61821</v>
      </c>
      <c r="AD81">
        <f t="shared" si="46"/>
        <v>235.54284699999999</v>
      </c>
      <c r="AE81">
        <f t="shared" si="47"/>
        <v>202.45761100000001</v>
      </c>
      <c r="AF81">
        <f t="shared" si="48"/>
        <v>241.01977500000001</v>
      </c>
      <c r="AG81">
        <f t="shared" si="49"/>
        <v>179.342804</v>
      </c>
      <c r="AH81">
        <f t="shared" si="50"/>
        <v>152.21954299999999</v>
      </c>
    </row>
    <row r="82" spans="1:34" x14ac:dyDescent="0.3">
      <c r="A82">
        <f t="shared" si="51"/>
        <v>79</v>
      </c>
      <c r="B82">
        <v>2010</v>
      </c>
      <c r="C82">
        <v>3</v>
      </c>
      <c r="D82">
        <v>21</v>
      </c>
      <c r="E82">
        <v>133.20915199999999</v>
      </c>
      <c r="F82">
        <v>112.64324999999999</v>
      </c>
      <c r="H82">
        <f t="shared" si="27"/>
        <v>147.41190683333332</v>
      </c>
      <c r="I82">
        <f t="shared" si="28"/>
        <v>154.63208088888888</v>
      </c>
      <c r="J82">
        <f t="shared" si="29"/>
        <v>140.19173277777779</v>
      </c>
      <c r="K82">
        <f t="shared" si="30"/>
        <v>214.91336978691882</v>
      </c>
      <c r="N82">
        <f t="shared" si="31"/>
        <v>154.63208088888888</v>
      </c>
      <c r="O82">
        <f t="shared" si="32"/>
        <v>133.20915199999999</v>
      </c>
      <c r="P82">
        <f t="shared" si="33"/>
        <v>151.470688</v>
      </c>
      <c r="Q82">
        <f t="shared" si="34"/>
        <v>110.327209</v>
      </c>
      <c r="R82">
        <f t="shared" si="35"/>
        <v>173.145432</v>
      </c>
      <c r="S82">
        <f t="shared" si="36"/>
        <v>218.61994899999999</v>
      </c>
      <c r="T82">
        <f t="shared" si="37"/>
        <v>191.471802</v>
      </c>
      <c r="U82">
        <f t="shared" si="38"/>
        <v>100.647728</v>
      </c>
      <c r="V82">
        <f t="shared" si="39"/>
        <v>152.635437</v>
      </c>
      <c r="W82">
        <f t="shared" si="40"/>
        <v>160.16133099999999</v>
      </c>
      <c r="Y82">
        <f t="shared" si="41"/>
        <v>140.19173277777779</v>
      </c>
      <c r="Z82">
        <f t="shared" si="42"/>
        <v>112.64324999999999</v>
      </c>
      <c r="AA82">
        <f t="shared" si="43"/>
        <v>115.40001700000001</v>
      </c>
      <c r="AB82">
        <f t="shared" si="44"/>
        <v>123.31914500000001</v>
      </c>
      <c r="AC82">
        <f t="shared" si="45"/>
        <v>126.479012</v>
      </c>
      <c r="AD82">
        <f t="shared" si="46"/>
        <v>176.39794900000001</v>
      </c>
      <c r="AE82">
        <f t="shared" si="47"/>
        <v>198.468018</v>
      </c>
      <c r="AF82">
        <f t="shared" si="48"/>
        <v>113.89350899999999</v>
      </c>
      <c r="AG82">
        <f t="shared" si="49"/>
        <v>111.962738</v>
      </c>
      <c r="AH82">
        <f t="shared" si="50"/>
        <v>183.161957</v>
      </c>
    </row>
    <row r="83" spans="1:34" x14ac:dyDescent="0.3">
      <c r="A83">
        <f t="shared" si="51"/>
        <v>80</v>
      </c>
      <c r="B83">
        <v>2010</v>
      </c>
      <c r="C83">
        <v>3</v>
      </c>
      <c r="D83">
        <v>22</v>
      </c>
      <c r="E83">
        <v>171.147232</v>
      </c>
      <c r="F83">
        <v>110.39205200000001</v>
      </c>
      <c r="H83">
        <f t="shared" si="27"/>
        <v>157.69082377777778</v>
      </c>
      <c r="I83">
        <f t="shared" si="28"/>
        <v>156.11820299999999</v>
      </c>
      <c r="J83">
        <f t="shared" si="29"/>
        <v>159.26344455555554</v>
      </c>
      <c r="K83">
        <f t="shared" si="30"/>
        <v>217.32240010215128</v>
      </c>
      <c r="N83">
        <f t="shared" si="31"/>
        <v>156.11820299999999</v>
      </c>
      <c r="O83">
        <f t="shared" si="32"/>
        <v>171.147232</v>
      </c>
      <c r="P83">
        <f t="shared" si="33"/>
        <v>150.63108800000001</v>
      </c>
      <c r="Q83">
        <f t="shared" si="34"/>
        <v>80.500275000000002</v>
      </c>
      <c r="R83">
        <f t="shared" si="35"/>
        <v>125.205322</v>
      </c>
      <c r="S83">
        <f t="shared" si="36"/>
        <v>252.68403599999999</v>
      </c>
      <c r="T83">
        <f t="shared" si="37"/>
        <v>136.677673</v>
      </c>
      <c r="U83">
        <f t="shared" si="38"/>
        <v>139.95674099999999</v>
      </c>
      <c r="V83">
        <f t="shared" si="39"/>
        <v>162.151093</v>
      </c>
      <c r="W83">
        <f t="shared" si="40"/>
        <v>186.110367</v>
      </c>
      <c r="Y83">
        <f t="shared" si="41"/>
        <v>159.26344455555554</v>
      </c>
      <c r="Z83">
        <f t="shared" si="42"/>
        <v>110.39205200000001</v>
      </c>
      <c r="AA83">
        <f t="shared" si="43"/>
        <v>138.43396000000001</v>
      </c>
      <c r="AB83">
        <f t="shared" si="44"/>
        <v>112.34182</v>
      </c>
      <c r="AC83">
        <f t="shared" si="45"/>
        <v>137.34205600000001</v>
      </c>
      <c r="AD83">
        <f t="shared" si="46"/>
        <v>264.259277</v>
      </c>
      <c r="AE83">
        <f t="shared" si="47"/>
        <v>132.167709</v>
      </c>
      <c r="AF83">
        <f t="shared" si="48"/>
        <v>174.33036799999999</v>
      </c>
      <c r="AG83">
        <f t="shared" si="49"/>
        <v>149.74389600000001</v>
      </c>
      <c r="AH83">
        <f t="shared" si="50"/>
        <v>214.35986299999999</v>
      </c>
    </row>
    <row r="84" spans="1:34" x14ac:dyDescent="0.3">
      <c r="A84">
        <f t="shared" si="51"/>
        <v>81</v>
      </c>
      <c r="B84">
        <v>2010</v>
      </c>
      <c r="C84">
        <v>3</v>
      </c>
      <c r="D84">
        <v>23</v>
      </c>
      <c r="E84">
        <v>241.87005600000001</v>
      </c>
      <c r="F84">
        <v>252.78021200000001</v>
      </c>
      <c r="H84">
        <f t="shared" si="27"/>
        <v>174.11380844444443</v>
      </c>
      <c r="I84">
        <f t="shared" si="28"/>
        <v>171.67689244444443</v>
      </c>
      <c r="J84">
        <f t="shared" si="29"/>
        <v>176.55072444444446</v>
      </c>
      <c r="K84">
        <f t="shared" si="30"/>
        <v>219.73222384668043</v>
      </c>
      <c r="N84">
        <f t="shared" si="31"/>
        <v>171.67689244444443</v>
      </c>
      <c r="O84">
        <f t="shared" si="32"/>
        <v>241.87005600000001</v>
      </c>
      <c r="P84">
        <f t="shared" si="33"/>
        <v>127.19360399999999</v>
      </c>
      <c r="Q84">
        <f t="shared" si="34"/>
        <v>140.021164</v>
      </c>
      <c r="R84">
        <f t="shared" si="35"/>
        <v>149.67218</v>
      </c>
      <c r="S84">
        <f t="shared" si="36"/>
        <v>249.723724</v>
      </c>
      <c r="T84">
        <f t="shared" si="37"/>
        <v>148.145309</v>
      </c>
      <c r="U84">
        <f t="shared" si="38"/>
        <v>120.72904200000001</v>
      </c>
      <c r="V84">
        <f t="shared" si="39"/>
        <v>174.79789700000001</v>
      </c>
      <c r="W84">
        <f t="shared" si="40"/>
        <v>192.93905599999999</v>
      </c>
      <c r="Y84">
        <f t="shared" si="41"/>
        <v>176.55072444444446</v>
      </c>
      <c r="Z84">
        <f t="shared" si="42"/>
        <v>252.78021200000001</v>
      </c>
      <c r="AA84">
        <f t="shared" si="43"/>
        <v>157.959778</v>
      </c>
      <c r="AB84">
        <f t="shared" si="44"/>
        <v>178.81745900000001</v>
      </c>
      <c r="AC84">
        <f t="shared" si="45"/>
        <v>194.95820599999999</v>
      </c>
      <c r="AD84">
        <f t="shared" si="46"/>
        <v>261.48996</v>
      </c>
      <c r="AE84">
        <f t="shared" si="47"/>
        <v>127.066704</v>
      </c>
      <c r="AF84">
        <f t="shared" si="48"/>
        <v>102.88052399999999</v>
      </c>
      <c r="AG84">
        <f t="shared" si="49"/>
        <v>148.93850699999999</v>
      </c>
      <c r="AH84">
        <f t="shared" si="50"/>
        <v>164.06516999999999</v>
      </c>
    </row>
    <row r="85" spans="1:34" x14ac:dyDescent="0.3">
      <c r="A85">
        <f t="shared" si="51"/>
        <v>82</v>
      </c>
      <c r="B85">
        <v>2010</v>
      </c>
      <c r="C85">
        <v>3</v>
      </c>
      <c r="D85">
        <v>24</v>
      </c>
      <c r="E85">
        <v>214.164063</v>
      </c>
      <c r="F85">
        <v>244.928146</v>
      </c>
      <c r="H85">
        <f t="shared" si="27"/>
        <v>171.32227961111113</v>
      </c>
      <c r="I85">
        <f t="shared" si="28"/>
        <v>161.75611711111114</v>
      </c>
      <c r="J85">
        <f t="shared" si="29"/>
        <v>180.88844211111115</v>
      </c>
      <c r="K85">
        <f t="shared" si="30"/>
        <v>222.1421269389289</v>
      </c>
      <c r="N85">
        <f t="shared" si="31"/>
        <v>161.75611711111114</v>
      </c>
      <c r="O85">
        <f t="shared" si="32"/>
        <v>214.164063</v>
      </c>
      <c r="P85">
        <f t="shared" si="33"/>
        <v>167.04577599999999</v>
      </c>
      <c r="Q85">
        <f t="shared" si="34"/>
        <v>231.64291399999999</v>
      </c>
      <c r="R85">
        <f t="shared" si="35"/>
        <v>81.879852</v>
      </c>
      <c r="S85">
        <f t="shared" si="36"/>
        <v>244.0009</v>
      </c>
      <c r="T85">
        <f t="shared" si="37"/>
        <v>160.92353800000001</v>
      </c>
      <c r="U85">
        <f t="shared" si="38"/>
        <v>71.346230000000006</v>
      </c>
      <c r="V85">
        <f t="shared" si="39"/>
        <v>207.05233799999999</v>
      </c>
      <c r="W85">
        <f t="shared" si="40"/>
        <v>77.749442999999999</v>
      </c>
      <c r="Y85">
        <f t="shared" si="41"/>
        <v>180.88844211111115</v>
      </c>
      <c r="Z85">
        <f t="shared" si="42"/>
        <v>244.928146</v>
      </c>
      <c r="AA85">
        <f t="shared" si="43"/>
        <v>192.526962</v>
      </c>
      <c r="AB85">
        <f t="shared" si="44"/>
        <v>228.04585299999999</v>
      </c>
      <c r="AC85">
        <f t="shared" si="45"/>
        <v>84.733986000000002</v>
      </c>
      <c r="AD85">
        <f t="shared" si="46"/>
        <v>258.85021999999998</v>
      </c>
      <c r="AE85">
        <f t="shared" si="47"/>
        <v>196.18092300000001</v>
      </c>
      <c r="AF85">
        <f t="shared" si="48"/>
        <v>90.195175000000006</v>
      </c>
      <c r="AG85">
        <f t="shared" si="49"/>
        <v>205.47399899999999</v>
      </c>
      <c r="AH85">
        <f t="shared" si="50"/>
        <v>127.060715</v>
      </c>
    </row>
    <row r="86" spans="1:34" x14ac:dyDescent="0.3">
      <c r="A86">
        <f t="shared" si="51"/>
        <v>83</v>
      </c>
      <c r="B86">
        <v>2010</v>
      </c>
      <c r="C86">
        <v>3</v>
      </c>
      <c r="D86">
        <v>25</v>
      </c>
      <c r="E86">
        <v>106.404999</v>
      </c>
      <c r="F86">
        <v>151.74082899999999</v>
      </c>
      <c r="H86">
        <f t="shared" si="27"/>
        <v>154.37717800000001</v>
      </c>
      <c r="I86">
        <f t="shared" si="28"/>
        <v>152.63455344444446</v>
      </c>
      <c r="J86">
        <f t="shared" si="29"/>
        <v>156.11980255555557</v>
      </c>
      <c r="K86">
        <f t="shared" si="30"/>
        <v>224.55139527380675</v>
      </c>
      <c r="N86">
        <f t="shared" si="31"/>
        <v>152.63455344444446</v>
      </c>
      <c r="O86">
        <f t="shared" si="32"/>
        <v>106.404999</v>
      </c>
      <c r="P86">
        <f t="shared" si="33"/>
        <v>113.98114</v>
      </c>
      <c r="Q86">
        <f t="shared" si="34"/>
        <v>150.40008499999999</v>
      </c>
      <c r="R86">
        <f t="shared" si="35"/>
        <v>192.397491</v>
      </c>
      <c r="S86">
        <f t="shared" si="36"/>
        <v>180.01989699999999</v>
      </c>
      <c r="T86">
        <f t="shared" si="37"/>
        <v>75.690383999999995</v>
      </c>
      <c r="U86">
        <f t="shared" si="38"/>
        <v>166.70161400000001</v>
      </c>
      <c r="V86">
        <f t="shared" si="39"/>
        <v>180.96433999999999</v>
      </c>
      <c r="W86">
        <f t="shared" si="40"/>
        <v>207.15103099999999</v>
      </c>
      <c r="Y86">
        <f t="shared" si="41"/>
        <v>156.11980255555557</v>
      </c>
      <c r="Z86">
        <f t="shared" si="42"/>
        <v>151.74082899999999</v>
      </c>
      <c r="AA86">
        <f t="shared" si="43"/>
        <v>111.65757000000001</v>
      </c>
      <c r="AB86">
        <f t="shared" si="44"/>
        <v>205.31329299999999</v>
      </c>
      <c r="AC86">
        <f t="shared" si="45"/>
        <v>134.227859</v>
      </c>
      <c r="AD86">
        <f t="shared" si="46"/>
        <v>163.042419</v>
      </c>
      <c r="AE86">
        <f t="shared" si="47"/>
        <v>104.581131</v>
      </c>
      <c r="AF86">
        <f t="shared" si="48"/>
        <v>187.338516</v>
      </c>
      <c r="AG86">
        <f t="shared" si="49"/>
        <v>159.61914100000001</v>
      </c>
      <c r="AH86">
        <f t="shared" si="50"/>
        <v>187.55746500000001</v>
      </c>
    </row>
    <row r="87" spans="1:34" x14ac:dyDescent="0.3">
      <c r="A87">
        <f t="shared" si="51"/>
        <v>84</v>
      </c>
      <c r="B87">
        <v>2010</v>
      </c>
      <c r="C87">
        <v>3</v>
      </c>
      <c r="D87">
        <v>26</v>
      </c>
      <c r="E87">
        <v>139.033783</v>
      </c>
      <c r="F87">
        <v>130.72740200000001</v>
      </c>
      <c r="H87">
        <f t="shared" si="27"/>
        <v>170.37843922222223</v>
      </c>
      <c r="I87">
        <f t="shared" si="28"/>
        <v>161.27359855555557</v>
      </c>
      <c r="J87">
        <f t="shared" si="29"/>
        <v>179.48327988888889</v>
      </c>
      <c r="K87">
        <f t="shared" si="30"/>
        <v>226.9593149343161</v>
      </c>
      <c r="N87">
        <f t="shared" si="31"/>
        <v>161.27359855555557</v>
      </c>
      <c r="O87">
        <f t="shared" si="32"/>
        <v>139.033783</v>
      </c>
      <c r="P87">
        <f t="shared" si="33"/>
        <v>137.19082599999999</v>
      </c>
      <c r="Q87">
        <f t="shared" si="34"/>
        <v>136.317734</v>
      </c>
      <c r="R87">
        <f t="shared" si="35"/>
        <v>65.455246000000002</v>
      </c>
      <c r="S87">
        <f t="shared" si="36"/>
        <v>116.993835</v>
      </c>
      <c r="T87">
        <f t="shared" si="37"/>
        <v>241.209869</v>
      </c>
      <c r="U87">
        <f t="shared" si="38"/>
        <v>160.94950900000001</v>
      </c>
      <c r="V87">
        <f t="shared" si="39"/>
        <v>209.27293399999999</v>
      </c>
      <c r="W87">
        <f t="shared" si="40"/>
        <v>245.03865099999999</v>
      </c>
      <c r="Y87">
        <f t="shared" si="41"/>
        <v>179.48327988888889</v>
      </c>
      <c r="Z87">
        <f t="shared" si="42"/>
        <v>130.72740200000001</v>
      </c>
      <c r="AA87">
        <f t="shared" si="43"/>
        <v>137.906769</v>
      </c>
      <c r="AB87">
        <f t="shared" si="44"/>
        <v>203.68431100000001</v>
      </c>
      <c r="AC87">
        <f t="shared" si="45"/>
        <v>79.865951999999993</v>
      </c>
      <c r="AD87">
        <f t="shared" si="46"/>
        <v>170.729691</v>
      </c>
      <c r="AE87">
        <f t="shared" si="47"/>
        <v>246.644958</v>
      </c>
      <c r="AF87">
        <f t="shared" si="48"/>
        <v>193.44761700000001</v>
      </c>
      <c r="AG87">
        <f t="shared" si="49"/>
        <v>204.77676400000001</v>
      </c>
      <c r="AH87">
        <f t="shared" si="50"/>
        <v>247.56605500000001</v>
      </c>
    </row>
    <row r="88" spans="1:34" x14ac:dyDescent="0.3">
      <c r="A88">
        <f t="shared" si="51"/>
        <v>85</v>
      </c>
      <c r="B88">
        <v>2010</v>
      </c>
      <c r="C88">
        <v>3</v>
      </c>
      <c r="D88">
        <v>27</v>
      </c>
      <c r="E88">
        <v>204.33880600000001</v>
      </c>
      <c r="F88">
        <v>168.50953699999999</v>
      </c>
      <c r="H88">
        <f t="shared" si="27"/>
        <v>164.34679927777779</v>
      </c>
      <c r="I88">
        <f t="shared" si="28"/>
        <v>154.9570262222222</v>
      </c>
      <c r="J88">
        <f t="shared" si="29"/>
        <v>173.73657233333336</v>
      </c>
      <c r="K88">
        <f t="shared" si="30"/>
        <v>229.36517240309976</v>
      </c>
      <c r="N88">
        <f t="shared" si="31"/>
        <v>154.9570262222222</v>
      </c>
      <c r="O88">
        <f t="shared" si="32"/>
        <v>204.33880600000001</v>
      </c>
      <c r="P88">
        <f t="shared" si="33"/>
        <v>103.78866600000001</v>
      </c>
      <c r="Q88">
        <f t="shared" si="34"/>
        <v>199.42903100000001</v>
      </c>
      <c r="R88">
        <f t="shared" si="35"/>
        <v>86.521148999999994</v>
      </c>
      <c r="S88">
        <f t="shared" si="36"/>
        <v>133.323318</v>
      </c>
      <c r="T88">
        <f t="shared" si="37"/>
        <v>174.83247399999999</v>
      </c>
      <c r="U88">
        <f t="shared" si="38"/>
        <v>103.673157</v>
      </c>
      <c r="V88">
        <f t="shared" si="39"/>
        <v>151.91890000000001</v>
      </c>
      <c r="W88">
        <f t="shared" si="40"/>
        <v>236.787735</v>
      </c>
      <c r="Y88">
        <f t="shared" si="41"/>
        <v>173.73657233333336</v>
      </c>
      <c r="Z88">
        <f t="shared" si="42"/>
        <v>168.50953699999999</v>
      </c>
      <c r="AA88">
        <f t="shared" si="43"/>
        <v>121.895599</v>
      </c>
      <c r="AB88">
        <f t="shared" si="44"/>
        <v>240.63885500000001</v>
      </c>
      <c r="AC88">
        <f t="shared" si="45"/>
        <v>146.658005</v>
      </c>
      <c r="AD88">
        <f t="shared" si="46"/>
        <v>143.343369</v>
      </c>
      <c r="AE88">
        <f t="shared" si="47"/>
        <v>238.17111199999999</v>
      </c>
      <c r="AF88">
        <f t="shared" si="48"/>
        <v>116.232803</v>
      </c>
      <c r="AG88">
        <f t="shared" si="49"/>
        <v>150.96963500000001</v>
      </c>
      <c r="AH88">
        <f t="shared" si="50"/>
        <v>237.21023600000001</v>
      </c>
    </row>
    <row r="89" spans="1:34" x14ac:dyDescent="0.3">
      <c r="A89">
        <f t="shared" si="51"/>
        <v>86</v>
      </c>
      <c r="B89">
        <v>2010</v>
      </c>
      <c r="C89">
        <v>3</v>
      </c>
      <c r="D89">
        <v>28</v>
      </c>
      <c r="E89">
        <v>104.47249600000001</v>
      </c>
      <c r="F89">
        <v>152.64267000000001</v>
      </c>
      <c r="H89">
        <f t="shared" si="27"/>
        <v>165.64760005555553</v>
      </c>
      <c r="I89">
        <f t="shared" si="28"/>
        <v>157.5441912222222</v>
      </c>
      <c r="J89">
        <f t="shared" si="29"/>
        <v>173.75100888888889</v>
      </c>
      <c r="K89">
        <f t="shared" si="30"/>
        <v>231.76825477387135</v>
      </c>
      <c r="N89">
        <f t="shared" si="31"/>
        <v>157.5441912222222</v>
      </c>
      <c r="O89">
        <f t="shared" si="32"/>
        <v>104.47249600000001</v>
      </c>
      <c r="P89">
        <f t="shared" si="33"/>
        <v>170.72314499999999</v>
      </c>
      <c r="Q89">
        <f t="shared" si="34"/>
        <v>121.916229</v>
      </c>
      <c r="R89">
        <f t="shared" si="35"/>
        <v>159.995071</v>
      </c>
      <c r="S89">
        <f t="shared" si="36"/>
        <v>114.38138600000001</v>
      </c>
      <c r="T89">
        <f t="shared" si="37"/>
        <v>211.567474</v>
      </c>
      <c r="U89">
        <f t="shared" si="38"/>
        <v>183.54620399999999</v>
      </c>
      <c r="V89">
        <f t="shared" si="39"/>
        <v>167.24520899999999</v>
      </c>
      <c r="W89">
        <f t="shared" si="40"/>
        <v>184.05050700000001</v>
      </c>
      <c r="Y89">
        <f t="shared" si="41"/>
        <v>173.75100888888889</v>
      </c>
      <c r="Z89">
        <f t="shared" si="42"/>
        <v>152.64267000000001</v>
      </c>
      <c r="AA89">
        <f t="shared" si="43"/>
        <v>204.14482100000001</v>
      </c>
      <c r="AB89">
        <f t="shared" si="44"/>
        <v>141.71662900000001</v>
      </c>
      <c r="AC89">
        <f t="shared" si="45"/>
        <v>168.19070400000001</v>
      </c>
      <c r="AD89">
        <f t="shared" si="46"/>
        <v>140.75138899999999</v>
      </c>
      <c r="AE89">
        <f t="shared" si="47"/>
        <v>253.63476600000001</v>
      </c>
      <c r="AF89">
        <f t="shared" si="48"/>
        <v>166.205017</v>
      </c>
      <c r="AG89">
        <f t="shared" si="49"/>
        <v>144.21154799999999</v>
      </c>
      <c r="AH89">
        <f t="shared" si="50"/>
        <v>192.26153600000001</v>
      </c>
    </row>
    <row r="90" spans="1:34" x14ac:dyDescent="0.3">
      <c r="A90">
        <f t="shared" si="51"/>
        <v>87</v>
      </c>
      <c r="B90">
        <v>2010</v>
      </c>
      <c r="C90">
        <v>3</v>
      </c>
      <c r="D90">
        <v>29</v>
      </c>
      <c r="E90">
        <v>80.83493</v>
      </c>
      <c r="F90">
        <v>130.80200199999999</v>
      </c>
      <c r="H90">
        <f t="shared" si="27"/>
        <v>163.14899316666668</v>
      </c>
      <c r="I90">
        <f t="shared" si="28"/>
        <v>159.10817800000001</v>
      </c>
      <c r="J90">
        <f t="shared" si="29"/>
        <v>167.18980833333333</v>
      </c>
      <c r="K90">
        <f t="shared" si="30"/>
        <v>234.16784996266452</v>
      </c>
      <c r="N90">
        <f t="shared" si="31"/>
        <v>159.10817800000001</v>
      </c>
      <c r="O90">
        <f t="shared" si="32"/>
        <v>80.83493</v>
      </c>
      <c r="P90">
        <f t="shared" si="33"/>
        <v>53.68544</v>
      </c>
      <c r="Q90">
        <f t="shared" si="34"/>
        <v>183.810776</v>
      </c>
      <c r="R90">
        <f t="shared" si="35"/>
        <v>154.36016799999999</v>
      </c>
      <c r="S90">
        <f t="shared" si="36"/>
        <v>147.306366</v>
      </c>
      <c r="T90">
        <f t="shared" si="37"/>
        <v>250.011368</v>
      </c>
      <c r="U90">
        <f t="shared" si="38"/>
        <v>167.66377299999999</v>
      </c>
      <c r="V90">
        <f t="shared" si="39"/>
        <v>208.51892100000001</v>
      </c>
      <c r="W90">
        <f t="shared" si="40"/>
        <v>185.78185999999999</v>
      </c>
      <c r="Y90">
        <f t="shared" si="41"/>
        <v>167.18980833333333</v>
      </c>
      <c r="Z90">
        <f t="shared" si="42"/>
        <v>130.80200199999999</v>
      </c>
      <c r="AA90">
        <f t="shared" si="43"/>
        <v>79.674294000000003</v>
      </c>
      <c r="AB90">
        <f t="shared" si="44"/>
        <v>152.966553</v>
      </c>
      <c r="AC90">
        <f t="shared" si="45"/>
        <v>172.13180500000001</v>
      </c>
      <c r="AD90">
        <f t="shared" si="46"/>
        <v>163.178833</v>
      </c>
      <c r="AE90">
        <f t="shared" si="47"/>
        <v>260.59887700000002</v>
      </c>
      <c r="AF90">
        <f t="shared" si="48"/>
        <v>192.47228999999999</v>
      </c>
      <c r="AG90">
        <f t="shared" si="49"/>
        <v>207.78260800000001</v>
      </c>
      <c r="AH90">
        <f t="shared" si="50"/>
        <v>145.10101299999999</v>
      </c>
    </row>
    <row r="91" spans="1:34" x14ac:dyDescent="0.3">
      <c r="A91">
        <f t="shared" si="51"/>
        <v>88</v>
      </c>
      <c r="B91">
        <v>2010</v>
      </c>
      <c r="C91">
        <v>3</v>
      </c>
      <c r="D91">
        <v>30</v>
      </c>
      <c r="E91">
        <v>197.08345</v>
      </c>
      <c r="F91">
        <v>213.547012</v>
      </c>
      <c r="H91">
        <f t="shared" si="27"/>
        <v>183.25071588888892</v>
      </c>
      <c r="I91">
        <f t="shared" si="28"/>
        <v>175.45977700000003</v>
      </c>
      <c r="J91">
        <f t="shared" si="29"/>
        <v>191.04165477777781</v>
      </c>
      <c r="K91">
        <f t="shared" si="30"/>
        <v>236.56324691883856</v>
      </c>
      <c r="N91">
        <f t="shared" si="31"/>
        <v>175.45977700000003</v>
      </c>
      <c r="O91">
        <f t="shared" si="32"/>
        <v>197.08345</v>
      </c>
      <c r="P91">
        <f t="shared" si="33"/>
        <v>87.953238999999996</v>
      </c>
      <c r="Q91">
        <f t="shared" si="34"/>
        <v>95.639801000000006</v>
      </c>
      <c r="R91">
        <f t="shared" si="35"/>
        <v>266.08480800000001</v>
      </c>
      <c r="S91">
        <f t="shared" si="36"/>
        <v>198.081909</v>
      </c>
      <c r="T91">
        <f t="shared" si="37"/>
        <v>201.41684000000001</v>
      </c>
      <c r="U91">
        <f t="shared" si="38"/>
        <v>266.74945100000002</v>
      </c>
      <c r="V91">
        <f t="shared" si="39"/>
        <v>173.57302899999999</v>
      </c>
      <c r="W91">
        <f t="shared" si="40"/>
        <v>92.555465999999996</v>
      </c>
      <c r="Y91">
        <f t="shared" si="41"/>
        <v>191.04165477777781</v>
      </c>
      <c r="Z91">
        <f t="shared" si="42"/>
        <v>213.547012</v>
      </c>
      <c r="AA91">
        <f t="shared" si="43"/>
        <v>126.764038</v>
      </c>
      <c r="AB91">
        <f t="shared" si="44"/>
        <v>123.871002</v>
      </c>
      <c r="AC91">
        <f t="shared" si="45"/>
        <v>274.473816</v>
      </c>
      <c r="AD91">
        <f t="shared" si="46"/>
        <v>203.368179</v>
      </c>
      <c r="AE91">
        <f t="shared" si="47"/>
        <v>214.55484000000001</v>
      </c>
      <c r="AF91">
        <f t="shared" si="48"/>
        <v>273.08013899999997</v>
      </c>
      <c r="AG91">
        <f t="shared" si="49"/>
        <v>181.226212</v>
      </c>
      <c r="AH91">
        <f t="shared" si="50"/>
        <v>108.489655</v>
      </c>
    </row>
    <row r="92" spans="1:34" x14ac:dyDescent="0.3">
      <c r="A92">
        <f t="shared" si="51"/>
        <v>89</v>
      </c>
      <c r="B92">
        <v>2010</v>
      </c>
      <c r="C92">
        <v>3</v>
      </c>
      <c r="D92">
        <v>31</v>
      </c>
      <c r="E92">
        <v>173.45266699999999</v>
      </c>
      <c r="F92">
        <v>213.045242</v>
      </c>
      <c r="H92">
        <f t="shared" si="27"/>
        <v>188.51991944444444</v>
      </c>
      <c r="I92">
        <f t="shared" si="28"/>
        <v>177.94524033333332</v>
      </c>
      <c r="J92">
        <f t="shared" si="29"/>
        <v>199.09459855555554</v>
      </c>
      <c r="K92">
        <f t="shared" si="30"/>
        <v>238.95373583577748</v>
      </c>
      <c r="N92">
        <f t="shared" si="31"/>
        <v>177.94524033333332</v>
      </c>
      <c r="O92">
        <f t="shared" si="32"/>
        <v>173.45266699999999</v>
      </c>
      <c r="P92">
        <f t="shared" si="33"/>
        <v>134.11875900000001</v>
      </c>
      <c r="Q92">
        <f t="shared" si="34"/>
        <v>76.723701000000005</v>
      </c>
      <c r="R92">
        <f t="shared" si="35"/>
        <v>241.564606</v>
      </c>
      <c r="S92">
        <f t="shared" si="36"/>
        <v>199.86901900000001</v>
      </c>
      <c r="T92">
        <f t="shared" si="37"/>
        <v>158.92553699999999</v>
      </c>
      <c r="U92">
        <f t="shared" si="38"/>
        <v>268.85552999999999</v>
      </c>
      <c r="V92">
        <f t="shared" si="39"/>
        <v>158.08157299999999</v>
      </c>
      <c r="W92">
        <f t="shared" si="40"/>
        <v>189.91577100000001</v>
      </c>
      <c r="Y92">
        <f t="shared" si="41"/>
        <v>199.09459855555554</v>
      </c>
      <c r="Z92">
        <f t="shared" si="42"/>
        <v>213.045242</v>
      </c>
      <c r="AA92">
        <f t="shared" si="43"/>
        <v>195.820313</v>
      </c>
      <c r="AB92">
        <f t="shared" si="44"/>
        <v>117.64763600000001</v>
      </c>
      <c r="AC92">
        <f t="shared" si="45"/>
        <v>271.33294699999999</v>
      </c>
      <c r="AD92">
        <f t="shared" si="46"/>
        <v>233.339676</v>
      </c>
      <c r="AE92">
        <f t="shared" si="47"/>
        <v>128.92337000000001</v>
      </c>
      <c r="AF92">
        <f t="shared" si="48"/>
        <v>281.51367199999999</v>
      </c>
      <c r="AG92">
        <f t="shared" si="49"/>
        <v>109.532776</v>
      </c>
      <c r="AH92">
        <f t="shared" si="50"/>
        <v>240.69575499999999</v>
      </c>
    </row>
    <row r="93" spans="1:34" x14ac:dyDescent="0.3">
      <c r="A93">
        <f t="shared" si="51"/>
        <v>90</v>
      </c>
      <c r="B93">
        <v>2010</v>
      </c>
      <c r="C93">
        <v>4</v>
      </c>
      <c r="D93">
        <v>1</v>
      </c>
      <c r="E93">
        <v>173.39164700000001</v>
      </c>
      <c r="F93">
        <v>161.525406</v>
      </c>
      <c r="H93">
        <f t="shared" si="27"/>
        <v>194.64611094444444</v>
      </c>
      <c r="I93">
        <f t="shared" si="28"/>
        <v>186.41668777777778</v>
      </c>
      <c r="J93">
        <f t="shared" si="29"/>
        <v>202.87553411111111</v>
      </c>
      <c r="K93">
        <f t="shared" si="30"/>
        <v>241.33860836122085</v>
      </c>
      <c r="N93">
        <f t="shared" si="31"/>
        <v>186.41668777777778</v>
      </c>
      <c r="O93">
        <f t="shared" si="32"/>
        <v>173.39164700000001</v>
      </c>
      <c r="P93">
        <f t="shared" si="33"/>
        <v>237.00024400000001</v>
      </c>
      <c r="Q93">
        <f t="shared" si="34"/>
        <v>175.59274300000001</v>
      </c>
      <c r="R93">
        <f t="shared" si="35"/>
        <v>84.780663000000004</v>
      </c>
      <c r="S93">
        <f t="shared" si="36"/>
        <v>195.639984</v>
      </c>
      <c r="T93">
        <f t="shared" si="37"/>
        <v>185.01522800000001</v>
      </c>
      <c r="U93">
        <f t="shared" si="38"/>
        <v>266.78015099999999</v>
      </c>
      <c r="V93">
        <f t="shared" si="39"/>
        <v>207.56179800000001</v>
      </c>
      <c r="W93">
        <f t="shared" si="40"/>
        <v>151.98773199999999</v>
      </c>
      <c r="Y93">
        <f t="shared" si="41"/>
        <v>202.87553411111111</v>
      </c>
      <c r="Z93">
        <f t="shared" si="42"/>
        <v>161.525406</v>
      </c>
      <c r="AA93">
        <f t="shared" si="43"/>
        <v>261.30337500000002</v>
      </c>
      <c r="AB93">
        <f t="shared" si="44"/>
        <v>122.17553700000001</v>
      </c>
      <c r="AC93">
        <f t="shared" si="45"/>
        <v>250.573792</v>
      </c>
      <c r="AD93">
        <f t="shared" si="46"/>
        <v>171.71873500000001</v>
      </c>
      <c r="AE93">
        <f t="shared" si="47"/>
        <v>177.37013200000001</v>
      </c>
      <c r="AF93">
        <f t="shared" si="48"/>
        <v>276.43454000000003</v>
      </c>
      <c r="AG93">
        <f t="shared" si="49"/>
        <v>214.23876999999999</v>
      </c>
      <c r="AH93">
        <f t="shared" si="50"/>
        <v>190.53952000000001</v>
      </c>
    </row>
    <row r="94" spans="1:34" x14ac:dyDescent="0.3">
      <c r="A94">
        <f t="shared" si="51"/>
        <v>91</v>
      </c>
      <c r="B94">
        <v>2010</v>
      </c>
      <c r="C94">
        <v>4</v>
      </c>
      <c r="D94">
        <v>2</v>
      </c>
      <c r="E94">
        <v>149.984634</v>
      </c>
      <c r="F94">
        <v>159.070786</v>
      </c>
      <c r="H94">
        <f t="shared" si="27"/>
        <v>191.0676698333333</v>
      </c>
      <c r="I94">
        <f t="shared" si="28"/>
        <v>186.23788533333331</v>
      </c>
      <c r="J94">
        <f t="shared" si="29"/>
        <v>195.89745433333329</v>
      </c>
      <c r="K94">
        <f t="shared" si="30"/>
        <v>243.71715780716343</v>
      </c>
      <c r="N94">
        <f t="shared" si="31"/>
        <v>186.23788533333331</v>
      </c>
      <c r="O94">
        <f t="shared" si="32"/>
        <v>149.984634</v>
      </c>
      <c r="P94">
        <f t="shared" si="33"/>
        <v>190.567871</v>
      </c>
      <c r="Q94">
        <f t="shared" si="34"/>
        <v>121.164902</v>
      </c>
      <c r="R94">
        <f t="shared" si="35"/>
        <v>179.84730500000001</v>
      </c>
      <c r="S94">
        <f t="shared" si="36"/>
        <v>252.67721599999999</v>
      </c>
      <c r="T94">
        <f t="shared" si="37"/>
        <v>211.09848</v>
      </c>
      <c r="U94">
        <f t="shared" si="38"/>
        <v>256.10690299999999</v>
      </c>
      <c r="V94">
        <f t="shared" si="39"/>
        <v>204.27029400000001</v>
      </c>
      <c r="W94">
        <f t="shared" si="40"/>
        <v>110.42336299999999</v>
      </c>
      <c r="Y94">
        <f t="shared" si="41"/>
        <v>195.89745433333329</v>
      </c>
      <c r="Z94">
        <f t="shared" si="42"/>
        <v>159.070786</v>
      </c>
      <c r="AA94">
        <f t="shared" si="43"/>
        <v>160.38748200000001</v>
      </c>
      <c r="AB94">
        <f t="shared" si="44"/>
        <v>117.428223</v>
      </c>
      <c r="AC94">
        <f t="shared" si="45"/>
        <v>255.201752</v>
      </c>
      <c r="AD94">
        <f t="shared" si="46"/>
        <v>259.98251299999998</v>
      </c>
      <c r="AE94">
        <f t="shared" si="47"/>
        <v>225.81047100000001</v>
      </c>
      <c r="AF94">
        <f t="shared" si="48"/>
        <v>268.27789300000001</v>
      </c>
      <c r="AG94">
        <f t="shared" si="49"/>
        <v>203.44296299999999</v>
      </c>
      <c r="AH94">
        <f t="shared" si="50"/>
        <v>113.47500599999999</v>
      </c>
    </row>
    <row r="95" spans="1:34" x14ac:dyDescent="0.3">
      <c r="A95">
        <f t="shared" si="51"/>
        <v>92</v>
      </c>
      <c r="B95">
        <v>2010</v>
      </c>
      <c r="C95">
        <v>4</v>
      </c>
      <c r="D95">
        <v>3</v>
      </c>
      <c r="E95">
        <v>176.883713</v>
      </c>
      <c r="F95">
        <v>203.31492600000001</v>
      </c>
      <c r="H95">
        <f t="shared" si="27"/>
        <v>193.17730266666666</v>
      </c>
      <c r="I95">
        <f t="shared" si="28"/>
        <v>183.5430378888889</v>
      </c>
      <c r="J95">
        <f t="shared" si="29"/>
        <v>202.81156744444445</v>
      </c>
      <c r="K95">
        <f t="shared" si="30"/>
        <v>246.08867935926168</v>
      </c>
      <c r="N95">
        <f t="shared" si="31"/>
        <v>183.5430378888889</v>
      </c>
      <c r="O95">
        <f t="shared" si="32"/>
        <v>176.883713</v>
      </c>
      <c r="P95">
        <f t="shared" si="33"/>
        <v>193.34054599999999</v>
      </c>
      <c r="Q95">
        <f t="shared" si="34"/>
        <v>153.41868600000001</v>
      </c>
      <c r="R95">
        <f t="shared" si="35"/>
        <v>204.16078200000001</v>
      </c>
      <c r="S95">
        <f t="shared" si="36"/>
        <v>206.69001800000001</v>
      </c>
      <c r="T95">
        <f t="shared" si="37"/>
        <v>189.62797499999999</v>
      </c>
      <c r="U95">
        <f t="shared" si="38"/>
        <v>253.163162</v>
      </c>
      <c r="V95">
        <f t="shared" si="39"/>
        <v>214.99844400000001</v>
      </c>
      <c r="W95">
        <f t="shared" si="40"/>
        <v>59.604014999999997</v>
      </c>
      <c r="Y95">
        <f t="shared" si="41"/>
        <v>202.81156744444445</v>
      </c>
      <c r="Z95">
        <f t="shared" si="42"/>
        <v>203.31492600000001</v>
      </c>
      <c r="AA95">
        <f t="shared" si="43"/>
        <v>225.987686</v>
      </c>
      <c r="AB95">
        <f t="shared" si="44"/>
        <v>173.318817</v>
      </c>
      <c r="AC95">
        <f t="shared" si="45"/>
        <v>243.905258</v>
      </c>
      <c r="AD95">
        <f t="shared" si="46"/>
        <v>215.29129</v>
      </c>
      <c r="AE95">
        <f t="shared" si="47"/>
        <v>221.55107100000001</v>
      </c>
      <c r="AF95">
        <f t="shared" si="48"/>
        <v>266.75824</v>
      </c>
      <c r="AG95">
        <f t="shared" si="49"/>
        <v>202.10443100000001</v>
      </c>
      <c r="AH95">
        <f t="shared" si="50"/>
        <v>73.072388000000004</v>
      </c>
    </row>
    <row r="96" spans="1:34" x14ac:dyDescent="0.3">
      <c r="A96">
        <f t="shared" si="51"/>
        <v>93</v>
      </c>
      <c r="B96">
        <v>2010</v>
      </c>
      <c r="C96">
        <v>4</v>
      </c>
      <c r="D96">
        <v>4</v>
      </c>
      <c r="E96">
        <v>136.30114699999999</v>
      </c>
      <c r="F96">
        <v>199.18547100000001</v>
      </c>
      <c r="H96">
        <f t="shared" si="27"/>
        <v>154.71901144444445</v>
      </c>
      <c r="I96">
        <f t="shared" si="28"/>
        <v>144.21381266666666</v>
      </c>
      <c r="J96">
        <f t="shared" si="29"/>
        <v>165.22421022222224</v>
      </c>
      <c r="K96">
        <f t="shared" si="30"/>
        <v>248.45247028568519</v>
      </c>
      <c r="N96">
        <f t="shared" si="31"/>
        <v>144.21381266666666</v>
      </c>
      <c r="O96">
        <f t="shared" si="32"/>
        <v>136.30114699999999</v>
      </c>
      <c r="P96">
        <f t="shared" si="33"/>
        <v>68.388373999999999</v>
      </c>
      <c r="Q96">
        <f t="shared" si="34"/>
        <v>99.928336999999999</v>
      </c>
      <c r="R96">
        <f t="shared" si="35"/>
        <v>117.403137</v>
      </c>
      <c r="S96">
        <f t="shared" si="36"/>
        <v>182.87789900000001</v>
      </c>
      <c r="T96">
        <f t="shared" si="37"/>
        <v>201.60957300000001</v>
      </c>
      <c r="U96">
        <f t="shared" si="38"/>
        <v>253.76676900000001</v>
      </c>
      <c r="V96">
        <f t="shared" si="39"/>
        <v>171.776825</v>
      </c>
      <c r="W96">
        <f t="shared" si="40"/>
        <v>65.872253000000001</v>
      </c>
      <c r="Y96">
        <f t="shared" si="41"/>
        <v>165.22421022222224</v>
      </c>
      <c r="Z96">
        <f t="shared" si="42"/>
        <v>199.18547100000001</v>
      </c>
      <c r="AA96">
        <f t="shared" si="43"/>
        <v>116.070404</v>
      </c>
      <c r="AB96">
        <f t="shared" si="44"/>
        <v>110.234123</v>
      </c>
      <c r="AC96">
        <f t="shared" si="45"/>
        <v>132.967499</v>
      </c>
      <c r="AD96">
        <f t="shared" si="46"/>
        <v>143.26834099999999</v>
      </c>
      <c r="AE96">
        <f t="shared" si="47"/>
        <v>226.42079200000001</v>
      </c>
      <c r="AF96">
        <f t="shared" si="48"/>
        <v>270.58340500000003</v>
      </c>
      <c r="AG96">
        <f t="shared" si="49"/>
        <v>185.47071800000001</v>
      </c>
      <c r="AH96">
        <f t="shared" si="50"/>
        <v>102.817139</v>
      </c>
    </row>
    <row r="97" spans="1:34" x14ac:dyDescent="0.3">
      <c r="A97">
        <f t="shared" si="51"/>
        <v>94</v>
      </c>
      <c r="B97">
        <v>2010</v>
      </c>
      <c r="C97">
        <v>4</v>
      </c>
      <c r="D97">
        <v>5</v>
      </c>
      <c r="E97">
        <v>76.237610000000004</v>
      </c>
      <c r="F97">
        <v>217.17469800000001</v>
      </c>
      <c r="H97">
        <f t="shared" si="27"/>
        <v>178.66847561111112</v>
      </c>
      <c r="I97">
        <f t="shared" si="28"/>
        <v>166.8232878888889</v>
      </c>
      <c r="J97">
        <f t="shared" si="29"/>
        <v>190.51366333333334</v>
      </c>
      <c r="K97">
        <f t="shared" si="30"/>
        <v>250.80783014535098</v>
      </c>
      <c r="N97">
        <f t="shared" si="31"/>
        <v>166.8232878888889</v>
      </c>
      <c r="O97">
        <f t="shared" si="32"/>
        <v>76.237610000000004</v>
      </c>
      <c r="P97">
        <f t="shared" si="33"/>
        <v>201.85379</v>
      </c>
      <c r="Q97">
        <f t="shared" si="34"/>
        <v>146.61021400000001</v>
      </c>
      <c r="R97">
        <f t="shared" si="35"/>
        <v>147.11146500000001</v>
      </c>
      <c r="S97">
        <f t="shared" si="36"/>
        <v>147.67469800000001</v>
      </c>
      <c r="T97">
        <f t="shared" si="37"/>
        <v>208.657196</v>
      </c>
      <c r="U97">
        <f t="shared" si="38"/>
        <v>195.97735599999999</v>
      </c>
      <c r="V97">
        <f t="shared" si="39"/>
        <v>238.0224</v>
      </c>
      <c r="W97">
        <f t="shared" si="40"/>
        <v>139.26486199999999</v>
      </c>
      <c r="Y97">
        <f t="shared" si="41"/>
        <v>190.51366333333334</v>
      </c>
      <c r="Z97">
        <f t="shared" si="42"/>
        <v>217.17469800000001</v>
      </c>
      <c r="AA97">
        <f t="shared" si="43"/>
        <v>223.33869899999999</v>
      </c>
      <c r="AB97">
        <f t="shared" si="44"/>
        <v>161.011719</v>
      </c>
      <c r="AC97">
        <f t="shared" si="45"/>
        <v>164.52967799999999</v>
      </c>
      <c r="AD97">
        <f t="shared" si="46"/>
        <v>125.445053</v>
      </c>
      <c r="AE97">
        <f t="shared" si="47"/>
        <v>222.45048499999999</v>
      </c>
      <c r="AF97">
        <f t="shared" si="48"/>
        <v>201.94262699999999</v>
      </c>
      <c r="AG97">
        <f t="shared" si="49"/>
        <v>243.08346599999999</v>
      </c>
      <c r="AH97">
        <f t="shared" si="50"/>
        <v>155.646545</v>
      </c>
    </row>
    <row r="98" spans="1:34" x14ac:dyDescent="0.3">
      <c r="A98">
        <f t="shared" si="51"/>
        <v>95</v>
      </c>
      <c r="B98">
        <v>2010</v>
      </c>
      <c r="C98">
        <v>4</v>
      </c>
      <c r="D98">
        <v>6</v>
      </c>
      <c r="E98">
        <v>125.858856</v>
      </c>
      <c r="F98">
        <v>132.75483700000001</v>
      </c>
      <c r="H98">
        <f t="shared" si="27"/>
        <v>176.94643100000002</v>
      </c>
      <c r="I98">
        <f t="shared" si="28"/>
        <v>170.10618666666667</v>
      </c>
      <c r="J98">
        <f t="shared" si="29"/>
        <v>183.78667533333333</v>
      </c>
      <c r="K98">
        <f t="shared" si="30"/>
        <v>253.1540609954788</v>
      </c>
      <c r="N98">
        <f t="shared" si="31"/>
        <v>170.10618666666667</v>
      </c>
      <c r="O98">
        <f t="shared" si="32"/>
        <v>125.858856</v>
      </c>
      <c r="P98">
        <f t="shared" si="33"/>
        <v>176.372604</v>
      </c>
      <c r="Q98">
        <f t="shared" si="34"/>
        <v>167.52763400000001</v>
      </c>
      <c r="R98">
        <f t="shared" si="35"/>
        <v>143.31706199999999</v>
      </c>
      <c r="S98">
        <f t="shared" si="36"/>
        <v>109.79085499999999</v>
      </c>
      <c r="T98">
        <f t="shared" si="37"/>
        <v>204.988831</v>
      </c>
      <c r="U98">
        <f t="shared" si="38"/>
        <v>219.32617200000001</v>
      </c>
      <c r="V98">
        <f t="shared" si="39"/>
        <v>214.39068599999999</v>
      </c>
      <c r="W98">
        <f t="shared" si="40"/>
        <v>169.38298</v>
      </c>
      <c r="Y98">
        <f t="shared" si="41"/>
        <v>183.78667533333333</v>
      </c>
      <c r="Z98">
        <f t="shared" si="42"/>
        <v>132.75483700000001</v>
      </c>
      <c r="AA98">
        <f t="shared" si="43"/>
        <v>167.26707500000001</v>
      </c>
      <c r="AB98">
        <f t="shared" si="44"/>
        <v>208.04598999999999</v>
      </c>
      <c r="AC98">
        <f t="shared" si="45"/>
        <v>145.01754800000001</v>
      </c>
      <c r="AD98">
        <f t="shared" si="46"/>
        <v>161.664581</v>
      </c>
      <c r="AE98">
        <f t="shared" si="47"/>
        <v>223.50408899999999</v>
      </c>
      <c r="AF98">
        <f t="shared" si="48"/>
        <v>224.280182</v>
      </c>
      <c r="AG98">
        <f t="shared" si="49"/>
        <v>235.50408899999999</v>
      </c>
      <c r="AH98">
        <f t="shared" si="50"/>
        <v>156.041687</v>
      </c>
    </row>
    <row r="99" spans="1:34" x14ac:dyDescent="0.3">
      <c r="A99">
        <f t="shared" si="51"/>
        <v>96</v>
      </c>
      <c r="B99">
        <v>2010</v>
      </c>
      <c r="C99">
        <v>4</v>
      </c>
      <c r="D99">
        <v>7</v>
      </c>
      <c r="E99">
        <v>200.17546100000001</v>
      </c>
      <c r="F99">
        <v>158.96906999999999</v>
      </c>
      <c r="H99">
        <f t="shared" si="27"/>
        <v>212.12757611111113</v>
      </c>
      <c r="I99">
        <f t="shared" si="28"/>
        <v>208.74990922222224</v>
      </c>
      <c r="J99">
        <f t="shared" si="29"/>
        <v>215.50524300000001</v>
      </c>
      <c r="K99">
        <f t="shared" si="30"/>
        <v>255.49046759840641</v>
      </c>
      <c r="N99">
        <f t="shared" si="31"/>
        <v>208.74990922222224</v>
      </c>
      <c r="O99">
        <f t="shared" si="32"/>
        <v>200.17546100000001</v>
      </c>
      <c r="P99">
        <f t="shared" si="33"/>
        <v>187.053223</v>
      </c>
      <c r="Q99">
        <f t="shared" si="34"/>
        <v>185.12725800000001</v>
      </c>
      <c r="R99">
        <f t="shared" si="35"/>
        <v>97.097449999999995</v>
      </c>
      <c r="S99">
        <f t="shared" si="36"/>
        <v>258.51599099999999</v>
      </c>
      <c r="T99">
        <f t="shared" si="37"/>
        <v>180.042709</v>
      </c>
      <c r="U99">
        <f t="shared" si="38"/>
        <v>271.00503500000002</v>
      </c>
      <c r="V99">
        <f t="shared" si="39"/>
        <v>228.54922500000001</v>
      </c>
      <c r="W99">
        <f t="shared" si="40"/>
        <v>271.18283100000002</v>
      </c>
      <c r="Y99">
        <f t="shared" si="41"/>
        <v>215.50524300000001</v>
      </c>
      <c r="Z99">
        <f t="shared" si="42"/>
        <v>158.96906999999999</v>
      </c>
      <c r="AA99">
        <f t="shared" si="43"/>
        <v>221.177841</v>
      </c>
      <c r="AB99">
        <f t="shared" si="44"/>
        <v>201.317307</v>
      </c>
      <c r="AC99">
        <f t="shared" si="45"/>
        <v>115.956062</v>
      </c>
      <c r="AD99">
        <f t="shared" si="46"/>
        <v>278.90396099999998</v>
      </c>
      <c r="AE99">
        <f t="shared" si="47"/>
        <v>164.79106100000001</v>
      </c>
      <c r="AF99">
        <f t="shared" si="48"/>
        <v>274.31555200000003</v>
      </c>
      <c r="AG99">
        <f t="shared" si="49"/>
        <v>241.460205</v>
      </c>
      <c r="AH99">
        <f t="shared" si="50"/>
        <v>282.65612800000002</v>
      </c>
    </row>
    <row r="100" spans="1:34" x14ac:dyDescent="0.3">
      <c r="A100">
        <f t="shared" si="51"/>
        <v>97</v>
      </c>
      <c r="B100">
        <v>2010</v>
      </c>
      <c r="C100">
        <v>4</v>
      </c>
      <c r="D100">
        <v>8</v>
      </c>
      <c r="E100">
        <v>180.748718</v>
      </c>
      <c r="F100">
        <v>178.12458799999999</v>
      </c>
      <c r="H100">
        <f t="shared" si="27"/>
        <v>205.42974344444445</v>
      </c>
      <c r="I100">
        <f t="shared" si="28"/>
        <v>208.77255066666669</v>
      </c>
      <c r="J100">
        <f t="shared" si="29"/>
        <v>202.08693622222222</v>
      </c>
      <c r="K100">
        <f t="shared" si="30"/>
        <v>257.81635762760311</v>
      </c>
      <c r="N100">
        <f t="shared" si="31"/>
        <v>208.77255066666669</v>
      </c>
      <c r="O100">
        <f t="shared" si="32"/>
        <v>180.748718</v>
      </c>
      <c r="P100">
        <f t="shared" si="33"/>
        <v>212.990005</v>
      </c>
      <c r="Q100">
        <f t="shared" si="34"/>
        <v>212.06857299999999</v>
      </c>
      <c r="R100">
        <f t="shared" si="35"/>
        <v>174.952606</v>
      </c>
      <c r="S100">
        <f t="shared" si="36"/>
        <v>252.82044999999999</v>
      </c>
      <c r="T100">
        <f t="shared" si="37"/>
        <v>183.100739</v>
      </c>
      <c r="U100">
        <f t="shared" si="38"/>
        <v>271.75561499999998</v>
      </c>
      <c r="V100">
        <f t="shared" si="39"/>
        <v>202.39996300000001</v>
      </c>
      <c r="W100">
        <f t="shared" si="40"/>
        <v>188.116287</v>
      </c>
      <c r="Y100">
        <f t="shared" si="41"/>
        <v>202.08693622222222</v>
      </c>
      <c r="Z100">
        <f t="shared" si="42"/>
        <v>178.12458799999999</v>
      </c>
      <c r="AA100">
        <f t="shared" si="43"/>
        <v>266.95935100000003</v>
      </c>
      <c r="AB100">
        <f t="shared" si="44"/>
        <v>227.819794</v>
      </c>
      <c r="AC100">
        <f t="shared" si="45"/>
        <v>127.019165</v>
      </c>
      <c r="AD100">
        <f t="shared" si="46"/>
        <v>265.32336400000003</v>
      </c>
      <c r="AE100">
        <f t="shared" si="47"/>
        <v>135.476303</v>
      </c>
      <c r="AF100">
        <f t="shared" si="48"/>
        <v>284.49060100000003</v>
      </c>
      <c r="AG100">
        <f t="shared" si="49"/>
        <v>155.84556599999999</v>
      </c>
      <c r="AH100">
        <f t="shared" si="50"/>
        <v>177.72369399999999</v>
      </c>
    </row>
    <row r="101" spans="1:34" x14ac:dyDescent="0.3">
      <c r="A101">
        <f t="shared" si="51"/>
        <v>98</v>
      </c>
      <c r="B101">
        <v>2010</v>
      </c>
      <c r="C101">
        <v>4</v>
      </c>
      <c r="D101">
        <v>9</v>
      </c>
      <c r="E101">
        <v>244.785751</v>
      </c>
      <c r="F101">
        <v>242.07347100000001</v>
      </c>
      <c r="H101">
        <f t="shared" si="27"/>
        <v>204.91212416666667</v>
      </c>
      <c r="I101">
        <f t="shared" si="28"/>
        <v>198.92054666666667</v>
      </c>
      <c r="J101">
        <f t="shared" si="29"/>
        <v>210.90370166666668</v>
      </c>
      <c r="K101">
        <f t="shared" si="30"/>
        <v>260.13104187282073</v>
      </c>
      <c r="N101">
        <f t="shared" si="31"/>
        <v>198.92054666666667</v>
      </c>
      <c r="O101">
        <f t="shared" si="32"/>
        <v>244.785751</v>
      </c>
      <c r="P101">
        <f t="shared" si="33"/>
        <v>103.196388</v>
      </c>
      <c r="Q101">
        <f t="shared" si="34"/>
        <v>224.82115200000001</v>
      </c>
      <c r="R101">
        <f t="shared" si="35"/>
        <v>147.004761</v>
      </c>
      <c r="S101">
        <f t="shared" si="36"/>
        <v>226.082123</v>
      </c>
      <c r="T101">
        <f t="shared" si="37"/>
        <v>251.52754200000001</v>
      </c>
      <c r="U101">
        <f t="shared" si="38"/>
        <v>260.71148699999998</v>
      </c>
      <c r="V101">
        <f t="shared" si="39"/>
        <v>182.940552</v>
      </c>
      <c r="W101">
        <f t="shared" si="40"/>
        <v>149.21516399999999</v>
      </c>
      <c r="Y101">
        <f t="shared" si="41"/>
        <v>210.90370166666668</v>
      </c>
      <c r="Z101">
        <f t="shared" si="42"/>
        <v>242.07347100000001</v>
      </c>
      <c r="AA101">
        <f t="shared" si="43"/>
        <v>114.54087800000001</v>
      </c>
      <c r="AB101">
        <f t="shared" si="44"/>
        <v>226.43682899999999</v>
      </c>
      <c r="AC101">
        <f t="shared" si="45"/>
        <v>161.488831</v>
      </c>
      <c r="AD101">
        <f t="shared" si="46"/>
        <v>278.84258999999997</v>
      </c>
      <c r="AE101">
        <f t="shared" si="47"/>
        <v>241.98722799999999</v>
      </c>
      <c r="AF101">
        <f t="shared" si="48"/>
        <v>285.22827100000001</v>
      </c>
      <c r="AG101">
        <f t="shared" si="49"/>
        <v>176.064041</v>
      </c>
      <c r="AH101">
        <f t="shared" si="50"/>
        <v>171.47117600000001</v>
      </c>
    </row>
    <row r="102" spans="1:34" x14ac:dyDescent="0.3">
      <c r="A102">
        <f t="shared" si="51"/>
        <v>99</v>
      </c>
      <c r="B102">
        <v>2010</v>
      </c>
      <c r="C102">
        <v>4</v>
      </c>
      <c r="D102">
        <v>10</v>
      </c>
      <c r="E102">
        <v>254.54998800000001</v>
      </c>
      <c r="F102">
        <v>261.38494900000001</v>
      </c>
      <c r="H102">
        <f t="shared" si="27"/>
        <v>210.26337100000001</v>
      </c>
      <c r="I102">
        <f t="shared" si="28"/>
        <v>200.00357911111115</v>
      </c>
      <c r="J102">
        <f t="shared" si="29"/>
        <v>220.52316288888889</v>
      </c>
      <c r="K102">
        <f t="shared" si="30"/>
        <v>262.43383444432106</v>
      </c>
      <c r="N102">
        <f t="shared" si="31"/>
        <v>200.00357911111115</v>
      </c>
      <c r="O102">
        <f t="shared" si="32"/>
        <v>254.54998800000001</v>
      </c>
      <c r="P102">
        <f t="shared" si="33"/>
        <v>146.30287200000001</v>
      </c>
      <c r="Q102">
        <f t="shared" si="34"/>
        <v>184.28949</v>
      </c>
      <c r="R102">
        <f t="shared" si="35"/>
        <v>109.100815</v>
      </c>
      <c r="S102">
        <f t="shared" si="36"/>
        <v>279.25183099999998</v>
      </c>
      <c r="T102">
        <f t="shared" si="37"/>
        <v>238.26748699999999</v>
      </c>
      <c r="U102">
        <f t="shared" si="38"/>
        <v>263.34011800000002</v>
      </c>
      <c r="V102">
        <f t="shared" si="39"/>
        <v>191.92363</v>
      </c>
      <c r="W102">
        <f t="shared" si="40"/>
        <v>133.00598099999999</v>
      </c>
      <c r="Y102">
        <f t="shared" si="41"/>
        <v>220.52316288888889</v>
      </c>
      <c r="Z102">
        <f t="shared" si="42"/>
        <v>261.38494900000001</v>
      </c>
      <c r="AA102">
        <f t="shared" si="43"/>
        <v>168.81611599999999</v>
      </c>
      <c r="AB102">
        <f t="shared" si="44"/>
        <v>208.70422400000001</v>
      </c>
      <c r="AC102">
        <f t="shared" si="45"/>
        <v>150.11897300000001</v>
      </c>
      <c r="AD102">
        <f t="shared" si="46"/>
        <v>290.92938199999998</v>
      </c>
      <c r="AE102">
        <f t="shared" si="47"/>
        <v>267.05542000000003</v>
      </c>
      <c r="AF102">
        <f t="shared" si="48"/>
        <v>275.83578499999999</v>
      </c>
      <c r="AG102">
        <f t="shared" si="49"/>
        <v>187.23843400000001</v>
      </c>
      <c r="AH102">
        <f t="shared" si="50"/>
        <v>174.62518299999999</v>
      </c>
    </row>
    <row r="103" spans="1:34" x14ac:dyDescent="0.3">
      <c r="A103">
        <f t="shared" si="51"/>
        <v>100</v>
      </c>
      <c r="B103">
        <v>2010</v>
      </c>
      <c r="C103">
        <v>4</v>
      </c>
      <c r="D103">
        <v>11</v>
      </c>
      <c r="E103">
        <v>193.45576500000001</v>
      </c>
      <c r="F103">
        <v>212.496002</v>
      </c>
      <c r="H103">
        <f t="shared" si="27"/>
        <v>208.57269300000002</v>
      </c>
      <c r="I103">
        <f t="shared" si="28"/>
        <v>207.53886355555557</v>
      </c>
      <c r="J103">
        <f t="shared" si="29"/>
        <v>209.60652244444444</v>
      </c>
      <c r="K103">
        <f t="shared" si="30"/>
        <v>264.72405297611954</v>
      </c>
      <c r="N103">
        <f t="shared" si="31"/>
        <v>207.53886355555557</v>
      </c>
      <c r="O103">
        <f t="shared" si="32"/>
        <v>193.45576500000001</v>
      </c>
      <c r="P103">
        <f t="shared" si="33"/>
        <v>195.00022899999999</v>
      </c>
      <c r="Q103">
        <f t="shared" si="34"/>
        <v>188.06607099999999</v>
      </c>
      <c r="R103">
        <f t="shared" si="35"/>
        <v>217.63789399999999</v>
      </c>
      <c r="S103">
        <f t="shared" si="36"/>
        <v>269.65469400000001</v>
      </c>
      <c r="T103">
        <f t="shared" si="37"/>
        <v>179.464508</v>
      </c>
      <c r="U103">
        <f t="shared" si="38"/>
        <v>269.694275</v>
      </c>
      <c r="V103">
        <f t="shared" si="39"/>
        <v>251.38299599999999</v>
      </c>
      <c r="W103">
        <f t="shared" si="40"/>
        <v>103.49334</v>
      </c>
      <c r="Y103">
        <f t="shared" si="41"/>
        <v>209.60652244444444</v>
      </c>
      <c r="Z103">
        <f t="shared" si="42"/>
        <v>212.496002</v>
      </c>
      <c r="AA103">
        <f t="shared" si="43"/>
        <v>130.558548</v>
      </c>
      <c r="AB103">
        <f t="shared" si="44"/>
        <v>173.837433</v>
      </c>
      <c r="AC103">
        <f t="shared" si="45"/>
        <v>276.82781999999997</v>
      </c>
      <c r="AD103">
        <f t="shared" si="46"/>
        <v>283.83554099999998</v>
      </c>
      <c r="AE103">
        <f t="shared" si="47"/>
        <v>136.696945</v>
      </c>
      <c r="AF103">
        <f t="shared" si="48"/>
        <v>289.39978000000002</v>
      </c>
      <c r="AG103">
        <f t="shared" si="49"/>
        <v>256.03027300000002</v>
      </c>
      <c r="AH103">
        <f t="shared" si="50"/>
        <v>126.77636</v>
      </c>
    </row>
    <row r="104" spans="1:34" x14ac:dyDescent="0.3">
      <c r="A104">
        <f t="shared" si="51"/>
        <v>101</v>
      </c>
      <c r="B104">
        <v>2010</v>
      </c>
      <c r="C104">
        <v>4</v>
      </c>
      <c r="D104">
        <v>12</v>
      </c>
      <c r="E104">
        <v>211.953552</v>
      </c>
      <c r="F104">
        <v>249.789917</v>
      </c>
      <c r="H104">
        <f t="shared" si="27"/>
        <v>211.83898838888888</v>
      </c>
      <c r="I104">
        <f t="shared" si="28"/>
        <v>207.11951022222217</v>
      </c>
      <c r="J104">
        <f t="shared" si="29"/>
        <v>216.55846655555558</v>
      </c>
      <c r="K104">
        <f t="shared" si="30"/>
        <v>267.00101882818467</v>
      </c>
      <c r="N104">
        <f t="shared" si="31"/>
        <v>207.11951022222217</v>
      </c>
      <c r="O104">
        <f t="shared" si="32"/>
        <v>211.953552</v>
      </c>
      <c r="P104">
        <f t="shared" si="33"/>
        <v>238.32150300000001</v>
      </c>
      <c r="Q104">
        <f t="shared" si="34"/>
        <v>169.608734</v>
      </c>
      <c r="R104">
        <f t="shared" si="35"/>
        <v>148.91197199999999</v>
      </c>
      <c r="S104">
        <f t="shared" si="36"/>
        <v>287.60073899999998</v>
      </c>
      <c r="T104">
        <f t="shared" si="37"/>
        <v>215.14588900000001</v>
      </c>
      <c r="U104">
        <f t="shared" si="38"/>
        <v>191.03999300000001</v>
      </c>
      <c r="V104">
        <f t="shared" si="39"/>
        <v>225.77964800000001</v>
      </c>
      <c r="W104">
        <f t="shared" si="40"/>
        <v>175.713562</v>
      </c>
      <c r="Y104">
        <f t="shared" si="41"/>
        <v>216.55846655555558</v>
      </c>
      <c r="Z104">
        <f t="shared" si="42"/>
        <v>249.789917</v>
      </c>
      <c r="AA104">
        <f t="shared" si="43"/>
        <v>247.97375500000001</v>
      </c>
      <c r="AB104">
        <f t="shared" si="44"/>
        <v>182.60732999999999</v>
      </c>
      <c r="AC104">
        <f t="shared" si="45"/>
        <v>181.80119300000001</v>
      </c>
      <c r="AD104">
        <f t="shared" si="46"/>
        <v>303.35043300000001</v>
      </c>
      <c r="AE104">
        <f t="shared" si="47"/>
        <v>204.15365600000001</v>
      </c>
      <c r="AF104">
        <f t="shared" si="48"/>
        <v>184.61009200000001</v>
      </c>
      <c r="AG104">
        <f t="shared" si="49"/>
        <v>195.542664</v>
      </c>
      <c r="AH104">
        <f t="shared" si="50"/>
        <v>199.197159</v>
      </c>
    </row>
    <row r="105" spans="1:34" x14ac:dyDescent="0.3">
      <c r="A105">
        <f t="shared" si="51"/>
        <v>102</v>
      </c>
      <c r="B105">
        <v>2010</v>
      </c>
      <c r="C105">
        <v>4</v>
      </c>
      <c r="D105">
        <v>13</v>
      </c>
      <c r="E105">
        <v>187.73962399999999</v>
      </c>
      <c r="F105">
        <v>142.97337300000001</v>
      </c>
      <c r="H105">
        <f t="shared" si="27"/>
        <v>201.64908516666668</v>
      </c>
      <c r="I105">
        <f t="shared" si="28"/>
        <v>196.55221055555558</v>
      </c>
      <c r="J105">
        <f t="shared" si="29"/>
        <v>206.74595977777776</v>
      </c>
      <c r="K105">
        <f t="shared" si="30"/>
        <v>269.26405728753338</v>
      </c>
      <c r="N105">
        <f t="shared" si="31"/>
        <v>196.55221055555558</v>
      </c>
      <c r="O105">
        <f t="shared" si="32"/>
        <v>187.73962399999999</v>
      </c>
      <c r="P105">
        <f t="shared" si="33"/>
        <v>188.08810399999999</v>
      </c>
      <c r="Q105">
        <f t="shared" si="34"/>
        <v>205.61248800000001</v>
      </c>
      <c r="R105">
        <f t="shared" si="35"/>
        <v>217.09108000000001</v>
      </c>
      <c r="S105">
        <f t="shared" si="36"/>
        <v>289.07406600000002</v>
      </c>
      <c r="T105">
        <f t="shared" si="37"/>
        <v>117.96968099999999</v>
      </c>
      <c r="U105">
        <f t="shared" si="38"/>
        <v>153.71182300000001</v>
      </c>
      <c r="V105">
        <f t="shared" si="39"/>
        <v>247.82595800000001</v>
      </c>
      <c r="W105">
        <f t="shared" si="40"/>
        <v>161.85707099999999</v>
      </c>
      <c r="Y105">
        <f t="shared" si="41"/>
        <v>206.74595977777776</v>
      </c>
      <c r="Z105">
        <f t="shared" si="42"/>
        <v>142.97337300000001</v>
      </c>
      <c r="AA105">
        <f t="shared" si="43"/>
        <v>196.516739</v>
      </c>
      <c r="AB105">
        <f t="shared" si="44"/>
        <v>230.25993299999999</v>
      </c>
      <c r="AC105">
        <f t="shared" si="45"/>
        <v>170.731415</v>
      </c>
      <c r="AD105">
        <f t="shared" si="46"/>
        <v>302.45007299999997</v>
      </c>
      <c r="AE105">
        <f t="shared" si="47"/>
        <v>195.185135</v>
      </c>
      <c r="AF105">
        <f t="shared" si="48"/>
        <v>175.88893100000001</v>
      </c>
      <c r="AG105">
        <f t="shared" si="49"/>
        <v>255.36331200000001</v>
      </c>
      <c r="AH105">
        <f t="shared" si="50"/>
        <v>191.34472700000001</v>
      </c>
    </row>
    <row r="106" spans="1:34" x14ac:dyDescent="0.3">
      <c r="A106">
        <f t="shared" si="51"/>
        <v>103</v>
      </c>
      <c r="B106">
        <v>2010</v>
      </c>
      <c r="C106">
        <v>4</v>
      </c>
      <c r="D106">
        <v>14</v>
      </c>
      <c r="E106">
        <v>212.42141699999999</v>
      </c>
      <c r="F106">
        <v>226.90501399999999</v>
      </c>
      <c r="H106">
        <f t="shared" si="27"/>
        <v>199.42783361111111</v>
      </c>
      <c r="I106">
        <f t="shared" si="28"/>
        <v>197.01646011111112</v>
      </c>
      <c r="J106">
        <f t="shared" si="29"/>
        <v>201.83920711111108</v>
      </c>
      <c r="K106">
        <f t="shared" si="30"/>
        <v>271.51249776816252</v>
      </c>
      <c r="N106">
        <f t="shared" si="31"/>
        <v>197.01646011111112</v>
      </c>
      <c r="O106">
        <f t="shared" si="32"/>
        <v>212.42141699999999</v>
      </c>
      <c r="P106">
        <f t="shared" si="33"/>
        <v>154.249863</v>
      </c>
      <c r="Q106">
        <f t="shared" si="34"/>
        <v>209.52868699999999</v>
      </c>
      <c r="R106">
        <f t="shared" si="35"/>
        <v>105.83989699999999</v>
      </c>
      <c r="S106">
        <f t="shared" si="36"/>
        <v>277.62844799999999</v>
      </c>
      <c r="T106">
        <f t="shared" si="37"/>
        <v>181.04492200000001</v>
      </c>
      <c r="U106">
        <f t="shared" si="38"/>
        <v>203.435181</v>
      </c>
      <c r="V106">
        <f t="shared" si="39"/>
        <v>250.88583399999999</v>
      </c>
      <c r="W106">
        <f t="shared" si="40"/>
        <v>178.11389199999999</v>
      </c>
      <c r="Y106">
        <f t="shared" si="41"/>
        <v>201.83920711111108</v>
      </c>
      <c r="Z106">
        <f t="shared" si="42"/>
        <v>226.90501399999999</v>
      </c>
      <c r="AA106">
        <f t="shared" si="43"/>
        <v>125.54692799999999</v>
      </c>
      <c r="AB106">
        <f t="shared" si="44"/>
        <v>253.398087</v>
      </c>
      <c r="AC106">
        <f t="shared" si="45"/>
        <v>94.109947000000005</v>
      </c>
      <c r="AD106">
        <f t="shared" si="46"/>
        <v>290.50650000000002</v>
      </c>
      <c r="AE106">
        <f t="shared" si="47"/>
        <v>125.12009399999999</v>
      </c>
      <c r="AF106">
        <f t="shared" si="48"/>
        <v>232.88378900000001</v>
      </c>
      <c r="AG106">
        <f t="shared" si="49"/>
        <v>253.72020000000001</v>
      </c>
      <c r="AH106">
        <f t="shared" si="50"/>
        <v>214.36230499999999</v>
      </c>
    </row>
    <row r="107" spans="1:34" x14ac:dyDescent="0.3">
      <c r="A107">
        <f t="shared" si="51"/>
        <v>104</v>
      </c>
      <c r="B107">
        <v>2010</v>
      </c>
      <c r="C107">
        <v>4</v>
      </c>
      <c r="D107">
        <v>15</v>
      </c>
      <c r="E107">
        <v>277.91632099999998</v>
      </c>
      <c r="F107">
        <v>287.74157700000001</v>
      </c>
      <c r="H107">
        <f t="shared" si="27"/>
        <v>208.51027555555555</v>
      </c>
      <c r="I107">
        <f t="shared" si="28"/>
        <v>193.8068441111111</v>
      </c>
      <c r="J107">
        <f t="shared" si="29"/>
        <v>223.213707</v>
      </c>
      <c r="K107">
        <f t="shared" si="30"/>
        <v>273.74567400975792</v>
      </c>
      <c r="N107">
        <f t="shared" si="31"/>
        <v>193.8068441111111</v>
      </c>
      <c r="O107">
        <f t="shared" si="32"/>
        <v>277.91632099999998</v>
      </c>
      <c r="P107">
        <f t="shared" si="33"/>
        <v>64.704505999999995</v>
      </c>
      <c r="Q107">
        <f t="shared" si="34"/>
        <v>265.40597500000001</v>
      </c>
      <c r="R107">
        <f t="shared" si="35"/>
        <v>192.98431400000001</v>
      </c>
      <c r="S107">
        <f t="shared" si="36"/>
        <v>260.28945900000002</v>
      </c>
      <c r="T107">
        <f t="shared" si="37"/>
        <v>184.038712</v>
      </c>
      <c r="U107">
        <f t="shared" si="38"/>
        <v>106.577675</v>
      </c>
      <c r="V107">
        <f t="shared" si="39"/>
        <v>175.51554899999999</v>
      </c>
      <c r="W107">
        <f t="shared" si="40"/>
        <v>216.82908599999999</v>
      </c>
      <c r="Y107">
        <f t="shared" si="41"/>
        <v>223.213707</v>
      </c>
      <c r="Z107">
        <f t="shared" si="42"/>
        <v>287.74157700000001</v>
      </c>
      <c r="AA107">
        <f t="shared" si="43"/>
        <v>102.31772599999999</v>
      </c>
      <c r="AB107">
        <f t="shared" si="44"/>
        <v>292.42044099999998</v>
      </c>
      <c r="AC107">
        <f t="shared" si="45"/>
        <v>217.13108800000001</v>
      </c>
      <c r="AD107">
        <f t="shared" si="46"/>
        <v>292.77789300000001</v>
      </c>
      <c r="AE107">
        <f t="shared" si="47"/>
        <v>216.47575399999999</v>
      </c>
      <c r="AF107">
        <f t="shared" si="48"/>
        <v>179.32046500000001</v>
      </c>
      <c r="AG107">
        <f t="shared" si="49"/>
        <v>200.55358899999999</v>
      </c>
      <c r="AH107">
        <f t="shared" si="50"/>
        <v>220.18483000000001</v>
      </c>
    </row>
    <row r="108" spans="1:34" x14ac:dyDescent="0.3">
      <c r="A108">
        <f t="shared" si="51"/>
        <v>105</v>
      </c>
      <c r="B108">
        <v>2010</v>
      </c>
      <c r="C108">
        <v>4</v>
      </c>
      <c r="D108">
        <v>16</v>
      </c>
      <c r="E108">
        <v>240.513901</v>
      </c>
      <c r="F108">
        <v>260.11694299999999</v>
      </c>
      <c r="H108">
        <f t="shared" si="27"/>
        <v>203.29821738888887</v>
      </c>
      <c r="I108">
        <f t="shared" si="28"/>
        <v>186.07353977777774</v>
      </c>
      <c r="J108">
        <f t="shared" si="29"/>
        <v>220.52289499999998</v>
      </c>
      <c r="K108">
        <f t="shared" si="30"/>
        <v>275.96292427512111</v>
      </c>
      <c r="N108">
        <f t="shared" si="31"/>
        <v>186.07353977777774</v>
      </c>
      <c r="O108">
        <f t="shared" si="32"/>
        <v>240.513901</v>
      </c>
      <c r="P108">
        <f t="shared" si="33"/>
        <v>108.897919</v>
      </c>
      <c r="Q108">
        <f t="shared" si="34"/>
        <v>148.73121599999999</v>
      </c>
      <c r="R108">
        <f t="shared" si="35"/>
        <v>210.24916099999999</v>
      </c>
      <c r="S108">
        <f t="shared" si="36"/>
        <v>88.570717000000002</v>
      </c>
      <c r="T108">
        <f t="shared" si="37"/>
        <v>287.151093</v>
      </c>
      <c r="U108">
        <f t="shared" si="38"/>
        <v>199.369598</v>
      </c>
      <c r="V108">
        <f t="shared" si="39"/>
        <v>188.06912199999999</v>
      </c>
      <c r="W108">
        <f t="shared" si="40"/>
        <v>203.10913099999999</v>
      </c>
      <c r="Y108">
        <f t="shared" si="41"/>
        <v>220.52289499999998</v>
      </c>
      <c r="Z108">
        <f t="shared" si="42"/>
        <v>260.11694299999999</v>
      </c>
      <c r="AA108">
        <f t="shared" si="43"/>
        <v>149.63526899999999</v>
      </c>
      <c r="AB108">
        <f t="shared" si="44"/>
        <v>159.56890899999999</v>
      </c>
      <c r="AC108">
        <f t="shared" si="45"/>
        <v>207.595078</v>
      </c>
      <c r="AD108">
        <f t="shared" si="46"/>
        <v>130.04922500000001</v>
      </c>
      <c r="AE108">
        <f t="shared" si="47"/>
        <v>300.56536899999998</v>
      </c>
      <c r="AF108">
        <f t="shared" si="48"/>
        <v>278.385132</v>
      </c>
      <c r="AG108">
        <f t="shared" si="49"/>
        <v>258.85732999999999</v>
      </c>
      <c r="AH108">
        <f t="shared" si="50"/>
        <v>239.93279999999999</v>
      </c>
    </row>
    <row r="109" spans="1:34" x14ac:dyDescent="0.3">
      <c r="A109">
        <f t="shared" si="51"/>
        <v>106</v>
      </c>
      <c r="B109">
        <v>2010</v>
      </c>
      <c r="C109">
        <v>4</v>
      </c>
      <c r="D109">
        <v>17</v>
      </c>
      <c r="E109">
        <v>160.57609600000001</v>
      </c>
      <c r="F109">
        <v>221.10751300000001</v>
      </c>
      <c r="H109">
        <f t="shared" si="27"/>
        <v>224.32961272222221</v>
      </c>
      <c r="I109">
        <f t="shared" si="28"/>
        <v>214.23199133333335</v>
      </c>
      <c r="J109">
        <f t="shared" si="29"/>
        <v>234.42723411111106</v>
      </c>
      <c r="K109">
        <f t="shared" si="30"/>
        <v>278.16359154625621</v>
      </c>
      <c r="N109">
        <f t="shared" si="31"/>
        <v>214.23199133333335</v>
      </c>
      <c r="O109">
        <f t="shared" si="32"/>
        <v>160.57609600000001</v>
      </c>
      <c r="P109">
        <f t="shared" si="33"/>
        <v>250.896118</v>
      </c>
      <c r="Q109">
        <f t="shared" si="34"/>
        <v>156.01174900000001</v>
      </c>
      <c r="R109">
        <f t="shared" si="35"/>
        <v>191.563919</v>
      </c>
      <c r="S109">
        <f t="shared" si="36"/>
        <v>127.982468</v>
      </c>
      <c r="T109">
        <f t="shared" si="37"/>
        <v>290.15133700000001</v>
      </c>
      <c r="U109">
        <f t="shared" si="38"/>
        <v>252.15266399999999</v>
      </c>
      <c r="V109">
        <f t="shared" si="39"/>
        <v>207.365509</v>
      </c>
      <c r="W109">
        <f t="shared" si="40"/>
        <v>291.38806199999999</v>
      </c>
      <c r="Y109">
        <f t="shared" si="41"/>
        <v>234.42723411111106</v>
      </c>
      <c r="Z109">
        <f t="shared" si="42"/>
        <v>221.10751300000001</v>
      </c>
      <c r="AA109">
        <f t="shared" si="43"/>
        <v>283.95980800000001</v>
      </c>
      <c r="AB109">
        <f t="shared" si="44"/>
        <v>144.72193899999999</v>
      </c>
      <c r="AC109">
        <f t="shared" si="45"/>
        <v>219.37171900000001</v>
      </c>
      <c r="AD109">
        <f t="shared" si="46"/>
        <v>144.516571</v>
      </c>
      <c r="AE109">
        <f t="shared" si="47"/>
        <v>304.88259900000003</v>
      </c>
      <c r="AF109">
        <f t="shared" si="48"/>
        <v>278.24996900000002</v>
      </c>
      <c r="AG109">
        <f t="shared" si="49"/>
        <v>210.938614</v>
      </c>
      <c r="AH109">
        <f t="shared" si="50"/>
        <v>302.09637500000002</v>
      </c>
    </row>
    <row r="110" spans="1:34" x14ac:dyDescent="0.3">
      <c r="A110">
        <f t="shared" si="51"/>
        <v>107</v>
      </c>
      <c r="B110">
        <v>2010</v>
      </c>
      <c r="C110">
        <v>4</v>
      </c>
      <c r="D110">
        <v>18</v>
      </c>
      <c r="E110">
        <v>281.672821</v>
      </c>
      <c r="F110">
        <v>301.30297899999999</v>
      </c>
      <c r="H110">
        <f t="shared" si="27"/>
        <v>242.44257361111107</v>
      </c>
      <c r="I110">
        <f t="shared" si="28"/>
        <v>231.38487411111106</v>
      </c>
      <c r="J110">
        <f t="shared" si="29"/>
        <v>253.50027311111111</v>
      </c>
      <c r="K110">
        <f t="shared" si="30"/>
        <v>280.34702371905814</v>
      </c>
      <c r="N110">
        <f t="shared" si="31"/>
        <v>231.38487411111106</v>
      </c>
      <c r="O110">
        <f t="shared" si="32"/>
        <v>281.672821</v>
      </c>
      <c r="P110">
        <f t="shared" si="33"/>
        <v>221.106247</v>
      </c>
      <c r="Q110">
        <f t="shared" si="34"/>
        <v>202.05534399999999</v>
      </c>
      <c r="R110">
        <f t="shared" si="35"/>
        <v>129.733261</v>
      </c>
      <c r="S110">
        <f t="shared" si="36"/>
        <v>237.00254799999999</v>
      </c>
      <c r="T110">
        <f t="shared" si="37"/>
        <v>296.24813799999998</v>
      </c>
      <c r="U110">
        <f t="shared" si="38"/>
        <v>286.75619499999999</v>
      </c>
      <c r="V110">
        <f t="shared" si="39"/>
        <v>241.51179500000001</v>
      </c>
      <c r="W110">
        <f t="shared" si="40"/>
        <v>186.37751800000001</v>
      </c>
      <c r="Y110">
        <f t="shared" si="41"/>
        <v>253.50027311111111</v>
      </c>
      <c r="Z110">
        <f t="shared" si="42"/>
        <v>301.30297899999999</v>
      </c>
      <c r="AA110">
        <f t="shared" si="43"/>
        <v>263.80917399999998</v>
      </c>
      <c r="AB110">
        <f t="shared" si="44"/>
        <v>223.724075</v>
      </c>
      <c r="AC110">
        <f t="shared" si="45"/>
        <v>156.10064700000001</v>
      </c>
      <c r="AD110">
        <f t="shared" si="46"/>
        <v>263.229309</v>
      </c>
      <c r="AE110">
        <f t="shared" si="47"/>
        <v>310.32409699999999</v>
      </c>
      <c r="AF110">
        <f t="shared" si="48"/>
        <v>304.33148199999999</v>
      </c>
      <c r="AG110">
        <f t="shared" si="49"/>
        <v>235.10394299999999</v>
      </c>
      <c r="AH110">
        <f t="shared" si="50"/>
        <v>223.576752</v>
      </c>
    </row>
    <row r="111" spans="1:34" x14ac:dyDescent="0.3">
      <c r="A111">
        <f t="shared" si="51"/>
        <v>108</v>
      </c>
      <c r="B111">
        <v>2010</v>
      </c>
      <c r="C111">
        <v>4</v>
      </c>
      <c r="D111">
        <v>19</v>
      </c>
      <c r="E111">
        <v>221.019363</v>
      </c>
      <c r="F111">
        <v>253.21418800000001</v>
      </c>
      <c r="H111">
        <f t="shared" si="27"/>
        <v>229.6541167777778</v>
      </c>
      <c r="I111">
        <f t="shared" si="28"/>
        <v>226.66284255555559</v>
      </c>
      <c r="J111">
        <f t="shared" si="29"/>
        <v>232.64539100000002</v>
      </c>
      <c r="K111">
        <f t="shared" si="30"/>
        <v>282.51257379654464</v>
      </c>
      <c r="N111">
        <f t="shared" si="31"/>
        <v>226.66284255555559</v>
      </c>
      <c r="O111">
        <f t="shared" si="32"/>
        <v>221.019363</v>
      </c>
      <c r="P111">
        <f t="shared" si="33"/>
        <v>303.44006300000001</v>
      </c>
      <c r="Q111">
        <f t="shared" si="34"/>
        <v>197.95962499999999</v>
      </c>
      <c r="R111">
        <f t="shared" si="35"/>
        <v>118.136681</v>
      </c>
      <c r="S111">
        <f t="shared" si="36"/>
        <v>187.04553200000001</v>
      </c>
      <c r="T111">
        <f t="shared" si="37"/>
        <v>298.57379200000003</v>
      </c>
      <c r="U111">
        <f t="shared" si="38"/>
        <v>292.225616</v>
      </c>
      <c r="V111">
        <f t="shared" si="39"/>
        <v>158.42334</v>
      </c>
      <c r="W111">
        <f t="shared" si="40"/>
        <v>263.141571</v>
      </c>
      <c r="Y111">
        <f t="shared" si="41"/>
        <v>232.64539100000002</v>
      </c>
      <c r="Z111">
        <f t="shared" si="42"/>
        <v>253.21418800000001</v>
      </c>
      <c r="AA111">
        <f t="shared" si="43"/>
        <v>314.32244900000001</v>
      </c>
      <c r="AB111">
        <f t="shared" si="44"/>
        <v>197.78010599999999</v>
      </c>
      <c r="AC111">
        <f t="shared" si="45"/>
        <v>112.16166699999999</v>
      </c>
      <c r="AD111">
        <f t="shared" si="46"/>
        <v>195.012451</v>
      </c>
      <c r="AE111">
        <f t="shared" si="47"/>
        <v>312.881012</v>
      </c>
      <c r="AF111">
        <f t="shared" si="48"/>
        <v>307.51531999999997</v>
      </c>
      <c r="AG111">
        <f t="shared" si="49"/>
        <v>131.772156</v>
      </c>
      <c r="AH111">
        <f t="shared" si="50"/>
        <v>269.14917000000003</v>
      </c>
    </row>
    <row r="112" spans="1:34" x14ac:dyDescent="0.3">
      <c r="A112">
        <f t="shared" si="51"/>
        <v>109</v>
      </c>
      <c r="B112">
        <v>2010</v>
      </c>
      <c r="C112">
        <v>4</v>
      </c>
      <c r="D112">
        <v>20</v>
      </c>
      <c r="E112">
        <v>120.278336</v>
      </c>
      <c r="F112">
        <v>174.13073700000001</v>
      </c>
      <c r="H112">
        <f t="shared" si="27"/>
        <v>240.99418894444443</v>
      </c>
      <c r="I112">
        <f t="shared" si="28"/>
        <v>228.88531066666667</v>
      </c>
      <c r="J112">
        <f t="shared" si="29"/>
        <v>253.10306722222219</v>
      </c>
      <c r="K112">
        <f t="shared" si="30"/>
        <v>284.65960008057539</v>
      </c>
      <c r="N112">
        <f t="shared" si="31"/>
        <v>228.88531066666667</v>
      </c>
      <c r="O112">
        <f t="shared" si="32"/>
        <v>120.278336</v>
      </c>
      <c r="P112">
        <f t="shared" si="33"/>
        <v>211.193634</v>
      </c>
      <c r="Q112">
        <f t="shared" si="34"/>
        <v>74.542869999999994</v>
      </c>
      <c r="R112">
        <f t="shared" si="35"/>
        <v>209.535629</v>
      </c>
      <c r="S112">
        <f t="shared" si="36"/>
        <v>284.32666</v>
      </c>
      <c r="T112">
        <f t="shared" si="37"/>
        <v>300.34051499999998</v>
      </c>
      <c r="U112">
        <f t="shared" si="38"/>
        <v>292.93810999999999</v>
      </c>
      <c r="V112">
        <f t="shared" si="39"/>
        <v>268.84860200000003</v>
      </c>
      <c r="W112">
        <f t="shared" si="40"/>
        <v>297.96343999999999</v>
      </c>
      <c r="Y112">
        <f t="shared" si="41"/>
        <v>253.10306722222219</v>
      </c>
      <c r="Z112">
        <f t="shared" si="42"/>
        <v>174.13073700000001</v>
      </c>
      <c r="AA112">
        <f t="shared" si="43"/>
        <v>228.11601300000001</v>
      </c>
      <c r="AB112">
        <f t="shared" si="44"/>
        <v>95.526771999999994</v>
      </c>
      <c r="AC112">
        <f t="shared" si="45"/>
        <v>282.65612800000002</v>
      </c>
      <c r="AD112">
        <f t="shared" si="46"/>
        <v>296.80908199999999</v>
      </c>
      <c r="AE112">
        <f t="shared" si="47"/>
        <v>315.38012700000002</v>
      </c>
      <c r="AF112">
        <f t="shared" si="48"/>
        <v>308.30798299999998</v>
      </c>
      <c r="AG112">
        <f t="shared" si="49"/>
        <v>272.68872099999999</v>
      </c>
      <c r="AH112">
        <f t="shared" si="50"/>
        <v>304.31204200000002</v>
      </c>
    </row>
    <row r="113" spans="1:34" x14ac:dyDescent="0.3">
      <c r="A113">
        <f t="shared" si="51"/>
        <v>110</v>
      </c>
      <c r="B113">
        <v>2010</v>
      </c>
      <c r="C113">
        <v>4</v>
      </c>
      <c r="D113">
        <v>21</v>
      </c>
      <c r="E113">
        <v>71.355498999999995</v>
      </c>
      <c r="F113">
        <v>115.49793200000001</v>
      </c>
      <c r="H113">
        <f t="shared" si="27"/>
        <v>251.86332916666669</v>
      </c>
      <c r="I113">
        <f t="shared" si="28"/>
        <v>240.51497577777778</v>
      </c>
      <c r="J113">
        <f t="shared" si="29"/>
        <v>263.21168255555557</v>
      </c>
      <c r="K113">
        <f t="shared" si="30"/>
        <v>286.78746636200066</v>
      </c>
      <c r="N113">
        <f t="shared" si="31"/>
        <v>240.51497577777778</v>
      </c>
      <c r="O113">
        <f t="shared" si="32"/>
        <v>71.355498999999995</v>
      </c>
      <c r="P113">
        <f t="shared" si="33"/>
        <v>209.74873400000001</v>
      </c>
      <c r="Q113">
        <f t="shared" si="34"/>
        <v>216.43689000000001</v>
      </c>
      <c r="R113">
        <f t="shared" si="35"/>
        <v>279.88867199999999</v>
      </c>
      <c r="S113">
        <f t="shared" si="36"/>
        <v>292.86654700000003</v>
      </c>
      <c r="T113">
        <f t="shared" si="37"/>
        <v>267.67861900000003</v>
      </c>
      <c r="U113">
        <f t="shared" si="38"/>
        <v>272.78607199999999</v>
      </c>
      <c r="V113">
        <f t="shared" si="39"/>
        <v>245.12356600000001</v>
      </c>
      <c r="W113">
        <f t="shared" si="40"/>
        <v>308.75018299999999</v>
      </c>
      <c r="Y113">
        <f t="shared" si="41"/>
        <v>263.21168255555557</v>
      </c>
      <c r="Z113">
        <f t="shared" si="42"/>
        <v>115.49793200000001</v>
      </c>
      <c r="AA113">
        <f t="shared" si="43"/>
        <v>192.839371</v>
      </c>
      <c r="AB113">
        <f t="shared" si="44"/>
        <v>289.04943800000001</v>
      </c>
      <c r="AC113">
        <f t="shared" si="45"/>
        <v>294.65948500000002</v>
      </c>
      <c r="AD113">
        <f t="shared" si="46"/>
        <v>305.73779300000001</v>
      </c>
      <c r="AE113">
        <f t="shared" si="47"/>
        <v>311.02435300000002</v>
      </c>
      <c r="AF113">
        <f t="shared" si="48"/>
        <v>293.39941399999998</v>
      </c>
      <c r="AG113">
        <f t="shared" si="49"/>
        <v>243.41915900000001</v>
      </c>
      <c r="AH113">
        <f t="shared" si="50"/>
        <v>323.27819799999997</v>
      </c>
    </row>
    <row r="114" spans="1:34" x14ac:dyDescent="0.3">
      <c r="A114">
        <f t="shared" si="51"/>
        <v>111</v>
      </c>
      <c r="B114">
        <v>2010</v>
      </c>
      <c r="C114">
        <v>4</v>
      </c>
      <c r="D114">
        <v>22</v>
      </c>
      <c r="E114">
        <v>284.69702100000001</v>
      </c>
      <c r="F114">
        <v>319.149811</v>
      </c>
      <c r="H114">
        <f t="shared" si="27"/>
        <v>280.53873611111112</v>
      </c>
      <c r="I114">
        <f t="shared" si="28"/>
        <v>270.3667331111111</v>
      </c>
      <c r="J114">
        <f t="shared" si="29"/>
        <v>290.71073911111114</v>
      </c>
      <c r="K114">
        <f t="shared" si="30"/>
        <v>288.89554210918311</v>
      </c>
      <c r="N114">
        <f t="shared" si="31"/>
        <v>270.3667331111111</v>
      </c>
      <c r="O114">
        <f t="shared" si="32"/>
        <v>284.69702100000001</v>
      </c>
      <c r="P114">
        <f t="shared" si="33"/>
        <v>307.85940599999998</v>
      </c>
      <c r="Q114">
        <f t="shared" si="34"/>
        <v>294.714294</v>
      </c>
      <c r="R114">
        <f t="shared" si="35"/>
        <v>307.209656</v>
      </c>
      <c r="S114">
        <f t="shared" si="36"/>
        <v>206.308044</v>
      </c>
      <c r="T114">
        <f t="shared" si="37"/>
        <v>245.95755</v>
      </c>
      <c r="U114">
        <f t="shared" si="38"/>
        <v>265.49575800000002</v>
      </c>
      <c r="V114">
        <f t="shared" si="39"/>
        <v>218.26944</v>
      </c>
      <c r="W114">
        <f t="shared" si="40"/>
        <v>302.78942899999998</v>
      </c>
      <c r="Y114">
        <f t="shared" si="41"/>
        <v>290.71073911111114</v>
      </c>
      <c r="Z114">
        <f t="shared" si="42"/>
        <v>319.149811</v>
      </c>
      <c r="AA114">
        <f t="shared" si="43"/>
        <v>320.86361699999998</v>
      </c>
      <c r="AB114">
        <f t="shared" si="44"/>
        <v>309.62777699999998</v>
      </c>
      <c r="AC114">
        <f t="shared" si="45"/>
        <v>305.70257600000002</v>
      </c>
      <c r="AD114">
        <f t="shared" si="46"/>
        <v>207.303909</v>
      </c>
      <c r="AE114">
        <f t="shared" si="47"/>
        <v>311.59613000000002</v>
      </c>
      <c r="AF114">
        <f t="shared" si="48"/>
        <v>287.96362299999998</v>
      </c>
      <c r="AG114">
        <f t="shared" si="49"/>
        <v>233.30050700000001</v>
      </c>
      <c r="AH114">
        <f t="shared" si="50"/>
        <v>320.88870200000002</v>
      </c>
    </row>
    <row r="115" spans="1:34" x14ac:dyDescent="0.3">
      <c r="A115">
        <f t="shared" si="51"/>
        <v>112</v>
      </c>
      <c r="B115">
        <v>2010</v>
      </c>
      <c r="C115">
        <v>4</v>
      </c>
      <c r="D115">
        <v>23</v>
      </c>
      <c r="E115">
        <v>254.17025799999999</v>
      </c>
      <c r="F115">
        <v>243.694061</v>
      </c>
      <c r="H115">
        <f t="shared" si="27"/>
        <v>238.38912838888888</v>
      </c>
      <c r="I115">
        <f t="shared" si="28"/>
        <v>229.70242400000001</v>
      </c>
      <c r="J115">
        <f t="shared" si="29"/>
        <v>247.07583277777772</v>
      </c>
      <c r="K115">
        <f t="shared" si="30"/>
        <v>290.98320265483824</v>
      </c>
      <c r="N115">
        <f t="shared" si="31"/>
        <v>229.70242400000001</v>
      </c>
      <c r="O115">
        <f t="shared" si="32"/>
        <v>254.17025799999999</v>
      </c>
      <c r="P115">
        <f t="shared" si="33"/>
        <v>262.31219499999997</v>
      </c>
      <c r="Q115">
        <f t="shared" si="34"/>
        <v>291.53613300000001</v>
      </c>
      <c r="R115">
        <f t="shared" si="35"/>
        <v>309.15020800000002</v>
      </c>
      <c r="S115">
        <f t="shared" si="36"/>
        <v>100.466545</v>
      </c>
      <c r="T115">
        <f t="shared" si="37"/>
        <v>140.41027800000001</v>
      </c>
      <c r="U115">
        <f t="shared" si="38"/>
        <v>217.797653</v>
      </c>
      <c r="V115">
        <f t="shared" si="39"/>
        <v>187.88653600000001</v>
      </c>
      <c r="W115">
        <f t="shared" si="40"/>
        <v>303.59201000000002</v>
      </c>
      <c r="Y115">
        <f t="shared" si="41"/>
        <v>247.07583277777772</v>
      </c>
      <c r="Z115">
        <f t="shared" si="42"/>
        <v>243.694061</v>
      </c>
      <c r="AA115">
        <f t="shared" si="43"/>
        <v>291.71157799999997</v>
      </c>
      <c r="AB115">
        <f t="shared" si="44"/>
        <v>304.528076</v>
      </c>
      <c r="AC115">
        <f t="shared" si="45"/>
        <v>310.64395100000002</v>
      </c>
      <c r="AD115">
        <f t="shared" si="46"/>
        <v>129.496735</v>
      </c>
      <c r="AE115">
        <f t="shared" si="47"/>
        <v>157.100998</v>
      </c>
      <c r="AF115">
        <f t="shared" si="48"/>
        <v>234.94397000000001</v>
      </c>
      <c r="AG115">
        <f t="shared" si="49"/>
        <v>233.86998</v>
      </c>
      <c r="AH115">
        <f t="shared" si="50"/>
        <v>317.69314600000001</v>
      </c>
    </row>
    <row r="116" spans="1:34" x14ac:dyDescent="0.3">
      <c r="A116">
        <f t="shared" si="51"/>
        <v>113</v>
      </c>
      <c r="B116">
        <v>2010</v>
      </c>
      <c r="C116">
        <v>4</v>
      </c>
      <c r="D116">
        <v>24</v>
      </c>
      <c r="E116">
        <v>210.251587</v>
      </c>
      <c r="F116">
        <v>222.40263400000001</v>
      </c>
      <c r="H116">
        <f t="shared" si="27"/>
        <v>223.41492966666669</v>
      </c>
      <c r="I116">
        <f t="shared" si="28"/>
        <v>221.69024466666667</v>
      </c>
      <c r="J116">
        <f t="shared" si="29"/>
        <v>225.13961466666669</v>
      </c>
      <c r="K116">
        <f t="shared" si="30"/>
        <v>293.04982938113596</v>
      </c>
      <c r="N116">
        <f t="shared" si="31"/>
        <v>221.69024466666667</v>
      </c>
      <c r="O116">
        <f t="shared" si="32"/>
        <v>210.251587</v>
      </c>
      <c r="P116">
        <f t="shared" si="33"/>
        <v>155.68826300000001</v>
      </c>
      <c r="Q116">
        <f t="shared" si="34"/>
        <v>289.32205199999999</v>
      </c>
      <c r="R116">
        <f t="shared" si="35"/>
        <v>314.19830300000001</v>
      </c>
      <c r="S116">
        <f t="shared" si="36"/>
        <v>143.26151999999999</v>
      </c>
      <c r="T116">
        <f t="shared" si="37"/>
        <v>213.73893699999999</v>
      </c>
      <c r="U116">
        <f t="shared" si="38"/>
        <v>154.70214799999999</v>
      </c>
      <c r="V116">
        <f t="shared" si="39"/>
        <v>216.057571</v>
      </c>
      <c r="W116">
        <f t="shared" si="40"/>
        <v>297.99182100000002</v>
      </c>
      <c r="Y116">
        <f t="shared" si="41"/>
        <v>225.13961466666669</v>
      </c>
      <c r="Z116">
        <f t="shared" si="42"/>
        <v>222.40263400000001</v>
      </c>
      <c r="AA116">
        <f t="shared" si="43"/>
        <v>114.989975</v>
      </c>
      <c r="AB116">
        <f t="shared" si="44"/>
        <v>304.454926</v>
      </c>
      <c r="AC116">
        <f t="shared" si="45"/>
        <v>328.15554800000001</v>
      </c>
      <c r="AD116">
        <f t="shared" si="46"/>
        <v>172.250778</v>
      </c>
      <c r="AE116">
        <f t="shared" si="47"/>
        <v>186.14593500000001</v>
      </c>
      <c r="AF116">
        <f t="shared" si="48"/>
        <v>161.91017199999999</v>
      </c>
      <c r="AG116">
        <f t="shared" si="49"/>
        <v>218.58789100000001</v>
      </c>
      <c r="AH116">
        <f t="shared" si="50"/>
        <v>317.35867300000001</v>
      </c>
    </row>
    <row r="117" spans="1:34" x14ac:dyDescent="0.3">
      <c r="A117">
        <f t="shared" si="51"/>
        <v>114</v>
      </c>
      <c r="B117">
        <v>2010</v>
      </c>
      <c r="C117">
        <v>4</v>
      </c>
      <c r="D117">
        <v>25</v>
      </c>
      <c r="E117">
        <v>304.03561400000001</v>
      </c>
      <c r="F117">
        <v>301.25552399999998</v>
      </c>
      <c r="H117">
        <f t="shared" si="27"/>
        <v>226.79944272222221</v>
      </c>
      <c r="I117">
        <f t="shared" si="28"/>
        <v>220.6466963333333</v>
      </c>
      <c r="J117">
        <f t="shared" si="29"/>
        <v>232.95218911111112</v>
      </c>
      <c r="K117">
        <f t="shared" si="30"/>
        <v>295.09480990301029</v>
      </c>
      <c r="N117">
        <f t="shared" si="31"/>
        <v>220.6466963333333</v>
      </c>
      <c r="O117">
        <f t="shared" si="32"/>
        <v>304.03561400000001</v>
      </c>
      <c r="P117">
        <f t="shared" si="33"/>
        <v>184.32612599999999</v>
      </c>
      <c r="Q117">
        <f t="shared" si="34"/>
        <v>158.29896500000001</v>
      </c>
      <c r="R117">
        <f t="shared" si="35"/>
        <v>291.53860500000002</v>
      </c>
      <c r="S117">
        <f t="shared" si="36"/>
        <v>186.056488</v>
      </c>
      <c r="T117">
        <f t="shared" si="37"/>
        <v>212.75599700000001</v>
      </c>
      <c r="U117">
        <f t="shared" si="38"/>
        <v>211.498459</v>
      </c>
      <c r="V117">
        <f t="shared" si="39"/>
        <v>259.59387199999998</v>
      </c>
      <c r="W117">
        <f t="shared" si="40"/>
        <v>177.71614099999999</v>
      </c>
      <c r="Y117">
        <f t="shared" si="41"/>
        <v>232.95218911111112</v>
      </c>
      <c r="Z117">
        <f t="shared" si="42"/>
        <v>301.25552399999998</v>
      </c>
      <c r="AA117">
        <f t="shared" si="43"/>
        <v>155.96814000000001</v>
      </c>
      <c r="AB117">
        <f t="shared" si="44"/>
        <v>271.72909499999997</v>
      </c>
      <c r="AC117">
        <f t="shared" si="45"/>
        <v>310.02377300000001</v>
      </c>
      <c r="AD117">
        <f t="shared" si="46"/>
        <v>215.00482199999999</v>
      </c>
      <c r="AE117">
        <f t="shared" si="47"/>
        <v>238.49876399999999</v>
      </c>
      <c r="AF117">
        <f t="shared" si="48"/>
        <v>167.34347500000001</v>
      </c>
      <c r="AG117">
        <f t="shared" si="49"/>
        <v>239.162781</v>
      </c>
      <c r="AH117">
        <f t="shared" si="50"/>
        <v>197.58332799999999</v>
      </c>
    </row>
    <row r="118" spans="1:34" x14ac:dyDescent="0.3">
      <c r="A118">
        <f t="shared" si="51"/>
        <v>115</v>
      </c>
      <c r="B118">
        <v>2010</v>
      </c>
      <c r="C118">
        <v>4</v>
      </c>
      <c r="D118">
        <v>26</v>
      </c>
      <c r="E118">
        <v>168.38069200000001</v>
      </c>
      <c r="F118">
        <v>193.45576500000001</v>
      </c>
      <c r="H118">
        <f t="shared" si="27"/>
        <v>203.21109438888891</v>
      </c>
      <c r="I118">
        <f t="shared" si="28"/>
        <v>191.00716988888888</v>
      </c>
      <c r="J118">
        <f t="shared" si="29"/>
        <v>215.41501888888891</v>
      </c>
      <c r="K118">
        <f t="shared" si="30"/>
        <v>297.11753824962193</v>
      </c>
      <c r="N118">
        <f t="shared" si="31"/>
        <v>191.00716988888888</v>
      </c>
      <c r="O118">
        <f t="shared" si="32"/>
        <v>168.38069200000001</v>
      </c>
      <c r="P118">
        <f t="shared" si="33"/>
        <v>148.33354199999999</v>
      </c>
      <c r="Q118">
        <f t="shared" si="34"/>
        <v>210.678955</v>
      </c>
      <c r="R118">
        <f t="shared" si="35"/>
        <v>308.04324300000002</v>
      </c>
      <c r="S118">
        <f t="shared" si="36"/>
        <v>144.455185</v>
      </c>
      <c r="T118">
        <f t="shared" si="37"/>
        <v>135.765411</v>
      </c>
      <c r="U118">
        <f t="shared" si="38"/>
        <v>205.88893100000001</v>
      </c>
      <c r="V118">
        <f t="shared" si="39"/>
        <v>197.28259299999999</v>
      </c>
      <c r="W118">
        <f t="shared" si="40"/>
        <v>200.23597699999999</v>
      </c>
      <c r="Y118">
        <f t="shared" si="41"/>
        <v>215.41501888888891</v>
      </c>
      <c r="Z118">
        <f t="shared" si="42"/>
        <v>193.45576500000001</v>
      </c>
      <c r="AA118">
        <f t="shared" si="43"/>
        <v>152.01741000000001</v>
      </c>
      <c r="AB118">
        <f t="shared" si="44"/>
        <v>216.94885300000001</v>
      </c>
      <c r="AC118">
        <f t="shared" si="45"/>
        <v>322.92074600000001</v>
      </c>
      <c r="AD118">
        <f t="shared" si="46"/>
        <v>196.901871</v>
      </c>
      <c r="AE118">
        <f t="shared" si="47"/>
        <v>168.74852000000001</v>
      </c>
      <c r="AF118">
        <f t="shared" si="48"/>
        <v>222.04574600000001</v>
      </c>
      <c r="AG118">
        <f t="shared" si="49"/>
        <v>222.66461200000001</v>
      </c>
      <c r="AH118">
        <f t="shared" si="50"/>
        <v>243.03164699999999</v>
      </c>
    </row>
    <row r="119" spans="1:34" x14ac:dyDescent="0.3">
      <c r="A119">
        <f t="shared" si="51"/>
        <v>116</v>
      </c>
      <c r="B119">
        <v>2010</v>
      </c>
      <c r="C119">
        <v>4</v>
      </c>
      <c r="D119">
        <v>27</v>
      </c>
      <c r="E119">
        <v>163.01037600000001</v>
      </c>
      <c r="F119">
        <v>194.20164500000001</v>
      </c>
      <c r="H119">
        <f t="shared" si="27"/>
        <v>234.7846897222222</v>
      </c>
      <c r="I119">
        <f t="shared" si="28"/>
        <v>218.63478011111113</v>
      </c>
      <c r="J119">
        <f t="shared" si="29"/>
        <v>250.9345993333333</v>
      </c>
      <c r="K119">
        <f t="shared" si="30"/>
        <v>299.11741504392023</v>
      </c>
      <c r="N119">
        <f t="shared" si="31"/>
        <v>218.63478011111113</v>
      </c>
      <c r="O119">
        <f t="shared" si="32"/>
        <v>163.01037600000001</v>
      </c>
      <c r="P119">
        <f t="shared" si="33"/>
        <v>223.92446899999999</v>
      </c>
      <c r="Q119">
        <f t="shared" si="34"/>
        <v>211.27070599999999</v>
      </c>
      <c r="R119">
        <f t="shared" si="35"/>
        <v>303.04849200000001</v>
      </c>
      <c r="S119">
        <f t="shared" si="36"/>
        <v>198.98228499999999</v>
      </c>
      <c r="T119">
        <f t="shared" si="37"/>
        <v>268.03195199999999</v>
      </c>
      <c r="U119">
        <f t="shared" si="38"/>
        <v>271.87429800000001</v>
      </c>
      <c r="V119">
        <f t="shared" si="39"/>
        <v>236.79892000000001</v>
      </c>
      <c r="W119">
        <f t="shared" si="40"/>
        <v>90.771523000000002</v>
      </c>
      <c r="Y119">
        <f t="shared" si="41"/>
        <v>250.9345993333333</v>
      </c>
      <c r="Z119">
        <f t="shared" si="42"/>
        <v>194.20164500000001</v>
      </c>
      <c r="AA119">
        <f t="shared" si="43"/>
        <v>269.68646200000001</v>
      </c>
      <c r="AB119">
        <f t="shared" si="44"/>
        <v>206.80929599999999</v>
      </c>
      <c r="AC119">
        <f t="shared" si="45"/>
        <v>310.23718300000002</v>
      </c>
      <c r="AD119">
        <f t="shared" si="46"/>
        <v>205.93287699999999</v>
      </c>
      <c r="AE119">
        <f t="shared" si="47"/>
        <v>285.14025900000001</v>
      </c>
      <c r="AF119">
        <f t="shared" si="48"/>
        <v>313.98989899999998</v>
      </c>
      <c r="AG119">
        <f t="shared" si="49"/>
        <v>233.72753900000001</v>
      </c>
      <c r="AH119">
        <f t="shared" si="50"/>
        <v>238.68623400000001</v>
      </c>
    </row>
    <row r="120" spans="1:34" x14ac:dyDescent="0.3">
      <c r="A120">
        <f t="shared" si="51"/>
        <v>117</v>
      </c>
      <c r="B120">
        <v>2010</v>
      </c>
      <c r="C120">
        <v>4</v>
      </c>
      <c r="D120">
        <v>28</v>
      </c>
      <c r="E120">
        <v>194.74411000000001</v>
      </c>
      <c r="F120">
        <v>266.870544</v>
      </c>
      <c r="H120">
        <f t="shared" si="27"/>
        <v>202.68435411111108</v>
      </c>
      <c r="I120">
        <f t="shared" si="28"/>
        <v>185.92384844444442</v>
      </c>
      <c r="J120">
        <f t="shared" si="29"/>
        <v>219.44485977777776</v>
      </c>
      <c r="K120">
        <f t="shared" si="30"/>
        <v>301.09384768025137</v>
      </c>
      <c r="N120">
        <f t="shared" si="31"/>
        <v>185.92384844444442</v>
      </c>
      <c r="O120">
        <f t="shared" si="32"/>
        <v>194.74411000000001</v>
      </c>
      <c r="P120">
        <f t="shared" si="33"/>
        <v>190.93235799999999</v>
      </c>
      <c r="Q120">
        <f t="shared" si="34"/>
        <v>151.171356</v>
      </c>
      <c r="R120">
        <f t="shared" si="35"/>
        <v>245.13226299999999</v>
      </c>
      <c r="S120">
        <f t="shared" si="36"/>
        <v>225.00441000000001</v>
      </c>
      <c r="T120">
        <f t="shared" si="37"/>
        <v>149.72572299999999</v>
      </c>
      <c r="U120">
        <f t="shared" si="38"/>
        <v>98.724258000000006</v>
      </c>
      <c r="V120">
        <f t="shared" si="39"/>
        <v>246.77179000000001</v>
      </c>
      <c r="W120">
        <f t="shared" si="40"/>
        <v>171.10836800000001</v>
      </c>
      <c r="Y120">
        <f t="shared" si="41"/>
        <v>219.44485977777776</v>
      </c>
      <c r="Z120">
        <f t="shared" si="42"/>
        <v>266.870544</v>
      </c>
      <c r="AA120">
        <f t="shared" si="43"/>
        <v>187.593445</v>
      </c>
      <c r="AB120">
        <f t="shared" si="44"/>
        <v>191.57667499999999</v>
      </c>
      <c r="AC120">
        <f t="shared" si="45"/>
        <v>276.66110200000003</v>
      </c>
      <c r="AD120">
        <f t="shared" si="46"/>
        <v>253.188782</v>
      </c>
      <c r="AE120">
        <f t="shared" si="47"/>
        <v>246.779877</v>
      </c>
      <c r="AF120">
        <f t="shared" si="48"/>
        <v>139.46376000000001</v>
      </c>
      <c r="AG120">
        <f t="shared" si="49"/>
        <v>254.622162</v>
      </c>
      <c r="AH120">
        <f t="shared" si="50"/>
        <v>158.24739099999999</v>
      </c>
    </row>
    <row r="121" spans="1:34" x14ac:dyDescent="0.3">
      <c r="A121">
        <f t="shared" si="51"/>
        <v>118</v>
      </c>
      <c r="B121">
        <v>2010</v>
      </c>
      <c r="C121">
        <v>4</v>
      </c>
      <c r="D121">
        <v>29</v>
      </c>
      <c r="E121">
        <v>178.734848</v>
      </c>
      <c r="F121">
        <v>124.902779</v>
      </c>
      <c r="H121">
        <f t="shared" si="27"/>
        <v>232.19975494444446</v>
      </c>
      <c r="I121">
        <f t="shared" si="28"/>
        <v>213.11671277777776</v>
      </c>
      <c r="J121">
        <f t="shared" si="29"/>
        <v>251.28279711111114</v>
      </c>
      <c r="K121">
        <f t="shared" si="30"/>
        <v>303.04625049995957</v>
      </c>
      <c r="N121">
        <f t="shared" si="31"/>
        <v>213.11671277777776</v>
      </c>
      <c r="O121">
        <f t="shared" si="32"/>
        <v>178.734848</v>
      </c>
      <c r="P121">
        <f t="shared" si="33"/>
        <v>148.69152800000001</v>
      </c>
      <c r="Q121">
        <f t="shared" si="34"/>
        <v>157.83354199999999</v>
      </c>
      <c r="R121">
        <f t="shared" si="35"/>
        <v>211.47616600000001</v>
      </c>
      <c r="S121">
        <f t="shared" si="36"/>
        <v>267.17865</v>
      </c>
      <c r="T121">
        <f t="shared" si="37"/>
        <v>289.58596799999998</v>
      </c>
      <c r="U121">
        <f t="shared" si="38"/>
        <v>192.88078300000001</v>
      </c>
      <c r="V121">
        <f t="shared" si="39"/>
        <v>247.47103899999999</v>
      </c>
      <c r="W121">
        <f t="shared" si="40"/>
        <v>224.197891</v>
      </c>
      <c r="Y121">
        <f t="shared" si="41"/>
        <v>251.28279711111114</v>
      </c>
      <c r="Z121">
        <f t="shared" si="42"/>
        <v>124.902779</v>
      </c>
      <c r="AA121">
        <f t="shared" si="43"/>
        <v>132.86911000000001</v>
      </c>
      <c r="AB121">
        <f t="shared" si="44"/>
        <v>294.40844700000002</v>
      </c>
      <c r="AC121">
        <f t="shared" si="45"/>
        <v>257.16897599999999</v>
      </c>
      <c r="AD121">
        <f t="shared" si="46"/>
        <v>293.47363300000001</v>
      </c>
      <c r="AE121">
        <f t="shared" si="47"/>
        <v>298.477417</v>
      </c>
      <c r="AF121">
        <f t="shared" si="48"/>
        <v>311.10543799999999</v>
      </c>
      <c r="AG121">
        <f t="shared" si="49"/>
        <v>266.49740600000001</v>
      </c>
      <c r="AH121">
        <f t="shared" si="50"/>
        <v>282.64196800000002</v>
      </c>
    </row>
    <row r="122" spans="1:34" x14ac:dyDescent="0.3">
      <c r="A122">
        <f t="shared" si="51"/>
        <v>119</v>
      </c>
      <c r="B122">
        <v>2010</v>
      </c>
      <c r="C122">
        <v>4</v>
      </c>
      <c r="D122">
        <v>30</v>
      </c>
      <c r="E122">
        <v>178.558548</v>
      </c>
      <c r="F122">
        <v>260.70687900000001</v>
      </c>
      <c r="H122">
        <f t="shared" si="27"/>
        <v>273.57898644444447</v>
      </c>
      <c r="I122">
        <f t="shared" si="28"/>
        <v>258.67910777777774</v>
      </c>
      <c r="J122">
        <f t="shared" si="29"/>
        <v>288.47886511111113</v>
      </c>
      <c r="K122">
        <f t="shared" si="30"/>
        <v>304.97404496493033</v>
      </c>
      <c r="N122">
        <f t="shared" si="31"/>
        <v>258.67910777777774</v>
      </c>
      <c r="O122">
        <f t="shared" si="32"/>
        <v>178.558548</v>
      </c>
      <c r="P122">
        <f t="shared" si="33"/>
        <v>207.991409</v>
      </c>
      <c r="Q122">
        <f t="shared" si="34"/>
        <v>288.869934</v>
      </c>
      <c r="R122">
        <f t="shared" si="35"/>
        <v>280.32214399999998</v>
      </c>
      <c r="S122">
        <f t="shared" si="36"/>
        <v>315.79193099999998</v>
      </c>
      <c r="T122">
        <f t="shared" si="37"/>
        <v>315.405823</v>
      </c>
      <c r="U122">
        <f t="shared" si="38"/>
        <v>158.334137</v>
      </c>
      <c r="V122">
        <f t="shared" si="39"/>
        <v>254.051514</v>
      </c>
      <c r="W122">
        <f t="shared" si="40"/>
        <v>328.78653000000003</v>
      </c>
      <c r="Y122">
        <f t="shared" si="41"/>
        <v>288.47886511111113</v>
      </c>
      <c r="Z122">
        <f t="shared" si="42"/>
        <v>260.70687900000001</v>
      </c>
      <c r="AA122">
        <f t="shared" si="43"/>
        <v>266.97238199999998</v>
      </c>
      <c r="AB122">
        <f t="shared" si="44"/>
        <v>320.07983400000001</v>
      </c>
      <c r="AC122">
        <f t="shared" si="45"/>
        <v>330.03607199999999</v>
      </c>
      <c r="AD122">
        <f t="shared" si="46"/>
        <v>330.16378800000001</v>
      </c>
      <c r="AE122">
        <f t="shared" si="47"/>
        <v>330.97226000000001</v>
      </c>
      <c r="AF122">
        <f t="shared" si="48"/>
        <v>155.40991199999999</v>
      </c>
      <c r="AG122">
        <f t="shared" si="49"/>
        <v>253.75186199999999</v>
      </c>
      <c r="AH122">
        <f t="shared" si="50"/>
        <v>348.21679699999999</v>
      </c>
    </row>
    <row r="123" spans="1:34" x14ac:dyDescent="0.3">
      <c r="A123">
        <f t="shared" si="51"/>
        <v>120</v>
      </c>
      <c r="B123">
        <v>2010</v>
      </c>
      <c r="C123">
        <v>5</v>
      </c>
      <c r="D123">
        <v>1</v>
      </c>
      <c r="E123">
        <v>225.20306400000001</v>
      </c>
      <c r="F123">
        <v>259.045593</v>
      </c>
      <c r="H123">
        <f t="shared" si="27"/>
        <v>293.13282361111112</v>
      </c>
      <c r="I123">
        <f t="shared" si="28"/>
        <v>279.92093411111114</v>
      </c>
      <c r="J123">
        <f t="shared" si="29"/>
        <v>306.3447131111111</v>
      </c>
      <c r="K123">
        <f t="shared" si="30"/>
        <v>306.87665982902348</v>
      </c>
      <c r="N123">
        <f t="shared" si="31"/>
        <v>279.92093411111114</v>
      </c>
      <c r="O123">
        <f t="shared" si="32"/>
        <v>225.20306400000001</v>
      </c>
      <c r="P123">
        <f t="shared" si="33"/>
        <v>322.95938100000001</v>
      </c>
      <c r="Q123">
        <f t="shared" si="34"/>
        <v>187.68043499999999</v>
      </c>
      <c r="R123">
        <f t="shared" si="35"/>
        <v>335.99105800000001</v>
      </c>
      <c r="S123">
        <f t="shared" si="36"/>
        <v>324.90481599999998</v>
      </c>
      <c r="T123">
        <f t="shared" si="37"/>
        <v>322.99310300000002</v>
      </c>
      <c r="U123">
        <f t="shared" si="38"/>
        <v>315.77273600000001</v>
      </c>
      <c r="V123">
        <f t="shared" si="39"/>
        <v>175.04690600000001</v>
      </c>
      <c r="W123">
        <f t="shared" si="40"/>
        <v>308.73690800000003</v>
      </c>
      <c r="Y123">
        <f t="shared" si="41"/>
        <v>306.3447131111111</v>
      </c>
      <c r="Z123">
        <f t="shared" si="42"/>
        <v>259.045593</v>
      </c>
      <c r="AA123">
        <f t="shared" si="43"/>
        <v>339.966339</v>
      </c>
      <c r="AB123">
        <f t="shared" si="44"/>
        <v>221.65628100000001</v>
      </c>
      <c r="AC123">
        <f t="shared" si="45"/>
        <v>353.782715</v>
      </c>
      <c r="AD123">
        <f t="shared" si="46"/>
        <v>345.45648199999999</v>
      </c>
      <c r="AE123">
        <f t="shared" si="47"/>
        <v>341.50836199999998</v>
      </c>
      <c r="AF123">
        <f t="shared" si="48"/>
        <v>327.58560199999999</v>
      </c>
      <c r="AG123">
        <f t="shared" si="49"/>
        <v>235.019226</v>
      </c>
      <c r="AH123">
        <f t="shared" si="50"/>
        <v>333.081818</v>
      </c>
    </row>
    <row r="124" spans="1:34" x14ac:dyDescent="0.3">
      <c r="A124">
        <f t="shared" si="51"/>
        <v>121</v>
      </c>
      <c r="B124">
        <v>2010</v>
      </c>
      <c r="C124">
        <v>5</v>
      </c>
      <c r="D124">
        <v>2</v>
      </c>
      <c r="E124">
        <v>190.09931900000001</v>
      </c>
      <c r="F124">
        <v>217.24250799999999</v>
      </c>
      <c r="H124">
        <f t="shared" si="27"/>
        <v>271.20222894444447</v>
      </c>
      <c r="I124">
        <f t="shared" si="28"/>
        <v>267.40004811111112</v>
      </c>
      <c r="J124">
        <f t="shared" si="29"/>
        <v>275.00440977777782</v>
      </c>
      <c r="K124">
        <f t="shared" si="30"/>
        <v>308.75353130734544</v>
      </c>
      <c r="N124">
        <f t="shared" si="31"/>
        <v>267.40004811111112</v>
      </c>
      <c r="O124">
        <f t="shared" si="32"/>
        <v>190.09931900000001</v>
      </c>
      <c r="P124">
        <f t="shared" si="33"/>
        <v>163.27079800000001</v>
      </c>
      <c r="Q124">
        <f t="shared" si="34"/>
        <v>231.92881800000001</v>
      </c>
      <c r="R124">
        <f t="shared" si="35"/>
        <v>335.63763399999999</v>
      </c>
      <c r="S124">
        <f t="shared" si="36"/>
        <v>313.45916699999998</v>
      </c>
      <c r="T124">
        <f t="shared" si="37"/>
        <v>325.68493699999999</v>
      </c>
      <c r="U124">
        <f t="shared" si="38"/>
        <v>332.06427000000002</v>
      </c>
      <c r="V124">
        <f t="shared" si="39"/>
        <v>233.44639599999999</v>
      </c>
      <c r="W124">
        <f t="shared" si="40"/>
        <v>281.009094</v>
      </c>
      <c r="Y124">
        <f t="shared" si="41"/>
        <v>275.00440977777782</v>
      </c>
      <c r="Z124">
        <f t="shared" si="42"/>
        <v>217.24250799999999</v>
      </c>
      <c r="AA124">
        <f t="shared" si="43"/>
        <v>163.10807800000001</v>
      </c>
      <c r="AB124">
        <f t="shared" si="44"/>
        <v>188.890533</v>
      </c>
      <c r="AC124">
        <f t="shared" si="45"/>
        <v>351.83551</v>
      </c>
      <c r="AD124">
        <f t="shared" si="46"/>
        <v>337.63278200000002</v>
      </c>
      <c r="AE124">
        <f t="shared" si="47"/>
        <v>343.61556999999999</v>
      </c>
      <c r="AF124">
        <f t="shared" si="48"/>
        <v>347.89260899999999</v>
      </c>
      <c r="AG124">
        <f t="shared" si="49"/>
        <v>225.31764200000001</v>
      </c>
      <c r="AH124">
        <f t="shared" si="50"/>
        <v>299.504456</v>
      </c>
    </row>
    <row r="125" spans="1:34" x14ac:dyDescent="0.3">
      <c r="A125">
        <f t="shared" si="51"/>
        <v>122</v>
      </c>
      <c r="B125">
        <v>2010</v>
      </c>
      <c r="C125">
        <v>5</v>
      </c>
      <c r="D125">
        <v>3</v>
      </c>
      <c r="E125">
        <v>207.20704699999999</v>
      </c>
      <c r="F125">
        <v>168.333237</v>
      </c>
      <c r="H125">
        <f t="shared" si="27"/>
        <v>280.8452919444444</v>
      </c>
      <c r="I125">
        <f t="shared" si="28"/>
        <v>270.61297088888881</v>
      </c>
      <c r="J125">
        <f t="shared" si="29"/>
        <v>291.07761299999999</v>
      </c>
      <c r="K125">
        <f t="shared" si="30"/>
        <v>310.60410324331042</v>
      </c>
      <c r="N125">
        <f t="shared" si="31"/>
        <v>270.61297088888881</v>
      </c>
      <c r="O125">
        <f t="shared" si="32"/>
        <v>207.20704699999999</v>
      </c>
      <c r="P125">
        <f t="shared" si="33"/>
        <v>277.11276199999998</v>
      </c>
      <c r="Q125">
        <f t="shared" si="34"/>
        <v>239.61492899999999</v>
      </c>
      <c r="R125">
        <f t="shared" si="35"/>
        <v>338.531769</v>
      </c>
      <c r="S125">
        <f t="shared" si="36"/>
        <v>217.77413899999999</v>
      </c>
      <c r="T125">
        <f t="shared" si="37"/>
        <v>327.70864899999998</v>
      </c>
      <c r="U125">
        <f t="shared" si="38"/>
        <v>261.98586999999998</v>
      </c>
      <c r="V125">
        <f t="shared" si="39"/>
        <v>296.76745599999998</v>
      </c>
      <c r="W125">
        <f t="shared" si="40"/>
        <v>268.81411700000001</v>
      </c>
      <c r="Y125">
        <f t="shared" si="41"/>
        <v>291.07761299999999</v>
      </c>
      <c r="Z125">
        <f t="shared" si="42"/>
        <v>168.333237</v>
      </c>
      <c r="AA125">
        <f t="shared" si="43"/>
        <v>329.34429899999998</v>
      </c>
      <c r="AB125">
        <f t="shared" si="44"/>
        <v>279.51495399999999</v>
      </c>
      <c r="AC125">
        <f t="shared" si="45"/>
        <v>357.83050500000002</v>
      </c>
      <c r="AD125">
        <f t="shared" si="46"/>
        <v>244.15095500000001</v>
      </c>
      <c r="AE125">
        <f t="shared" si="47"/>
        <v>345.84487899999999</v>
      </c>
      <c r="AF125">
        <f t="shared" si="48"/>
        <v>326.249573</v>
      </c>
      <c r="AG125">
        <f t="shared" si="49"/>
        <v>282.16043100000002</v>
      </c>
      <c r="AH125">
        <f t="shared" si="50"/>
        <v>286.26968399999998</v>
      </c>
    </row>
    <row r="126" spans="1:34" x14ac:dyDescent="0.3">
      <c r="A126">
        <f t="shared" si="51"/>
        <v>123</v>
      </c>
      <c r="B126">
        <v>2010</v>
      </c>
      <c r="C126">
        <v>5</v>
      </c>
      <c r="D126">
        <v>4</v>
      </c>
      <c r="E126">
        <v>282.02542099999999</v>
      </c>
      <c r="F126">
        <v>302.12344400000001</v>
      </c>
      <c r="H126">
        <f t="shared" si="27"/>
        <v>277.10012566666671</v>
      </c>
      <c r="I126">
        <f t="shared" si="28"/>
        <v>261.20631077777784</v>
      </c>
      <c r="J126">
        <f t="shared" si="29"/>
        <v>292.99394055555558</v>
      </c>
      <c r="K126">
        <f t="shared" si="30"/>
        <v>312.42782727344155</v>
      </c>
      <c r="N126">
        <f t="shared" si="31"/>
        <v>261.20631077777784</v>
      </c>
      <c r="O126">
        <f t="shared" si="32"/>
        <v>282.02542099999999</v>
      </c>
      <c r="P126">
        <f t="shared" si="33"/>
        <v>332.29272500000002</v>
      </c>
      <c r="Q126">
        <f t="shared" si="34"/>
        <v>160.68592799999999</v>
      </c>
      <c r="R126">
        <f t="shared" si="35"/>
        <v>338.06497200000001</v>
      </c>
      <c r="S126">
        <f t="shared" si="36"/>
        <v>200.803482</v>
      </c>
      <c r="T126">
        <f t="shared" si="37"/>
        <v>303.62982199999999</v>
      </c>
      <c r="U126">
        <f t="shared" si="38"/>
        <v>289.98443600000002</v>
      </c>
      <c r="V126">
        <f t="shared" si="39"/>
        <v>294.32214399999998</v>
      </c>
      <c r="W126">
        <f t="shared" si="40"/>
        <v>149.047867</v>
      </c>
      <c r="Y126">
        <f t="shared" si="41"/>
        <v>292.99394055555558</v>
      </c>
      <c r="Z126">
        <f t="shared" si="42"/>
        <v>302.12344400000001</v>
      </c>
      <c r="AA126">
        <f t="shared" si="43"/>
        <v>348.34942599999999</v>
      </c>
      <c r="AB126">
        <f t="shared" si="44"/>
        <v>146.38415499999999</v>
      </c>
      <c r="AC126">
        <f t="shared" si="45"/>
        <v>353.455963</v>
      </c>
      <c r="AD126">
        <f t="shared" si="46"/>
        <v>225.331818</v>
      </c>
      <c r="AE126">
        <f t="shared" si="47"/>
        <v>348.18978900000002</v>
      </c>
      <c r="AF126">
        <f t="shared" si="48"/>
        <v>324.52511600000003</v>
      </c>
      <c r="AG126">
        <f t="shared" si="49"/>
        <v>293.70919800000001</v>
      </c>
      <c r="AH126">
        <f t="shared" si="50"/>
        <v>294.87655599999999</v>
      </c>
    </row>
    <row r="127" spans="1:34" x14ac:dyDescent="0.3">
      <c r="A127">
        <f t="shared" si="51"/>
        <v>124</v>
      </c>
      <c r="B127">
        <v>2010</v>
      </c>
      <c r="C127">
        <v>5</v>
      </c>
      <c r="D127">
        <v>5</v>
      </c>
      <c r="E127">
        <v>209.899002</v>
      </c>
      <c r="F127">
        <v>167.444962</v>
      </c>
      <c r="H127">
        <f t="shared" si="27"/>
        <v>257.46378761111112</v>
      </c>
      <c r="I127">
        <f t="shared" si="28"/>
        <v>251.01974666666669</v>
      </c>
      <c r="J127">
        <f t="shared" si="29"/>
        <v>263.90782855555557</v>
      </c>
      <c r="K127">
        <f t="shared" si="30"/>
        <v>314.22416298986246</v>
      </c>
      <c r="N127">
        <f t="shared" si="31"/>
        <v>251.01974666666669</v>
      </c>
      <c r="O127">
        <f t="shared" si="32"/>
        <v>209.899002</v>
      </c>
      <c r="P127">
        <f t="shared" si="33"/>
        <v>203.22711200000001</v>
      </c>
      <c r="Q127">
        <f t="shared" si="34"/>
        <v>182.35466</v>
      </c>
      <c r="R127">
        <f t="shared" si="35"/>
        <v>338.291718</v>
      </c>
      <c r="S127">
        <f t="shared" si="36"/>
        <v>184.46719400000001</v>
      </c>
      <c r="T127">
        <f t="shared" si="37"/>
        <v>268.21182299999998</v>
      </c>
      <c r="U127">
        <f t="shared" si="38"/>
        <v>253.80561800000001</v>
      </c>
      <c r="V127">
        <f t="shared" si="39"/>
        <v>298.93713400000001</v>
      </c>
      <c r="W127">
        <f t="shared" si="40"/>
        <v>319.98345899999998</v>
      </c>
      <c r="Y127">
        <f t="shared" si="41"/>
        <v>263.90782855555557</v>
      </c>
      <c r="Z127">
        <f t="shared" si="42"/>
        <v>167.444962</v>
      </c>
      <c r="AA127">
        <f t="shared" si="43"/>
        <v>250.90263400000001</v>
      </c>
      <c r="AB127">
        <f t="shared" si="44"/>
        <v>145.68602000000001</v>
      </c>
      <c r="AC127">
        <f t="shared" si="45"/>
        <v>355.32980300000003</v>
      </c>
      <c r="AD127">
        <f t="shared" si="46"/>
        <v>218.415314</v>
      </c>
      <c r="AE127">
        <f t="shared" si="47"/>
        <v>323.79617300000001</v>
      </c>
      <c r="AF127">
        <f t="shared" si="48"/>
        <v>271.889679</v>
      </c>
      <c r="AG127">
        <f t="shared" si="49"/>
        <v>296.620453</v>
      </c>
      <c r="AH127">
        <f t="shared" si="50"/>
        <v>345.085419</v>
      </c>
    </row>
    <row r="128" spans="1:34" x14ac:dyDescent="0.3">
      <c r="A128">
        <f t="shared" si="51"/>
        <v>125</v>
      </c>
      <c r="B128">
        <v>2010</v>
      </c>
      <c r="C128">
        <v>5</v>
      </c>
      <c r="D128">
        <v>6</v>
      </c>
      <c r="E128">
        <v>313.58963</v>
      </c>
      <c r="F128">
        <v>307.33783</v>
      </c>
      <c r="H128">
        <f t="shared" si="27"/>
        <v>267.65980077777778</v>
      </c>
      <c r="I128">
        <f t="shared" si="28"/>
        <v>258.54780855555555</v>
      </c>
      <c r="J128">
        <f t="shared" si="29"/>
        <v>276.771793</v>
      </c>
      <c r="K128">
        <f t="shared" si="30"/>
        <v>315.99257810043144</v>
      </c>
      <c r="N128">
        <f t="shared" si="31"/>
        <v>258.54780855555555</v>
      </c>
      <c r="O128">
        <f t="shared" si="32"/>
        <v>313.58963</v>
      </c>
      <c r="P128">
        <f t="shared" si="33"/>
        <v>116.46742999999999</v>
      </c>
      <c r="Q128">
        <f t="shared" si="34"/>
        <v>265.17993200000001</v>
      </c>
      <c r="R128">
        <f t="shared" si="35"/>
        <v>334.03051799999997</v>
      </c>
      <c r="S128">
        <f t="shared" si="36"/>
        <v>224.81341599999999</v>
      </c>
      <c r="T128">
        <f t="shared" si="37"/>
        <v>264.64627100000001</v>
      </c>
      <c r="U128">
        <f t="shared" si="38"/>
        <v>245.91838100000001</v>
      </c>
      <c r="V128">
        <f t="shared" si="39"/>
        <v>299.64132699999999</v>
      </c>
      <c r="W128">
        <f t="shared" si="40"/>
        <v>262.643372</v>
      </c>
      <c r="Y128">
        <f t="shared" si="41"/>
        <v>276.771793</v>
      </c>
      <c r="Z128">
        <f t="shared" si="42"/>
        <v>307.33783</v>
      </c>
      <c r="AA128">
        <f t="shared" si="43"/>
        <v>133.643631</v>
      </c>
      <c r="AB128">
        <f t="shared" si="44"/>
        <v>284.97369400000002</v>
      </c>
      <c r="AC128">
        <f t="shared" si="45"/>
        <v>354.10281400000002</v>
      </c>
      <c r="AD128">
        <f t="shared" si="46"/>
        <v>247.274979</v>
      </c>
      <c r="AE128">
        <f t="shared" si="47"/>
        <v>260.920074</v>
      </c>
      <c r="AF128">
        <f t="shared" si="48"/>
        <v>301.74371300000001</v>
      </c>
      <c r="AG128">
        <f t="shared" si="49"/>
        <v>298.21356200000002</v>
      </c>
      <c r="AH128">
        <f t="shared" si="50"/>
        <v>302.73584</v>
      </c>
    </row>
    <row r="129" spans="1:34" x14ac:dyDescent="0.3">
      <c r="A129">
        <f t="shared" si="51"/>
        <v>126</v>
      </c>
      <c r="B129">
        <v>2010</v>
      </c>
      <c r="C129">
        <v>5</v>
      </c>
      <c r="D129">
        <v>7</v>
      </c>
      <c r="E129">
        <v>249.77636699999999</v>
      </c>
      <c r="F129">
        <v>212.23156700000001</v>
      </c>
      <c r="H129">
        <f t="shared" si="27"/>
        <v>298.51091600000001</v>
      </c>
      <c r="I129">
        <f t="shared" si="28"/>
        <v>291.62530700000002</v>
      </c>
      <c r="J129">
        <f t="shared" si="29"/>
        <v>305.396525</v>
      </c>
      <c r="K129">
        <f t="shared" si="30"/>
        <v>317.7325485864709</v>
      </c>
      <c r="N129">
        <f t="shared" si="31"/>
        <v>291.62530700000002</v>
      </c>
      <c r="O129">
        <f t="shared" si="32"/>
        <v>249.77636699999999</v>
      </c>
      <c r="P129">
        <f t="shared" si="33"/>
        <v>227.107178</v>
      </c>
      <c r="Q129">
        <f t="shared" si="34"/>
        <v>339.38156099999998</v>
      </c>
      <c r="R129">
        <f t="shared" si="35"/>
        <v>322.72067299999998</v>
      </c>
      <c r="S129">
        <f t="shared" si="36"/>
        <v>305.41720600000002</v>
      </c>
      <c r="T129">
        <f t="shared" si="37"/>
        <v>333.20156900000001</v>
      </c>
      <c r="U129">
        <f t="shared" si="38"/>
        <v>317.682343</v>
      </c>
      <c r="V129">
        <f t="shared" si="39"/>
        <v>279.68441799999999</v>
      </c>
      <c r="W129">
        <f t="shared" si="40"/>
        <v>249.65644800000001</v>
      </c>
      <c r="Y129">
        <f t="shared" si="41"/>
        <v>305.396525</v>
      </c>
      <c r="Z129">
        <f t="shared" si="42"/>
        <v>212.23156700000001</v>
      </c>
      <c r="AA129">
        <f t="shared" si="43"/>
        <v>240.794769</v>
      </c>
      <c r="AB129">
        <f t="shared" si="44"/>
        <v>358.37081899999998</v>
      </c>
      <c r="AC129">
        <f t="shared" si="45"/>
        <v>354.05612200000002</v>
      </c>
      <c r="AD129">
        <f t="shared" si="46"/>
        <v>355.63342299999999</v>
      </c>
      <c r="AE129">
        <f t="shared" si="47"/>
        <v>325.38943499999999</v>
      </c>
      <c r="AF129">
        <f t="shared" si="48"/>
        <v>321.70077500000002</v>
      </c>
      <c r="AG129">
        <f t="shared" si="49"/>
        <v>289.44305400000002</v>
      </c>
      <c r="AH129">
        <f t="shared" si="50"/>
        <v>290.94876099999999</v>
      </c>
    </row>
    <row r="130" spans="1:34" x14ac:dyDescent="0.3">
      <c r="A130">
        <f t="shared" si="51"/>
        <v>127</v>
      </c>
      <c r="B130">
        <v>2010</v>
      </c>
      <c r="C130">
        <v>5</v>
      </c>
      <c r="D130">
        <v>8</v>
      </c>
      <c r="E130">
        <v>342.36019900000002</v>
      </c>
      <c r="F130">
        <v>363.22445699999997</v>
      </c>
      <c r="H130">
        <f t="shared" si="27"/>
        <v>293.7693126111111</v>
      </c>
      <c r="I130">
        <f t="shared" si="28"/>
        <v>284.08429822222223</v>
      </c>
      <c r="J130">
        <f t="shared" si="29"/>
        <v>303.45432699999998</v>
      </c>
      <c r="K130">
        <f t="shared" si="30"/>
        <v>319.44355885804521</v>
      </c>
      <c r="N130">
        <f t="shared" si="31"/>
        <v>284.08429822222223</v>
      </c>
      <c r="O130">
        <f t="shared" si="32"/>
        <v>342.36019900000002</v>
      </c>
      <c r="P130">
        <f t="shared" si="33"/>
        <v>185.875168</v>
      </c>
      <c r="Q130">
        <f t="shared" si="34"/>
        <v>338.29779100000002</v>
      </c>
      <c r="R130">
        <f t="shared" si="35"/>
        <v>335.24420199999997</v>
      </c>
      <c r="S130">
        <f t="shared" si="36"/>
        <v>143.22058100000001</v>
      </c>
      <c r="T130">
        <f t="shared" si="37"/>
        <v>337.94921900000003</v>
      </c>
      <c r="U130">
        <f t="shared" si="38"/>
        <v>332.07931500000001</v>
      </c>
      <c r="V130">
        <f t="shared" si="39"/>
        <v>307.05050699999998</v>
      </c>
      <c r="W130">
        <f t="shared" si="40"/>
        <v>234.681702</v>
      </c>
      <c r="Y130">
        <f t="shared" si="41"/>
        <v>303.45432699999998</v>
      </c>
      <c r="Z130">
        <f t="shared" si="42"/>
        <v>363.22445699999997</v>
      </c>
      <c r="AA130">
        <f t="shared" si="43"/>
        <v>220.806839</v>
      </c>
      <c r="AB130">
        <f t="shared" si="44"/>
        <v>358.26443499999999</v>
      </c>
      <c r="AC130">
        <f t="shared" si="45"/>
        <v>354.149475</v>
      </c>
      <c r="AD130">
        <f t="shared" si="46"/>
        <v>207.140198</v>
      </c>
      <c r="AE130">
        <f t="shared" si="47"/>
        <v>356.93988000000002</v>
      </c>
      <c r="AF130">
        <f t="shared" si="48"/>
        <v>349.96499599999999</v>
      </c>
      <c r="AG130">
        <f t="shared" si="49"/>
        <v>300.59146099999998</v>
      </c>
      <c r="AH130">
        <f t="shared" si="50"/>
        <v>220.00720200000001</v>
      </c>
    </row>
    <row r="131" spans="1:34" x14ac:dyDescent="0.3">
      <c r="A131">
        <f t="shared" si="51"/>
        <v>128</v>
      </c>
      <c r="B131">
        <v>2010</v>
      </c>
      <c r="C131">
        <v>5</v>
      </c>
      <c r="D131">
        <v>9</v>
      </c>
      <c r="E131">
        <v>204.95585600000001</v>
      </c>
      <c r="F131">
        <v>227.684799</v>
      </c>
      <c r="H131">
        <f t="shared" si="27"/>
        <v>266.88601922222222</v>
      </c>
      <c r="I131">
        <f t="shared" si="28"/>
        <v>255.94871844444444</v>
      </c>
      <c r="J131">
        <f t="shared" si="29"/>
        <v>277.82332000000002</v>
      </c>
      <c r="K131">
        <f t="shared" si="30"/>
        <v>321.12510190674072</v>
      </c>
      <c r="N131">
        <f t="shared" si="31"/>
        <v>255.94871844444444</v>
      </c>
      <c r="O131">
        <f t="shared" si="32"/>
        <v>204.95585600000001</v>
      </c>
      <c r="P131">
        <f t="shared" si="33"/>
        <v>185.99884</v>
      </c>
      <c r="Q131">
        <f t="shared" si="34"/>
        <v>321.75537100000003</v>
      </c>
      <c r="R131">
        <f t="shared" si="35"/>
        <v>336.63790899999998</v>
      </c>
      <c r="S131">
        <f t="shared" si="36"/>
        <v>191.43142700000001</v>
      </c>
      <c r="T131">
        <f t="shared" si="37"/>
        <v>337.97491500000001</v>
      </c>
      <c r="U131">
        <f t="shared" si="38"/>
        <v>280.53192100000001</v>
      </c>
      <c r="V131">
        <f t="shared" si="39"/>
        <v>264.334045</v>
      </c>
      <c r="W131">
        <f t="shared" si="40"/>
        <v>179.918182</v>
      </c>
      <c r="Y131">
        <f t="shared" si="41"/>
        <v>277.82332000000002</v>
      </c>
      <c r="Z131">
        <f t="shared" si="42"/>
        <v>227.684799</v>
      </c>
      <c r="AA131">
        <f t="shared" si="43"/>
        <v>314.15322900000001</v>
      </c>
      <c r="AB131">
        <f t="shared" si="44"/>
        <v>334.39489700000001</v>
      </c>
      <c r="AC131">
        <f t="shared" si="45"/>
        <v>353.582672</v>
      </c>
      <c r="AD131">
        <f t="shared" si="46"/>
        <v>198.661697</v>
      </c>
      <c r="AE131">
        <f t="shared" si="47"/>
        <v>358.886505</v>
      </c>
      <c r="AF131">
        <f t="shared" si="48"/>
        <v>314.770599</v>
      </c>
      <c r="AG131">
        <f t="shared" si="49"/>
        <v>131.83322100000001</v>
      </c>
      <c r="AH131">
        <f t="shared" si="50"/>
        <v>266.44226099999997</v>
      </c>
    </row>
    <row r="132" spans="1:34" x14ac:dyDescent="0.3">
      <c r="A132">
        <f t="shared" si="51"/>
        <v>129</v>
      </c>
      <c r="B132">
        <v>2010</v>
      </c>
      <c r="C132">
        <v>5</v>
      </c>
      <c r="D132">
        <v>10</v>
      </c>
      <c r="E132">
        <v>222.57214400000001</v>
      </c>
      <c r="F132">
        <v>267.01293900000002</v>
      </c>
      <c r="H132">
        <f t="shared" ref="H132:H195" si="52">AVERAGE(I132:J132)</f>
        <v>303.42689016666668</v>
      </c>
      <c r="I132">
        <f t="shared" ref="I132:I195" si="53">N132</f>
        <v>290.03308800000002</v>
      </c>
      <c r="J132">
        <f t="shared" ref="J132:J195" si="54">Y132</f>
        <v>316.8206923333334</v>
      </c>
      <c r="K132">
        <f t="shared" ref="K132:K195" si="55">SIN(M$4+M$6*A132)*M$3+M$5</f>
        <v>322.77667945590326</v>
      </c>
      <c r="N132">
        <f t="shared" ref="N132:N195" si="56">AVERAGE(O132:W132)</f>
        <v>290.03308800000002</v>
      </c>
      <c r="O132">
        <f t="shared" ref="O132:O195" si="57">E132</f>
        <v>222.57214400000001</v>
      </c>
      <c r="P132">
        <f t="shared" ref="P132:P195" si="58">E497</f>
        <v>323.74691799999999</v>
      </c>
      <c r="Q132">
        <f t="shared" ref="Q132:Q195" si="59">E862</f>
        <v>273.15194700000001</v>
      </c>
      <c r="R132">
        <f t="shared" ref="R132:R195" si="60">E1228</f>
        <v>333.62374899999998</v>
      </c>
      <c r="S132">
        <f t="shared" ref="S132:S195" si="61">E1593</f>
        <v>181.09079</v>
      </c>
      <c r="T132">
        <f t="shared" ref="T132:T195" si="62">E1958</f>
        <v>299.67236300000002</v>
      </c>
      <c r="U132">
        <f t="shared" ref="U132:U195" si="63">E2323</f>
        <v>338.25021400000003</v>
      </c>
      <c r="V132">
        <f t="shared" ref="V132:V195" si="64">E2689</f>
        <v>295.34310900000003</v>
      </c>
      <c r="W132">
        <f t="shared" ref="W132:W195" si="65">E3054</f>
        <v>342.84655800000002</v>
      </c>
      <c r="Y132">
        <f t="shared" ref="Y132:Y195" si="66">AVERAGE(Z132:AH132)</f>
        <v>316.8206923333334</v>
      </c>
      <c r="Z132">
        <f t="shared" ref="Z132:Z195" si="67">F132</f>
        <v>267.01293900000002</v>
      </c>
      <c r="AA132">
        <f t="shared" ref="AA132:AA195" si="68">F497</f>
        <v>358.24252300000001</v>
      </c>
      <c r="AB132">
        <f t="shared" ref="AB132:AB195" si="69">F862</f>
        <v>337.28051799999997</v>
      </c>
      <c r="AC132">
        <f t="shared" ref="AC132:AC195" si="70">F1228</f>
        <v>355.27645899999999</v>
      </c>
      <c r="AD132">
        <f t="shared" ref="AD132:AD195" si="71">F1593</f>
        <v>170.13626099999999</v>
      </c>
      <c r="AE132">
        <f t="shared" ref="AE132:AE195" si="72">F1958</f>
        <v>330.811646</v>
      </c>
      <c r="AF132">
        <f t="shared" ref="AF132:AF195" si="73">F2323</f>
        <v>367.48837300000002</v>
      </c>
      <c r="AG132">
        <f t="shared" ref="AG132:AG195" si="74">F2689</f>
        <v>302.46258499999999</v>
      </c>
      <c r="AH132">
        <f t="shared" ref="AH132:AH195" si="75">F3054</f>
        <v>362.67492700000003</v>
      </c>
    </row>
    <row r="133" spans="1:34" x14ac:dyDescent="0.3">
      <c r="A133">
        <f t="shared" ref="A133:A196" si="76">A132+1</f>
        <v>130</v>
      </c>
      <c r="B133">
        <v>2010</v>
      </c>
      <c r="C133">
        <v>5</v>
      </c>
      <c r="D133">
        <v>11</v>
      </c>
      <c r="E133">
        <v>227.58987400000001</v>
      </c>
      <c r="F133">
        <v>299.58068800000001</v>
      </c>
      <c r="H133">
        <f t="shared" si="52"/>
        <v>288.69512211111106</v>
      </c>
      <c r="I133">
        <f t="shared" si="53"/>
        <v>278.22793833333327</v>
      </c>
      <c r="J133">
        <f t="shared" si="54"/>
        <v>299.16230588888885</v>
      </c>
      <c r="K133">
        <f t="shared" si="55"/>
        <v>324.39780210828758</v>
      </c>
      <c r="N133">
        <f t="shared" si="56"/>
        <v>278.22793833333327</v>
      </c>
      <c r="O133">
        <f t="shared" si="57"/>
        <v>227.58987400000001</v>
      </c>
      <c r="P133">
        <f t="shared" si="58"/>
        <v>75.612922999999995</v>
      </c>
      <c r="Q133">
        <f t="shared" si="59"/>
        <v>347.57965100000001</v>
      </c>
      <c r="R133">
        <f t="shared" si="60"/>
        <v>322.12716699999999</v>
      </c>
      <c r="S133">
        <f t="shared" si="61"/>
        <v>333.99719199999998</v>
      </c>
      <c r="T133">
        <f t="shared" si="62"/>
        <v>196.16807600000001</v>
      </c>
      <c r="U133">
        <f t="shared" si="63"/>
        <v>349.48138399999999</v>
      </c>
      <c r="V133">
        <f t="shared" si="64"/>
        <v>308.10125699999998</v>
      </c>
      <c r="W133">
        <f t="shared" si="65"/>
        <v>343.39392099999998</v>
      </c>
      <c r="Y133">
        <f t="shared" si="66"/>
        <v>299.16230588888885</v>
      </c>
      <c r="Z133">
        <f t="shared" si="67"/>
        <v>299.58068800000001</v>
      </c>
      <c r="AA133">
        <f t="shared" si="68"/>
        <v>135.791473</v>
      </c>
      <c r="AB133">
        <f t="shared" si="69"/>
        <v>369.24841300000003</v>
      </c>
      <c r="AC133">
        <f t="shared" si="70"/>
        <v>328.81573500000002</v>
      </c>
      <c r="AD133">
        <f t="shared" si="71"/>
        <v>335.27954099999999</v>
      </c>
      <c r="AE133">
        <f t="shared" si="72"/>
        <v>185.61270099999999</v>
      </c>
      <c r="AF133">
        <f t="shared" si="73"/>
        <v>367.28064000000001</v>
      </c>
      <c r="AG133">
        <f t="shared" si="74"/>
        <v>306.379547</v>
      </c>
      <c r="AH133">
        <f t="shared" si="75"/>
        <v>364.472015</v>
      </c>
    </row>
    <row r="134" spans="1:34" x14ac:dyDescent="0.3">
      <c r="A134">
        <f t="shared" si="76"/>
        <v>131</v>
      </c>
      <c r="B134">
        <v>2010</v>
      </c>
      <c r="C134">
        <v>5</v>
      </c>
      <c r="D134">
        <v>12</v>
      </c>
      <c r="E134">
        <v>315.31195100000002</v>
      </c>
      <c r="F134">
        <v>358.93225100000001</v>
      </c>
      <c r="H134">
        <f t="shared" si="52"/>
        <v>315.50189722222217</v>
      </c>
      <c r="I134">
        <f t="shared" si="53"/>
        <v>299.42054577777776</v>
      </c>
      <c r="J134">
        <f t="shared" si="54"/>
        <v>331.58324866666663</v>
      </c>
      <c r="K134">
        <f t="shared" si="55"/>
        <v>325.9879894910768</v>
      </c>
      <c r="N134">
        <f t="shared" si="56"/>
        <v>299.42054577777776</v>
      </c>
      <c r="O134">
        <f t="shared" si="57"/>
        <v>315.31195100000002</v>
      </c>
      <c r="P134">
        <f t="shared" si="58"/>
        <v>303.79153400000001</v>
      </c>
      <c r="Q134">
        <f t="shared" si="59"/>
        <v>341.39617900000002</v>
      </c>
      <c r="R134">
        <f t="shared" si="60"/>
        <v>295.93984999999998</v>
      </c>
      <c r="S134">
        <f t="shared" si="61"/>
        <v>277.15096999999997</v>
      </c>
      <c r="T134">
        <f t="shared" si="62"/>
        <v>179.32959</v>
      </c>
      <c r="U134">
        <f t="shared" si="63"/>
        <v>347.71615600000001</v>
      </c>
      <c r="V134">
        <f t="shared" si="64"/>
        <v>291.62057499999997</v>
      </c>
      <c r="W134">
        <f t="shared" si="65"/>
        <v>342.52810699999998</v>
      </c>
      <c r="Y134">
        <f t="shared" si="66"/>
        <v>331.58324866666663</v>
      </c>
      <c r="Z134">
        <f t="shared" si="67"/>
        <v>358.93225100000001</v>
      </c>
      <c r="AA134">
        <f t="shared" si="68"/>
        <v>330.294556</v>
      </c>
      <c r="AB134">
        <f t="shared" si="69"/>
        <v>363.16467299999999</v>
      </c>
      <c r="AC134">
        <f t="shared" si="70"/>
        <v>327.88879400000002</v>
      </c>
      <c r="AD134">
        <f t="shared" si="71"/>
        <v>346.90936299999998</v>
      </c>
      <c r="AE134">
        <f t="shared" si="72"/>
        <v>218.923462</v>
      </c>
      <c r="AF134">
        <f t="shared" si="73"/>
        <v>366.00402800000001</v>
      </c>
      <c r="AG134">
        <f t="shared" si="74"/>
        <v>308.167328</v>
      </c>
      <c r="AH134">
        <f t="shared" si="75"/>
        <v>363.96478300000001</v>
      </c>
    </row>
    <row r="135" spans="1:34" x14ac:dyDescent="0.3">
      <c r="A135">
        <f t="shared" si="76"/>
        <v>132</v>
      </c>
      <c r="B135">
        <v>2010</v>
      </c>
      <c r="C135">
        <v>5</v>
      </c>
      <c r="D135">
        <v>13</v>
      </c>
      <c r="E135">
        <v>345.78445399999998</v>
      </c>
      <c r="F135">
        <v>363.86862200000002</v>
      </c>
      <c r="H135">
        <f t="shared" si="52"/>
        <v>314.43767288888893</v>
      </c>
      <c r="I135">
        <f t="shared" si="53"/>
        <v>298.43171011111116</v>
      </c>
      <c r="J135">
        <f t="shared" si="54"/>
        <v>330.44363566666669</v>
      </c>
      <c r="K135">
        <f t="shared" si="55"/>
        <v>327.54677039822622</v>
      </c>
      <c r="N135">
        <f t="shared" si="56"/>
        <v>298.43171011111116</v>
      </c>
      <c r="O135">
        <f t="shared" si="57"/>
        <v>345.78445399999998</v>
      </c>
      <c r="P135">
        <f t="shared" si="58"/>
        <v>290.19506799999999</v>
      </c>
      <c r="Q135">
        <f t="shared" si="59"/>
        <v>354.10223400000001</v>
      </c>
      <c r="R135">
        <f t="shared" si="60"/>
        <v>237.42344700000001</v>
      </c>
      <c r="S135">
        <f t="shared" si="61"/>
        <v>333.87441999999999</v>
      </c>
      <c r="T135">
        <f t="shared" si="62"/>
        <v>216.59780900000001</v>
      </c>
      <c r="U135">
        <f t="shared" si="63"/>
        <v>328.38363600000002</v>
      </c>
      <c r="V135">
        <f t="shared" si="64"/>
        <v>307.55505399999998</v>
      </c>
      <c r="W135">
        <f t="shared" si="65"/>
        <v>271.969269</v>
      </c>
      <c r="Y135">
        <f t="shared" si="66"/>
        <v>330.44363566666669</v>
      </c>
      <c r="Z135">
        <f t="shared" si="67"/>
        <v>363.86862200000002</v>
      </c>
      <c r="AA135">
        <f t="shared" si="68"/>
        <v>327.86685199999999</v>
      </c>
      <c r="AB135">
        <f t="shared" si="69"/>
        <v>374.76034499999997</v>
      </c>
      <c r="AC135">
        <f t="shared" si="70"/>
        <v>312.19107100000002</v>
      </c>
      <c r="AD135">
        <f t="shared" si="71"/>
        <v>360.333099</v>
      </c>
      <c r="AE135">
        <f t="shared" si="72"/>
        <v>230.87294</v>
      </c>
      <c r="AF135">
        <f t="shared" si="73"/>
        <v>345.913025</v>
      </c>
      <c r="AG135">
        <f t="shared" si="74"/>
        <v>305.57278400000001</v>
      </c>
      <c r="AH135">
        <f t="shared" si="75"/>
        <v>352.61398300000002</v>
      </c>
    </row>
    <row r="136" spans="1:34" x14ac:dyDescent="0.3">
      <c r="A136">
        <f t="shared" si="76"/>
        <v>133</v>
      </c>
      <c r="B136">
        <v>2010</v>
      </c>
      <c r="C136">
        <v>5</v>
      </c>
      <c r="D136">
        <v>14</v>
      </c>
      <c r="E136">
        <v>341.81094400000001</v>
      </c>
      <c r="F136">
        <v>361.64453099999997</v>
      </c>
      <c r="H136">
        <f t="shared" si="52"/>
        <v>313.80231727777777</v>
      </c>
      <c r="I136">
        <f t="shared" si="53"/>
        <v>302.95502388888889</v>
      </c>
      <c r="J136">
        <f t="shared" si="54"/>
        <v>324.6496106666666</v>
      </c>
      <c r="K136">
        <f t="shared" si="55"/>
        <v>329.0736829300921</v>
      </c>
      <c r="N136">
        <f t="shared" si="56"/>
        <v>302.95502388888889</v>
      </c>
      <c r="O136">
        <f t="shared" si="57"/>
        <v>341.81094400000001</v>
      </c>
      <c r="P136">
        <f t="shared" si="58"/>
        <v>265.976563</v>
      </c>
      <c r="Q136">
        <f t="shared" si="59"/>
        <v>348.23126200000002</v>
      </c>
      <c r="R136">
        <f t="shared" si="60"/>
        <v>298.92068499999999</v>
      </c>
      <c r="S136">
        <f t="shared" si="61"/>
        <v>339.34487899999999</v>
      </c>
      <c r="T136">
        <f t="shared" si="62"/>
        <v>268.147583</v>
      </c>
      <c r="U136">
        <f t="shared" si="63"/>
        <v>321.120544</v>
      </c>
      <c r="V136">
        <f t="shared" si="64"/>
        <v>322.73150600000002</v>
      </c>
      <c r="W136">
        <f t="shared" si="65"/>
        <v>220.311249</v>
      </c>
      <c r="Y136">
        <f t="shared" si="66"/>
        <v>324.6496106666666</v>
      </c>
      <c r="Z136">
        <f t="shared" si="67"/>
        <v>361.64453099999997</v>
      </c>
      <c r="AA136">
        <f t="shared" si="68"/>
        <v>280.15878300000003</v>
      </c>
      <c r="AB136">
        <f t="shared" si="69"/>
        <v>370.89068600000002</v>
      </c>
      <c r="AC136">
        <f t="shared" si="70"/>
        <v>356.063354</v>
      </c>
      <c r="AD136">
        <f t="shared" si="71"/>
        <v>353.832672</v>
      </c>
      <c r="AE136">
        <f t="shared" si="72"/>
        <v>282.08865400000002</v>
      </c>
      <c r="AF136">
        <f t="shared" si="73"/>
        <v>342.103882</v>
      </c>
      <c r="AG136">
        <f t="shared" si="74"/>
        <v>319.910034</v>
      </c>
      <c r="AH136">
        <f t="shared" si="75"/>
        <v>255.15389999999999</v>
      </c>
    </row>
    <row r="137" spans="1:34" x14ac:dyDescent="0.3">
      <c r="A137">
        <f t="shared" si="76"/>
        <v>134</v>
      </c>
      <c r="B137">
        <v>2010</v>
      </c>
      <c r="C137">
        <v>5</v>
      </c>
      <c r="D137">
        <v>15</v>
      </c>
      <c r="E137">
        <v>319.05490099999997</v>
      </c>
      <c r="F137">
        <v>347.323669</v>
      </c>
      <c r="H137">
        <f t="shared" si="52"/>
        <v>259.85224183333332</v>
      </c>
      <c r="I137">
        <f t="shared" si="53"/>
        <v>240.24751188888888</v>
      </c>
      <c r="J137">
        <f t="shared" si="54"/>
        <v>279.45697177777777</v>
      </c>
      <c r="K137">
        <f t="shared" si="55"/>
        <v>330.56827463030208</v>
      </c>
      <c r="N137">
        <f t="shared" si="56"/>
        <v>240.24751188888888</v>
      </c>
      <c r="O137">
        <f t="shared" si="57"/>
        <v>319.05490099999997</v>
      </c>
      <c r="P137">
        <f t="shared" si="58"/>
        <v>227.465149</v>
      </c>
      <c r="Q137">
        <f t="shared" si="59"/>
        <v>344.14883400000002</v>
      </c>
      <c r="R137">
        <f t="shared" si="60"/>
        <v>84.293861000000007</v>
      </c>
      <c r="S137">
        <f t="shared" si="61"/>
        <v>326.61688199999998</v>
      </c>
      <c r="T137">
        <f t="shared" si="62"/>
        <v>179.03405799999999</v>
      </c>
      <c r="U137">
        <f t="shared" si="63"/>
        <v>110.04293800000001</v>
      </c>
      <c r="V137">
        <f t="shared" si="64"/>
        <v>225.45431500000001</v>
      </c>
      <c r="W137">
        <f t="shared" si="65"/>
        <v>346.116669</v>
      </c>
      <c r="Y137">
        <f t="shared" si="66"/>
        <v>279.45697177777777</v>
      </c>
      <c r="Z137">
        <f t="shared" si="67"/>
        <v>347.323669</v>
      </c>
      <c r="AA137">
        <f t="shared" si="68"/>
        <v>251.89193700000001</v>
      </c>
      <c r="AB137">
        <f t="shared" si="69"/>
        <v>368.82952899999998</v>
      </c>
      <c r="AC137">
        <f t="shared" si="70"/>
        <v>115.109161</v>
      </c>
      <c r="AD137">
        <f t="shared" si="71"/>
        <v>345.422394</v>
      </c>
      <c r="AE137">
        <f t="shared" si="72"/>
        <v>244.081604</v>
      </c>
      <c r="AF137">
        <f t="shared" si="73"/>
        <v>245.92997700000001</v>
      </c>
      <c r="AG137">
        <f t="shared" si="74"/>
        <v>253.939606</v>
      </c>
      <c r="AH137">
        <f t="shared" si="75"/>
        <v>342.58486900000003</v>
      </c>
    </row>
    <row r="138" spans="1:34" x14ac:dyDescent="0.3">
      <c r="A138">
        <f t="shared" si="76"/>
        <v>135</v>
      </c>
      <c r="B138">
        <v>2010</v>
      </c>
      <c r="C138">
        <v>5</v>
      </c>
      <c r="D138">
        <v>16</v>
      </c>
      <c r="E138">
        <v>278.57403599999998</v>
      </c>
      <c r="F138">
        <v>328.66314699999998</v>
      </c>
      <c r="H138">
        <f t="shared" si="52"/>
        <v>263.87477494444443</v>
      </c>
      <c r="I138">
        <f t="shared" si="53"/>
        <v>252.51498333333333</v>
      </c>
      <c r="J138">
        <f t="shared" si="54"/>
        <v>275.23456655555555</v>
      </c>
      <c r="K138">
        <f t="shared" si="55"/>
        <v>332.03010261982769</v>
      </c>
      <c r="N138">
        <f t="shared" si="56"/>
        <v>252.51498333333333</v>
      </c>
      <c r="O138">
        <f t="shared" si="57"/>
        <v>278.57403599999998</v>
      </c>
      <c r="P138">
        <f t="shared" si="58"/>
        <v>263.53582799999998</v>
      </c>
      <c r="Q138">
        <f t="shared" si="59"/>
        <v>342.45336900000001</v>
      </c>
      <c r="R138">
        <f t="shared" si="60"/>
        <v>216.93769800000001</v>
      </c>
      <c r="S138">
        <f t="shared" si="61"/>
        <v>304.60549900000001</v>
      </c>
      <c r="T138">
        <f t="shared" si="62"/>
        <v>125.68544799999999</v>
      </c>
      <c r="U138">
        <f t="shared" si="63"/>
        <v>89.446793</v>
      </c>
      <c r="V138">
        <f t="shared" si="64"/>
        <v>303.59353599999997</v>
      </c>
      <c r="W138">
        <f t="shared" si="65"/>
        <v>347.80264299999999</v>
      </c>
      <c r="Y138">
        <f t="shared" si="66"/>
        <v>275.23456655555555</v>
      </c>
      <c r="Z138">
        <f t="shared" si="67"/>
        <v>328.66314699999998</v>
      </c>
      <c r="AA138">
        <f t="shared" si="68"/>
        <v>276.25363199999998</v>
      </c>
      <c r="AB138">
        <f t="shared" si="69"/>
        <v>367.14068600000002</v>
      </c>
      <c r="AC138">
        <f t="shared" si="70"/>
        <v>204.09410099999999</v>
      </c>
      <c r="AD138">
        <f t="shared" si="71"/>
        <v>323.02221700000001</v>
      </c>
      <c r="AE138">
        <f t="shared" si="72"/>
        <v>237.50297499999999</v>
      </c>
      <c r="AF138">
        <f t="shared" si="73"/>
        <v>137.89726300000001</v>
      </c>
      <c r="AG138">
        <f t="shared" si="74"/>
        <v>230.47024500000001</v>
      </c>
      <c r="AH138">
        <f t="shared" si="75"/>
        <v>372.06683299999997</v>
      </c>
    </row>
    <row r="139" spans="1:34" x14ac:dyDescent="0.3">
      <c r="A139">
        <f t="shared" si="76"/>
        <v>136</v>
      </c>
      <c r="B139">
        <v>2010</v>
      </c>
      <c r="C139">
        <v>5</v>
      </c>
      <c r="D139">
        <v>17</v>
      </c>
      <c r="E139">
        <v>266.74847399999999</v>
      </c>
      <c r="F139">
        <v>295.04440299999999</v>
      </c>
      <c r="H139">
        <f t="shared" si="52"/>
        <v>278.09381772222224</v>
      </c>
      <c r="I139">
        <f t="shared" si="53"/>
        <v>269.75509622222228</v>
      </c>
      <c r="J139">
        <f t="shared" si="54"/>
        <v>286.4325392222222</v>
      </c>
      <c r="K139">
        <f t="shared" si="55"/>
        <v>333.45873372821848</v>
      </c>
      <c r="N139">
        <f t="shared" si="56"/>
        <v>269.75509622222228</v>
      </c>
      <c r="O139">
        <f t="shared" si="57"/>
        <v>266.74847399999999</v>
      </c>
      <c r="P139">
        <f t="shared" si="58"/>
        <v>210.57531700000001</v>
      </c>
      <c r="Q139">
        <f t="shared" si="59"/>
        <v>330.11965900000001</v>
      </c>
      <c r="R139">
        <f t="shared" si="60"/>
        <v>227.30059800000001</v>
      </c>
      <c r="S139">
        <f t="shared" si="61"/>
        <v>298.78720099999998</v>
      </c>
      <c r="T139">
        <f t="shared" si="62"/>
        <v>294.21798699999999</v>
      </c>
      <c r="U139">
        <f t="shared" si="63"/>
        <v>216.352844</v>
      </c>
      <c r="V139">
        <f t="shared" si="64"/>
        <v>246.91888399999999</v>
      </c>
      <c r="W139">
        <f t="shared" si="65"/>
        <v>336.774902</v>
      </c>
      <c r="Y139">
        <f t="shared" si="66"/>
        <v>286.4325392222222</v>
      </c>
      <c r="Z139">
        <f t="shared" si="67"/>
        <v>295.04440299999999</v>
      </c>
      <c r="AA139">
        <f t="shared" si="68"/>
        <v>272.43960600000003</v>
      </c>
      <c r="AB139">
        <f t="shared" si="69"/>
        <v>355.84423800000002</v>
      </c>
      <c r="AC139">
        <f t="shared" si="70"/>
        <v>204.44752500000001</v>
      </c>
      <c r="AD139">
        <f t="shared" si="71"/>
        <v>344.46743800000002</v>
      </c>
      <c r="AE139">
        <f t="shared" si="72"/>
        <v>305.25521900000001</v>
      </c>
      <c r="AF139">
        <f t="shared" si="73"/>
        <v>242.304596</v>
      </c>
      <c r="AG139">
        <f t="shared" si="74"/>
        <v>197.02830499999999</v>
      </c>
      <c r="AH139">
        <f t="shared" si="75"/>
        <v>361.06152300000002</v>
      </c>
    </row>
    <row r="140" spans="1:34" x14ac:dyDescent="0.3">
      <c r="A140">
        <f t="shared" si="76"/>
        <v>137</v>
      </c>
      <c r="B140">
        <v>2010</v>
      </c>
      <c r="C140">
        <v>5</v>
      </c>
      <c r="D140">
        <v>18</v>
      </c>
      <c r="E140">
        <v>232.75</v>
      </c>
      <c r="F140">
        <v>190.72314499999999</v>
      </c>
      <c r="H140">
        <f t="shared" si="52"/>
        <v>265.20825411111116</v>
      </c>
      <c r="I140">
        <f t="shared" si="53"/>
        <v>259.46212177777784</v>
      </c>
      <c r="J140">
        <f t="shared" si="54"/>
        <v>270.95438644444442</v>
      </c>
      <c r="K140">
        <f t="shared" si="55"/>
        <v>334.85374462195983</v>
      </c>
      <c r="N140">
        <f t="shared" si="56"/>
        <v>259.46212177777784</v>
      </c>
      <c r="O140">
        <f t="shared" si="57"/>
        <v>232.75</v>
      </c>
      <c r="P140">
        <f t="shared" si="58"/>
        <v>213.67993200000001</v>
      </c>
      <c r="Q140">
        <f t="shared" si="59"/>
        <v>359.47451799999999</v>
      </c>
      <c r="R140">
        <f t="shared" si="60"/>
        <v>112.014961</v>
      </c>
      <c r="S140">
        <f t="shared" si="61"/>
        <v>179.80844099999999</v>
      </c>
      <c r="T140">
        <f t="shared" si="62"/>
        <v>283.90033</v>
      </c>
      <c r="U140">
        <f t="shared" si="63"/>
        <v>342.60665899999998</v>
      </c>
      <c r="V140">
        <f t="shared" si="64"/>
        <v>325.04754600000001</v>
      </c>
      <c r="W140">
        <f t="shared" si="65"/>
        <v>285.87670900000001</v>
      </c>
      <c r="Y140">
        <f t="shared" si="66"/>
        <v>270.95438644444442</v>
      </c>
      <c r="Z140">
        <f t="shared" si="67"/>
        <v>190.72314499999999</v>
      </c>
      <c r="AA140">
        <f t="shared" si="68"/>
        <v>250.41447400000001</v>
      </c>
      <c r="AB140">
        <f t="shared" si="69"/>
        <v>378.03823899999998</v>
      </c>
      <c r="AC140">
        <f t="shared" si="70"/>
        <v>116.196136</v>
      </c>
      <c r="AD140">
        <f t="shared" si="71"/>
        <v>219.66355899999999</v>
      </c>
      <c r="AE140">
        <f t="shared" si="72"/>
        <v>266.97833300000002</v>
      </c>
      <c r="AF140">
        <f t="shared" si="73"/>
        <v>364.67105099999998</v>
      </c>
      <c r="AG140">
        <f t="shared" si="74"/>
        <v>316.49389600000001</v>
      </c>
      <c r="AH140">
        <f t="shared" si="75"/>
        <v>335.41064499999999</v>
      </c>
    </row>
    <row r="141" spans="1:34" x14ac:dyDescent="0.3">
      <c r="A141">
        <f t="shared" si="76"/>
        <v>138</v>
      </c>
      <c r="B141">
        <v>2010</v>
      </c>
      <c r="C141">
        <v>5</v>
      </c>
      <c r="D141">
        <v>19</v>
      </c>
      <c r="E141">
        <v>165.68197599999999</v>
      </c>
      <c r="F141">
        <v>196.19517500000001</v>
      </c>
      <c r="H141">
        <f t="shared" si="52"/>
        <v>280.96965877777779</v>
      </c>
      <c r="I141">
        <f t="shared" si="53"/>
        <v>271.23273722222223</v>
      </c>
      <c r="J141">
        <f t="shared" si="54"/>
        <v>290.70658033333331</v>
      </c>
      <c r="K141">
        <f t="shared" si="55"/>
        <v>336.21472192991541</v>
      </c>
      <c r="N141">
        <f t="shared" si="56"/>
        <v>271.23273722222223</v>
      </c>
      <c r="O141">
        <f t="shared" si="57"/>
        <v>165.68197599999999</v>
      </c>
      <c r="P141">
        <f t="shared" si="58"/>
        <v>352.59954800000003</v>
      </c>
      <c r="Q141">
        <f t="shared" si="59"/>
        <v>319.41494799999998</v>
      </c>
      <c r="R141">
        <f t="shared" si="60"/>
        <v>264.73107900000002</v>
      </c>
      <c r="S141">
        <f t="shared" si="61"/>
        <v>217.255753</v>
      </c>
      <c r="T141">
        <f t="shared" si="62"/>
        <v>233.41059899999999</v>
      </c>
      <c r="U141">
        <f t="shared" si="63"/>
        <v>295.77325400000001</v>
      </c>
      <c r="V141">
        <f t="shared" si="64"/>
        <v>244.01385500000001</v>
      </c>
      <c r="W141">
        <f t="shared" si="65"/>
        <v>348.21362299999998</v>
      </c>
      <c r="Y141">
        <f t="shared" si="66"/>
        <v>290.70658033333331</v>
      </c>
      <c r="Z141">
        <f t="shared" si="67"/>
        <v>196.19517500000001</v>
      </c>
      <c r="AA141">
        <f t="shared" si="68"/>
        <v>374.33178700000002</v>
      </c>
      <c r="AB141">
        <f t="shared" si="69"/>
        <v>351.66207900000001</v>
      </c>
      <c r="AC141">
        <f t="shared" si="70"/>
        <v>303.481964</v>
      </c>
      <c r="AD141">
        <f t="shared" si="71"/>
        <v>247.64331100000001</v>
      </c>
      <c r="AE141">
        <f t="shared" si="72"/>
        <v>259.91787699999998</v>
      </c>
      <c r="AF141">
        <f t="shared" si="73"/>
        <v>285.602936</v>
      </c>
      <c r="AG141">
        <f t="shared" si="74"/>
        <v>228.804306</v>
      </c>
      <c r="AH141">
        <f t="shared" si="75"/>
        <v>368.71978799999999</v>
      </c>
    </row>
    <row r="142" spans="1:34" x14ac:dyDescent="0.3">
      <c r="A142">
        <f t="shared" si="76"/>
        <v>139</v>
      </c>
      <c r="B142">
        <v>2010</v>
      </c>
      <c r="C142">
        <v>5</v>
      </c>
      <c r="D142">
        <v>20</v>
      </c>
      <c r="E142">
        <v>243.91104100000001</v>
      </c>
      <c r="F142">
        <v>221.56860399999999</v>
      </c>
      <c r="H142">
        <f t="shared" si="52"/>
        <v>291.78826561111111</v>
      </c>
      <c r="I142">
        <f t="shared" si="53"/>
        <v>290.58217200000001</v>
      </c>
      <c r="J142">
        <f t="shared" si="54"/>
        <v>292.99435922222222</v>
      </c>
      <c r="K142">
        <f t="shared" si="55"/>
        <v>337.54126236581783</v>
      </c>
      <c r="N142">
        <f t="shared" si="56"/>
        <v>290.58217200000001</v>
      </c>
      <c r="O142">
        <f t="shared" si="57"/>
        <v>243.91104100000001</v>
      </c>
      <c r="P142">
        <f t="shared" si="58"/>
        <v>265.13043199999998</v>
      </c>
      <c r="Q142">
        <f t="shared" si="59"/>
        <v>216.51667800000001</v>
      </c>
      <c r="R142">
        <f t="shared" si="60"/>
        <v>340.752411</v>
      </c>
      <c r="S142">
        <f t="shared" si="61"/>
        <v>343.56707799999998</v>
      </c>
      <c r="T142">
        <f t="shared" si="62"/>
        <v>287.65863000000002</v>
      </c>
      <c r="U142">
        <f t="shared" si="63"/>
        <v>243.304596</v>
      </c>
      <c r="V142">
        <f t="shared" si="64"/>
        <v>323.86639400000001</v>
      </c>
      <c r="W142">
        <f t="shared" si="65"/>
        <v>350.53228799999999</v>
      </c>
      <c r="Y142">
        <f t="shared" si="66"/>
        <v>292.99435922222222</v>
      </c>
      <c r="Z142">
        <f t="shared" si="67"/>
        <v>221.56860399999999</v>
      </c>
      <c r="AA142">
        <f t="shared" si="68"/>
        <v>290.989105</v>
      </c>
      <c r="AB142">
        <f t="shared" si="69"/>
        <v>263.750427</v>
      </c>
      <c r="AC142">
        <f t="shared" si="70"/>
        <v>363.68548600000003</v>
      </c>
      <c r="AD142">
        <f t="shared" si="71"/>
        <v>358.23220800000001</v>
      </c>
      <c r="AE142">
        <f t="shared" si="72"/>
        <v>266.72778299999999</v>
      </c>
      <c r="AF142">
        <f t="shared" si="73"/>
        <v>180.77177399999999</v>
      </c>
      <c r="AG142">
        <f t="shared" si="74"/>
        <v>320.45550500000002</v>
      </c>
      <c r="AH142">
        <f t="shared" si="75"/>
        <v>370.76834100000002</v>
      </c>
    </row>
    <row r="143" spans="1:34" x14ac:dyDescent="0.3">
      <c r="A143">
        <f t="shared" si="76"/>
        <v>140</v>
      </c>
      <c r="B143">
        <v>2010</v>
      </c>
      <c r="C143">
        <v>5</v>
      </c>
      <c r="D143">
        <v>21</v>
      </c>
      <c r="E143">
        <v>197.59200999999999</v>
      </c>
      <c r="F143">
        <v>300.23840300000001</v>
      </c>
      <c r="H143">
        <f t="shared" si="52"/>
        <v>262.22521205555557</v>
      </c>
      <c r="I143">
        <f t="shared" si="53"/>
        <v>253.24562411111108</v>
      </c>
      <c r="J143">
        <f t="shared" si="54"/>
        <v>271.20480000000003</v>
      </c>
      <c r="K143">
        <f t="shared" si="55"/>
        <v>338.83297284777092</v>
      </c>
      <c r="N143">
        <f t="shared" si="56"/>
        <v>253.24562411111108</v>
      </c>
      <c r="O143">
        <f t="shared" si="57"/>
        <v>197.59200999999999</v>
      </c>
      <c r="P143">
        <f t="shared" si="58"/>
        <v>221.32753</v>
      </c>
      <c r="Q143">
        <f t="shared" si="59"/>
        <v>278.11868299999998</v>
      </c>
      <c r="R143">
        <f t="shared" si="60"/>
        <v>165.40992700000001</v>
      </c>
      <c r="S143">
        <f t="shared" si="61"/>
        <v>349.56271400000003</v>
      </c>
      <c r="T143">
        <f t="shared" si="62"/>
        <v>214.82466099999999</v>
      </c>
      <c r="U143">
        <f t="shared" si="63"/>
        <v>236.15216100000001</v>
      </c>
      <c r="V143">
        <f t="shared" si="64"/>
        <v>283.18411300000002</v>
      </c>
      <c r="W143">
        <f t="shared" si="65"/>
        <v>333.03881799999999</v>
      </c>
      <c r="Y143">
        <f t="shared" si="66"/>
        <v>271.20480000000003</v>
      </c>
      <c r="Z143">
        <f t="shared" si="67"/>
        <v>300.23840300000001</v>
      </c>
      <c r="AA143">
        <f t="shared" si="68"/>
        <v>190.678528</v>
      </c>
      <c r="AB143">
        <f t="shared" si="69"/>
        <v>285.11331200000001</v>
      </c>
      <c r="AC143">
        <f t="shared" si="70"/>
        <v>185.662262</v>
      </c>
      <c r="AD143">
        <f t="shared" si="71"/>
        <v>371.08981299999999</v>
      </c>
      <c r="AE143">
        <f t="shared" si="72"/>
        <v>240.70877100000001</v>
      </c>
      <c r="AF143">
        <f t="shared" si="73"/>
        <v>287.842285</v>
      </c>
      <c r="AG143">
        <f t="shared" si="74"/>
        <v>250.05639600000001</v>
      </c>
      <c r="AH143">
        <f t="shared" si="75"/>
        <v>329.45343000000003</v>
      </c>
    </row>
    <row r="144" spans="1:34" x14ac:dyDescent="0.3">
      <c r="A144">
        <f t="shared" si="76"/>
        <v>141</v>
      </c>
      <c r="B144">
        <v>2010</v>
      </c>
      <c r="C144">
        <v>5</v>
      </c>
      <c r="D144">
        <v>22</v>
      </c>
      <c r="E144">
        <v>230.56660500000001</v>
      </c>
      <c r="F144">
        <v>237.64565999999999</v>
      </c>
      <c r="H144">
        <f t="shared" si="52"/>
        <v>216.18471316666668</v>
      </c>
      <c r="I144">
        <f t="shared" si="53"/>
        <v>200.02658344444447</v>
      </c>
      <c r="J144">
        <f t="shared" si="54"/>
        <v>232.3428428888889</v>
      </c>
      <c r="K144">
        <f t="shared" si="55"/>
        <v>340.08947061472799</v>
      </c>
      <c r="N144">
        <f t="shared" si="56"/>
        <v>200.02658344444447</v>
      </c>
      <c r="O144">
        <f t="shared" si="57"/>
        <v>230.56660500000001</v>
      </c>
      <c r="P144">
        <f t="shared" si="58"/>
        <v>174.315887</v>
      </c>
      <c r="Q144">
        <f t="shared" si="59"/>
        <v>91.869881000000007</v>
      </c>
      <c r="R144">
        <f t="shared" si="60"/>
        <v>163.55607599999999</v>
      </c>
      <c r="S144">
        <f t="shared" si="61"/>
        <v>273.86325099999999</v>
      </c>
      <c r="T144">
        <f t="shared" si="62"/>
        <v>95.522659000000004</v>
      </c>
      <c r="U144">
        <f t="shared" si="63"/>
        <v>244.39833100000001</v>
      </c>
      <c r="V144">
        <f t="shared" si="64"/>
        <v>220.72294600000001</v>
      </c>
      <c r="W144">
        <f t="shared" si="65"/>
        <v>305.42361499999998</v>
      </c>
      <c r="Y144">
        <f t="shared" si="66"/>
        <v>232.3428428888889</v>
      </c>
      <c r="Z144">
        <f t="shared" si="67"/>
        <v>237.64565999999999</v>
      </c>
      <c r="AA144">
        <f t="shared" si="68"/>
        <v>260.40518200000002</v>
      </c>
      <c r="AB144">
        <f t="shared" si="69"/>
        <v>138.977295</v>
      </c>
      <c r="AC144">
        <f t="shared" si="70"/>
        <v>195.011551</v>
      </c>
      <c r="AD144">
        <f t="shared" si="71"/>
        <v>293.41223100000002</v>
      </c>
      <c r="AE144">
        <f t="shared" si="72"/>
        <v>145.209351</v>
      </c>
      <c r="AF144">
        <f t="shared" si="73"/>
        <v>233.54199199999999</v>
      </c>
      <c r="AG144">
        <f t="shared" si="74"/>
        <v>241.179779</v>
      </c>
      <c r="AH144">
        <f t="shared" si="75"/>
        <v>345.70254499999999</v>
      </c>
    </row>
    <row r="145" spans="1:34" x14ac:dyDescent="0.3">
      <c r="A145">
        <f t="shared" si="76"/>
        <v>142</v>
      </c>
      <c r="B145">
        <v>2010</v>
      </c>
      <c r="C145">
        <v>5</v>
      </c>
      <c r="D145">
        <v>23</v>
      </c>
      <c r="E145">
        <v>215.00486799999999</v>
      </c>
      <c r="F145">
        <v>193.01503</v>
      </c>
      <c r="H145">
        <f t="shared" si="52"/>
        <v>209.37401166666666</v>
      </c>
      <c r="I145">
        <f t="shared" si="53"/>
        <v>204.33928455555557</v>
      </c>
      <c r="J145">
        <f t="shared" si="54"/>
        <v>214.40873877777778</v>
      </c>
      <c r="K145">
        <f t="shared" si="55"/>
        <v>341.31038333991228</v>
      </c>
      <c r="N145">
        <f t="shared" si="56"/>
        <v>204.33928455555557</v>
      </c>
      <c r="O145">
        <f t="shared" si="57"/>
        <v>215.00486799999999</v>
      </c>
      <c r="P145">
        <f t="shared" si="58"/>
        <v>223.61206100000001</v>
      </c>
      <c r="Q145">
        <f t="shared" si="59"/>
        <v>154.96122700000001</v>
      </c>
      <c r="R145">
        <f t="shared" si="60"/>
        <v>212.83654799999999</v>
      </c>
      <c r="S145">
        <f t="shared" si="61"/>
        <v>214.20675700000001</v>
      </c>
      <c r="T145">
        <f t="shared" si="62"/>
        <v>166.17231799999999</v>
      </c>
      <c r="U145">
        <f t="shared" si="63"/>
        <v>193.50787399999999</v>
      </c>
      <c r="V145">
        <f t="shared" si="64"/>
        <v>310.81997699999999</v>
      </c>
      <c r="W145">
        <f t="shared" si="65"/>
        <v>147.93193099999999</v>
      </c>
      <c r="Y145">
        <f t="shared" si="66"/>
        <v>214.40873877777778</v>
      </c>
      <c r="Z145">
        <f t="shared" si="67"/>
        <v>193.01503</v>
      </c>
      <c r="AA145">
        <f t="shared" si="68"/>
        <v>211.883545</v>
      </c>
      <c r="AB145">
        <f t="shared" si="69"/>
        <v>170.56617700000001</v>
      </c>
      <c r="AC145">
        <f t="shared" si="70"/>
        <v>248.366501</v>
      </c>
      <c r="AD145">
        <f t="shared" si="71"/>
        <v>234.08315999999999</v>
      </c>
      <c r="AE145">
        <f t="shared" si="72"/>
        <v>206.29299900000001</v>
      </c>
      <c r="AF145">
        <f t="shared" si="73"/>
        <v>178.77340699999999</v>
      </c>
      <c r="AG145">
        <f t="shared" si="74"/>
        <v>312.10327100000001</v>
      </c>
      <c r="AH145">
        <f t="shared" si="75"/>
        <v>174.594559</v>
      </c>
    </row>
    <row r="146" spans="1:34" x14ac:dyDescent="0.3">
      <c r="A146">
        <f t="shared" si="76"/>
        <v>143</v>
      </c>
      <c r="B146">
        <v>2010</v>
      </c>
      <c r="C146">
        <v>5</v>
      </c>
      <c r="D146">
        <v>24</v>
      </c>
      <c r="E146">
        <v>124.95024100000001</v>
      </c>
      <c r="F146">
        <v>142.363113</v>
      </c>
      <c r="H146">
        <f t="shared" si="52"/>
        <v>278.75506333333328</v>
      </c>
      <c r="I146">
        <f t="shared" si="53"/>
        <v>268.17055077777775</v>
      </c>
      <c r="J146">
        <f t="shared" si="54"/>
        <v>289.33957588888887</v>
      </c>
      <c r="K146">
        <f t="shared" si="55"/>
        <v>342.49534924114505</v>
      </c>
      <c r="N146">
        <f t="shared" si="56"/>
        <v>268.17055077777775</v>
      </c>
      <c r="O146">
        <f t="shared" si="57"/>
        <v>124.95024100000001</v>
      </c>
      <c r="P146">
        <f t="shared" si="58"/>
        <v>332.89150999999998</v>
      </c>
      <c r="Q146">
        <f t="shared" si="59"/>
        <v>211.716171</v>
      </c>
      <c r="R146">
        <f t="shared" si="60"/>
        <v>231.46177700000001</v>
      </c>
      <c r="S146">
        <f t="shared" si="61"/>
        <v>306.69955399999998</v>
      </c>
      <c r="T146">
        <f t="shared" si="62"/>
        <v>325.164581</v>
      </c>
      <c r="U146">
        <f t="shared" si="63"/>
        <v>238.336365</v>
      </c>
      <c r="V146">
        <f t="shared" si="64"/>
        <v>307.81115699999998</v>
      </c>
      <c r="W146">
        <f t="shared" si="65"/>
        <v>334.503601</v>
      </c>
      <c r="Y146">
        <f t="shared" si="66"/>
        <v>289.33957588888887</v>
      </c>
      <c r="Z146">
        <f t="shared" si="67"/>
        <v>142.363113</v>
      </c>
      <c r="AA146">
        <f t="shared" si="68"/>
        <v>375.288544</v>
      </c>
      <c r="AB146">
        <f t="shared" si="69"/>
        <v>222.56716900000001</v>
      </c>
      <c r="AC146">
        <f t="shared" si="70"/>
        <v>252.89444</v>
      </c>
      <c r="AD146">
        <f t="shared" si="71"/>
        <v>330.60034200000001</v>
      </c>
      <c r="AE146">
        <f t="shared" si="72"/>
        <v>364.276611</v>
      </c>
      <c r="AF146">
        <f t="shared" si="73"/>
        <v>242.48381000000001</v>
      </c>
      <c r="AG146">
        <f t="shared" si="74"/>
        <v>294.79562399999998</v>
      </c>
      <c r="AH146">
        <f t="shared" si="75"/>
        <v>378.78653000000003</v>
      </c>
    </row>
    <row r="147" spans="1:34" x14ac:dyDescent="0.3">
      <c r="A147">
        <f t="shared" si="76"/>
        <v>144</v>
      </c>
      <c r="B147">
        <v>2010</v>
      </c>
      <c r="C147">
        <v>5</v>
      </c>
      <c r="D147">
        <v>25</v>
      </c>
      <c r="E147">
        <v>203.599716</v>
      </c>
      <c r="F147">
        <v>219.76492300000001</v>
      </c>
      <c r="H147">
        <f t="shared" si="52"/>
        <v>267.14906999999999</v>
      </c>
      <c r="I147">
        <f t="shared" si="53"/>
        <v>251.01829366666666</v>
      </c>
      <c r="J147">
        <f t="shared" si="54"/>
        <v>283.27984633333335</v>
      </c>
      <c r="K147">
        <f t="shared" si="55"/>
        <v>343.64401718804913</v>
      </c>
      <c r="N147">
        <f t="shared" si="56"/>
        <v>251.01829366666666</v>
      </c>
      <c r="O147">
        <f t="shared" si="57"/>
        <v>203.599716</v>
      </c>
      <c r="P147">
        <f t="shared" si="58"/>
        <v>209.87239099999999</v>
      </c>
      <c r="Q147">
        <f t="shared" si="59"/>
        <v>165.14733899999999</v>
      </c>
      <c r="R147">
        <f t="shared" si="60"/>
        <v>290.62503099999998</v>
      </c>
      <c r="S147">
        <f t="shared" si="61"/>
        <v>328.45172100000002</v>
      </c>
      <c r="T147">
        <f t="shared" si="62"/>
        <v>350.40621900000002</v>
      </c>
      <c r="U147">
        <f t="shared" si="63"/>
        <v>244.14799500000001</v>
      </c>
      <c r="V147">
        <f t="shared" si="64"/>
        <v>110.75404399999999</v>
      </c>
      <c r="W147">
        <f t="shared" si="65"/>
        <v>356.16018700000001</v>
      </c>
      <c r="Y147">
        <f t="shared" si="66"/>
        <v>283.27984633333335</v>
      </c>
      <c r="Z147">
        <f t="shared" si="67"/>
        <v>219.76492300000001</v>
      </c>
      <c r="AA147">
        <f t="shared" si="68"/>
        <v>247.739441</v>
      </c>
      <c r="AB147">
        <f t="shared" si="69"/>
        <v>254.754456</v>
      </c>
      <c r="AC147">
        <f t="shared" si="70"/>
        <v>336.06442299999998</v>
      </c>
      <c r="AD147">
        <f t="shared" si="71"/>
        <v>347.17538500000001</v>
      </c>
      <c r="AE147">
        <f t="shared" si="72"/>
        <v>370.99658199999999</v>
      </c>
      <c r="AF147">
        <f t="shared" si="73"/>
        <v>277.27874800000001</v>
      </c>
      <c r="AG147">
        <f t="shared" si="74"/>
        <v>119.64660600000001</v>
      </c>
      <c r="AH147">
        <f t="shared" si="75"/>
        <v>376.09805299999999</v>
      </c>
    </row>
    <row r="148" spans="1:34" x14ac:dyDescent="0.3">
      <c r="A148">
        <f t="shared" si="76"/>
        <v>145</v>
      </c>
      <c r="B148">
        <v>2010</v>
      </c>
      <c r="C148">
        <v>5</v>
      </c>
      <c r="D148">
        <v>26</v>
      </c>
      <c r="E148">
        <v>240.64274599999999</v>
      </c>
      <c r="F148">
        <v>252.142822</v>
      </c>
      <c r="H148">
        <f t="shared" si="52"/>
        <v>284.13425016666667</v>
      </c>
      <c r="I148">
        <f t="shared" si="53"/>
        <v>273.81238644444448</v>
      </c>
      <c r="J148">
        <f t="shared" si="54"/>
        <v>294.45611388888886</v>
      </c>
      <c r="K148">
        <f t="shared" si="55"/>
        <v>344.75604680609672</v>
      </c>
      <c r="N148">
        <f t="shared" si="56"/>
        <v>273.81238644444448</v>
      </c>
      <c r="O148">
        <f t="shared" si="57"/>
        <v>240.64274599999999</v>
      </c>
      <c r="P148">
        <f t="shared" si="58"/>
        <v>152.64224200000001</v>
      </c>
      <c r="Q148">
        <f t="shared" si="59"/>
        <v>269.933899</v>
      </c>
      <c r="R148">
        <f t="shared" si="60"/>
        <v>209.235535</v>
      </c>
      <c r="S148">
        <f t="shared" si="61"/>
        <v>300.417419</v>
      </c>
      <c r="T148">
        <f t="shared" si="62"/>
        <v>349.46182299999998</v>
      </c>
      <c r="U148">
        <f t="shared" si="63"/>
        <v>294.46258499999999</v>
      </c>
      <c r="V148">
        <f t="shared" si="64"/>
        <v>290.15652499999999</v>
      </c>
      <c r="W148">
        <f t="shared" si="65"/>
        <v>357.35870399999999</v>
      </c>
      <c r="Y148">
        <f t="shared" si="66"/>
        <v>294.45611388888886</v>
      </c>
      <c r="Z148">
        <f t="shared" si="67"/>
        <v>252.142822</v>
      </c>
      <c r="AA148">
        <f t="shared" si="68"/>
        <v>156.30007900000001</v>
      </c>
      <c r="AB148">
        <f t="shared" si="69"/>
        <v>297.11456299999998</v>
      </c>
      <c r="AC148">
        <f t="shared" si="70"/>
        <v>181.014297</v>
      </c>
      <c r="AD148">
        <f t="shared" si="71"/>
        <v>344.47427399999998</v>
      </c>
      <c r="AE148">
        <f t="shared" si="72"/>
        <v>374.11242700000003</v>
      </c>
      <c r="AF148">
        <f t="shared" si="73"/>
        <v>363.90594499999997</v>
      </c>
      <c r="AG148">
        <f t="shared" si="74"/>
        <v>301.12661700000001</v>
      </c>
      <c r="AH148">
        <f t="shared" si="75"/>
        <v>379.91400099999998</v>
      </c>
    </row>
    <row r="149" spans="1:34" x14ac:dyDescent="0.3">
      <c r="A149">
        <f t="shared" si="76"/>
        <v>146</v>
      </c>
      <c r="B149">
        <v>2010</v>
      </c>
      <c r="C149">
        <v>5</v>
      </c>
      <c r="D149">
        <v>27</v>
      </c>
      <c r="E149">
        <v>262.69360399999999</v>
      </c>
      <c r="F149">
        <v>292.23718300000002</v>
      </c>
      <c r="H149">
        <f t="shared" si="52"/>
        <v>282.75725133333333</v>
      </c>
      <c r="I149">
        <f t="shared" si="53"/>
        <v>268.95621411111114</v>
      </c>
      <c r="J149">
        <f t="shared" si="54"/>
        <v>296.55828855555558</v>
      </c>
      <c r="K149">
        <f t="shared" si="55"/>
        <v>345.83110857746897</v>
      </c>
      <c r="N149">
        <f t="shared" si="56"/>
        <v>268.95621411111114</v>
      </c>
      <c r="O149">
        <f t="shared" si="57"/>
        <v>262.69360399999999</v>
      </c>
      <c r="P149">
        <f t="shared" si="58"/>
        <v>227.90123</v>
      </c>
      <c r="Q149">
        <f t="shared" si="59"/>
        <v>250.047043</v>
      </c>
      <c r="R149">
        <f t="shared" si="60"/>
        <v>168.257385</v>
      </c>
      <c r="S149">
        <f t="shared" si="61"/>
        <v>282.86013800000001</v>
      </c>
      <c r="T149">
        <f t="shared" si="62"/>
        <v>340.00503500000002</v>
      </c>
      <c r="U149">
        <f t="shared" si="63"/>
        <v>305.60098299999999</v>
      </c>
      <c r="V149">
        <f t="shared" si="64"/>
        <v>292.19610599999999</v>
      </c>
      <c r="W149">
        <f t="shared" si="65"/>
        <v>291.04440299999999</v>
      </c>
      <c r="Y149">
        <f t="shared" si="66"/>
        <v>296.55828855555558</v>
      </c>
      <c r="Z149">
        <f t="shared" si="67"/>
        <v>292.23718300000002</v>
      </c>
      <c r="AA149">
        <f t="shared" si="68"/>
        <v>246.51582300000001</v>
      </c>
      <c r="AB149">
        <f t="shared" si="69"/>
        <v>247.513824</v>
      </c>
      <c r="AC149">
        <f t="shared" si="70"/>
        <v>194.02461199999999</v>
      </c>
      <c r="AD149">
        <f t="shared" si="71"/>
        <v>349.56271400000003</v>
      </c>
      <c r="AE149">
        <f t="shared" si="72"/>
        <v>374.03533900000002</v>
      </c>
      <c r="AF149">
        <f t="shared" si="73"/>
        <v>341.75430299999999</v>
      </c>
      <c r="AG149">
        <f t="shared" si="74"/>
        <v>284.596924</v>
      </c>
      <c r="AH149">
        <f t="shared" si="75"/>
        <v>338.78387500000002</v>
      </c>
    </row>
    <row r="150" spans="1:34" x14ac:dyDescent="0.3">
      <c r="A150">
        <f t="shared" si="76"/>
        <v>147</v>
      </c>
      <c r="B150">
        <v>2010</v>
      </c>
      <c r="C150">
        <v>5</v>
      </c>
      <c r="D150">
        <v>28</v>
      </c>
      <c r="E150">
        <v>260.86282299999999</v>
      </c>
      <c r="F150">
        <v>265.419464</v>
      </c>
      <c r="H150">
        <f t="shared" si="52"/>
        <v>300.48563038888892</v>
      </c>
      <c r="I150">
        <f t="shared" si="53"/>
        <v>284.68944800000003</v>
      </c>
      <c r="J150">
        <f t="shared" si="54"/>
        <v>316.28181277777776</v>
      </c>
      <c r="K150">
        <f t="shared" si="55"/>
        <v>346.86888393869947</v>
      </c>
      <c r="N150">
        <f t="shared" si="56"/>
        <v>284.68944800000003</v>
      </c>
      <c r="O150">
        <f t="shared" si="57"/>
        <v>260.86282299999999</v>
      </c>
      <c r="P150">
        <f t="shared" si="58"/>
        <v>250.58371</v>
      </c>
      <c r="Q150">
        <f t="shared" si="59"/>
        <v>304.24880999999999</v>
      </c>
      <c r="R150">
        <f t="shared" si="60"/>
        <v>238.51707500000001</v>
      </c>
      <c r="S150">
        <f t="shared" si="61"/>
        <v>224.37005600000001</v>
      </c>
      <c r="T150">
        <f t="shared" si="62"/>
        <v>347.01413000000002</v>
      </c>
      <c r="U150">
        <f t="shared" si="63"/>
        <v>293.35372899999999</v>
      </c>
      <c r="V150">
        <f t="shared" si="64"/>
        <v>309.65850799999998</v>
      </c>
      <c r="W150">
        <f t="shared" si="65"/>
        <v>333.59619099999998</v>
      </c>
      <c r="Y150">
        <f t="shared" si="66"/>
        <v>316.28181277777776</v>
      </c>
      <c r="Z150">
        <f t="shared" si="67"/>
        <v>265.419464</v>
      </c>
      <c r="AA150">
        <f t="shared" si="68"/>
        <v>283.17227200000002</v>
      </c>
      <c r="AB150">
        <f t="shared" si="69"/>
        <v>357.57293700000002</v>
      </c>
      <c r="AC150">
        <f t="shared" si="70"/>
        <v>333.65042099999999</v>
      </c>
      <c r="AD150">
        <f t="shared" si="71"/>
        <v>257.60879499999999</v>
      </c>
      <c r="AE150">
        <f t="shared" si="72"/>
        <v>373.945404</v>
      </c>
      <c r="AF150">
        <f t="shared" si="73"/>
        <v>329.74688700000002</v>
      </c>
      <c r="AG150">
        <f t="shared" si="74"/>
        <v>279.52767899999998</v>
      </c>
      <c r="AH150">
        <f t="shared" si="75"/>
        <v>365.89245599999998</v>
      </c>
    </row>
    <row r="151" spans="1:34" x14ac:dyDescent="0.3">
      <c r="A151">
        <f t="shared" si="76"/>
        <v>148</v>
      </c>
      <c r="B151">
        <v>2010</v>
      </c>
      <c r="C151">
        <v>5</v>
      </c>
      <c r="D151">
        <v>29</v>
      </c>
      <c r="E151">
        <v>349.34433000000001</v>
      </c>
      <c r="F151">
        <v>333.79614299999997</v>
      </c>
      <c r="H151">
        <f t="shared" si="52"/>
        <v>302.34750283333329</v>
      </c>
      <c r="I151">
        <f t="shared" si="53"/>
        <v>297.91856888888884</v>
      </c>
      <c r="J151">
        <f t="shared" si="54"/>
        <v>306.77643677777775</v>
      </c>
      <c r="K151">
        <f t="shared" si="55"/>
        <v>347.8690653750711</v>
      </c>
      <c r="N151">
        <f t="shared" si="56"/>
        <v>297.91856888888884</v>
      </c>
      <c r="O151">
        <f t="shared" si="57"/>
        <v>349.34433000000001</v>
      </c>
      <c r="P151">
        <f t="shared" si="58"/>
        <v>233.59625199999999</v>
      </c>
      <c r="Q151">
        <f t="shared" si="59"/>
        <v>242.33433500000001</v>
      </c>
      <c r="R151">
        <f t="shared" si="60"/>
        <v>249.65353400000001</v>
      </c>
      <c r="S151">
        <f t="shared" si="61"/>
        <v>350.367615</v>
      </c>
      <c r="T151">
        <f t="shared" si="62"/>
        <v>333.48422199999999</v>
      </c>
      <c r="U151">
        <f t="shared" si="63"/>
        <v>357.558044</v>
      </c>
      <c r="V151">
        <f t="shared" si="64"/>
        <v>334.20251500000001</v>
      </c>
      <c r="W151">
        <f t="shared" si="65"/>
        <v>230.72627299999999</v>
      </c>
      <c r="Y151">
        <f t="shared" si="66"/>
        <v>306.77643677777775</v>
      </c>
      <c r="Z151">
        <f t="shared" si="67"/>
        <v>333.79614299999997</v>
      </c>
      <c r="AA151">
        <f t="shared" si="68"/>
        <v>193.88726800000001</v>
      </c>
      <c r="AB151">
        <f t="shared" si="69"/>
        <v>313.37109400000003</v>
      </c>
      <c r="AC151">
        <f t="shared" si="70"/>
        <v>287.24408</v>
      </c>
      <c r="AD151">
        <f t="shared" si="71"/>
        <v>375.837219</v>
      </c>
      <c r="AE151">
        <f t="shared" si="72"/>
        <v>351.11935399999999</v>
      </c>
      <c r="AF151">
        <f t="shared" si="73"/>
        <v>378.485748</v>
      </c>
      <c r="AG151">
        <f t="shared" si="74"/>
        <v>330.13028000000003</v>
      </c>
      <c r="AH151">
        <f t="shared" si="75"/>
        <v>197.11674500000001</v>
      </c>
    </row>
    <row r="152" spans="1:34" x14ac:dyDescent="0.3">
      <c r="A152">
        <f t="shared" si="76"/>
        <v>149</v>
      </c>
      <c r="B152">
        <v>2010</v>
      </c>
      <c r="C152">
        <v>5</v>
      </c>
      <c r="D152">
        <v>30</v>
      </c>
      <c r="E152">
        <v>134.86364699999999</v>
      </c>
      <c r="F152">
        <v>211.21444700000001</v>
      </c>
      <c r="H152">
        <f t="shared" si="52"/>
        <v>314.22832983333331</v>
      </c>
      <c r="I152">
        <f t="shared" si="53"/>
        <v>298.86929977777777</v>
      </c>
      <c r="J152">
        <f t="shared" si="54"/>
        <v>329.5873598888889</v>
      </c>
      <c r="K152">
        <f t="shared" si="55"/>
        <v>348.83135651173927</v>
      </c>
      <c r="N152">
        <f t="shared" si="56"/>
        <v>298.86929977777777</v>
      </c>
      <c r="O152">
        <f t="shared" si="57"/>
        <v>134.86364699999999</v>
      </c>
      <c r="P152">
        <f t="shared" si="58"/>
        <v>221.02813699999999</v>
      </c>
      <c r="Q152">
        <f t="shared" si="59"/>
        <v>332.27389499999998</v>
      </c>
      <c r="R152">
        <f t="shared" si="60"/>
        <v>328.52896099999998</v>
      </c>
      <c r="S152">
        <f t="shared" si="61"/>
        <v>364.53482100000002</v>
      </c>
      <c r="T152">
        <f t="shared" si="62"/>
        <v>330.201324</v>
      </c>
      <c r="U152">
        <f t="shared" si="63"/>
        <v>311.754211</v>
      </c>
      <c r="V152">
        <f t="shared" si="64"/>
        <v>334.25524899999999</v>
      </c>
      <c r="W152">
        <f t="shared" si="65"/>
        <v>332.38345299999997</v>
      </c>
      <c r="Y152">
        <f t="shared" si="66"/>
        <v>329.5873598888889</v>
      </c>
      <c r="Z152">
        <f t="shared" si="67"/>
        <v>211.21444700000001</v>
      </c>
      <c r="AA152">
        <f t="shared" si="68"/>
        <v>245.51350400000001</v>
      </c>
      <c r="AB152">
        <f t="shared" si="69"/>
        <v>350.844269</v>
      </c>
      <c r="AC152">
        <f t="shared" si="70"/>
        <v>367.47988900000001</v>
      </c>
      <c r="AD152">
        <f t="shared" si="71"/>
        <v>385.79589800000002</v>
      </c>
      <c r="AE152">
        <f t="shared" si="72"/>
        <v>349.77020299999998</v>
      </c>
      <c r="AF152">
        <f t="shared" si="73"/>
        <v>375.80026199999998</v>
      </c>
      <c r="AG152">
        <f t="shared" si="74"/>
        <v>329.87844799999999</v>
      </c>
      <c r="AH152">
        <f t="shared" si="75"/>
        <v>349.98931900000002</v>
      </c>
    </row>
    <row r="153" spans="1:34" x14ac:dyDescent="0.3">
      <c r="A153">
        <f t="shared" si="76"/>
        <v>150</v>
      </c>
      <c r="B153">
        <v>2010</v>
      </c>
      <c r="C153">
        <v>5</v>
      </c>
      <c r="D153">
        <v>31</v>
      </c>
      <c r="E153">
        <v>212.02136200000001</v>
      </c>
      <c r="F153">
        <v>144.87197900000001</v>
      </c>
      <c r="H153">
        <f t="shared" si="52"/>
        <v>297.65291505555558</v>
      </c>
      <c r="I153">
        <f t="shared" si="53"/>
        <v>290.85681144444447</v>
      </c>
      <c r="J153">
        <f t="shared" si="54"/>
        <v>304.44901866666669</v>
      </c>
      <c r="K153">
        <f t="shared" si="55"/>
        <v>349.75547220155403</v>
      </c>
      <c r="N153">
        <f t="shared" si="56"/>
        <v>290.85681144444447</v>
      </c>
      <c r="O153">
        <f t="shared" si="57"/>
        <v>212.02136200000001</v>
      </c>
      <c r="P153">
        <f t="shared" si="58"/>
        <v>167.260559</v>
      </c>
      <c r="Q153">
        <f t="shared" si="59"/>
        <v>198.471588</v>
      </c>
      <c r="R153">
        <f t="shared" si="60"/>
        <v>362.878601</v>
      </c>
      <c r="S153">
        <f t="shared" si="61"/>
        <v>362.65222199999999</v>
      </c>
      <c r="T153">
        <f t="shared" si="62"/>
        <v>289.258331</v>
      </c>
      <c r="U153">
        <f t="shared" si="63"/>
        <v>360.779358</v>
      </c>
      <c r="V153">
        <f t="shared" si="64"/>
        <v>333.55578600000001</v>
      </c>
      <c r="W153">
        <f t="shared" si="65"/>
        <v>330.83349600000003</v>
      </c>
      <c r="Y153">
        <f t="shared" si="66"/>
        <v>304.44901866666669</v>
      </c>
      <c r="Z153">
        <f t="shared" si="67"/>
        <v>144.87197900000001</v>
      </c>
      <c r="AA153">
        <f t="shared" si="68"/>
        <v>228.22013899999999</v>
      </c>
      <c r="AB153">
        <f t="shared" si="69"/>
        <v>247.620193</v>
      </c>
      <c r="AC153">
        <f t="shared" si="70"/>
        <v>365.12588499999998</v>
      </c>
      <c r="AD153">
        <f t="shared" si="71"/>
        <v>384.58856200000002</v>
      </c>
      <c r="AE153">
        <f t="shared" si="72"/>
        <v>321.804596</v>
      </c>
      <c r="AF153">
        <f t="shared" si="73"/>
        <v>380.95452899999998</v>
      </c>
      <c r="AG153">
        <f t="shared" si="74"/>
        <v>326.49731400000002</v>
      </c>
      <c r="AH153">
        <f t="shared" si="75"/>
        <v>340.35797100000002</v>
      </c>
    </row>
    <row r="154" spans="1:34" x14ac:dyDescent="0.3">
      <c r="A154">
        <f t="shared" si="76"/>
        <v>151</v>
      </c>
      <c r="B154">
        <v>2010</v>
      </c>
      <c r="C154">
        <v>6</v>
      </c>
      <c r="D154">
        <v>1</v>
      </c>
      <c r="E154">
        <v>103.557098</v>
      </c>
      <c r="F154">
        <v>123.38389599999999</v>
      </c>
      <c r="H154">
        <f t="shared" si="52"/>
        <v>277.95422688888891</v>
      </c>
      <c r="I154">
        <f t="shared" si="53"/>
        <v>261.54868388888889</v>
      </c>
      <c r="J154">
        <f t="shared" si="54"/>
        <v>294.35976988888888</v>
      </c>
      <c r="K154">
        <f t="shared" si="55"/>
        <v>350.6411386095549</v>
      </c>
      <c r="N154">
        <f t="shared" si="56"/>
        <v>261.54868388888889</v>
      </c>
      <c r="O154">
        <f t="shared" si="57"/>
        <v>103.557098</v>
      </c>
      <c r="P154">
        <f t="shared" si="58"/>
        <v>195.911438</v>
      </c>
      <c r="Q154">
        <f t="shared" si="59"/>
        <v>264.721161</v>
      </c>
      <c r="R154">
        <f t="shared" si="60"/>
        <v>342.85299700000002</v>
      </c>
      <c r="S154">
        <f t="shared" si="61"/>
        <v>337.69418300000001</v>
      </c>
      <c r="T154">
        <f t="shared" si="62"/>
        <v>164.64329499999999</v>
      </c>
      <c r="U154">
        <f t="shared" si="63"/>
        <v>360.13519300000002</v>
      </c>
      <c r="V154">
        <f t="shared" si="64"/>
        <v>319.69894399999998</v>
      </c>
      <c r="W154">
        <f t="shared" si="65"/>
        <v>264.72384599999998</v>
      </c>
      <c r="Y154">
        <f t="shared" si="66"/>
        <v>294.35976988888888</v>
      </c>
      <c r="Z154">
        <f t="shared" si="67"/>
        <v>123.38389599999999</v>
      </c>
      <c r="AA154">
        <f t="shared" si="68"/>
        <v>238.35403400000001</v>
      </c>
      <c r="AB154">
        <f t="shared" si="69"/>
        <v>332.85900900000001</v>
      </c>
      <c r="AC154">
        <f t="shared" si="70"/>
        <v>346.560699</v>
      </c>
      <c r="AD154">
        <f t="shared" si="71"/>
        <v>354.739868</v>
      </c>
      <c r="AE154">
        <f t="shared" si="72"/>
        <v>254.89395099999999</v>
      </c>
      <c r="AF154">
        <f t="shared" si="73"/>
        <v>380.00295999999997</v>
      </c>
      <c r="AG154">
        <f t="shared" si="74"/>
        <v>318.484711</v>
      </c>
      <c r="AH154">
        <f t="shared" si="75"/>
        <v>299.95880099999999</v>
      </c>
    </row>
    <row r="155" spans="1:34" x14ac:dyDescent="0.3">
      <c r="A155">
        <f t="shared" si="76"/>
        <v>152</v>
      </c>
      <c r="B155">
        <v>2010</v>
      </c>
      <c r="C155">
        <v>6</v>
      </c>
      <c r="D155">
        <v>2</v>
      </c>
      <c r="E155">
        <v>93.202950000000001</v>
      </c>
      <c r="F155">
        <v>113.307762</v>
      </c>
      <c r="H155">
        <f t="shared" si="52"/>
        <v>263.8135087222222</v>
      </c>
      <c r="I155">
        <f t="shared" si="53"/>
        <v>251.71345444444444</v>
      </c>
      <c r="J155">
        <f t="shared" si="54"/>
        <v>275.91356300000001</v>
      </c>
      <c r="K155">
        <f t="shared" si="55"/>
        <v>351.48809329411438</v>
      </c>
      <c r="N155">
        <f t="shared" si="56"/>
        <v>251.71345444444444</v>
      </c>
      <c r="O155">
        <f t="shared" si="57"/>
        <v>93.202950000000001</v>
      </c>
      <c r="P155">
        <f t="shared" si="58"/>
        <v>223.377747</v>
      </c>
      <c r="Q155">
        <f t="shared" si="59"/>
        <v>257.46057100000002</v>
      </c>
      <c r="R155">
        <f t="shared" si="60"/>
        <v>322.707336</v>
      </c>
      <c r="S155">
        <f t="shared" si="61"/>
        <v>345.65429699999999</v>
      </c>
      <c r="T155">
        <f t="shared" si="62"/>
        <v>170.57948300000001</v>
      </c>
      <c r="U155">
        <f t="shared" si="63"/>
        <v>331.61550899999997</v>
      </c>
      <c r="V155">
        <f t="shared" si="64"/>
        <v>282.77563500000002</v>
      </c>
      <c r="W155">
        <f t="shared" si="65"/>
        <v>238.047562</v>
      </c>
      <c r="Y155">
        <f t="shared" si="66"/>
        <v>275.91356300000001</v>
      </c>
      <c r="Z155">
        <f t="shared" si="67"/>
        <v>113.307762</v>
      </c>
      <c r="AA155">
        <f t="shared" si="68"/>
        <v>268.56045499999999</v>
      </c>
      <c r="AB155">
        <f t="shared" si="69"/>
        <v>334.55447400000003</v>
      </c>
      <c r="AC155">
        <f t="shared" si="70"/>
        <v>352.529022</v>
      </c>
      <c r="AD155">
        <f t="shared" si="71"/>
        <v>354.39883400000002</v>
      </c>
      <c r="AE155">
        <f t="shared" si="72"/>
        <v>148.80703700000001</v>
      </c>
      <c r="AF155">
        <f t="shared" si="73"/>
        <v>341.565155</v>
      </c>
      <c r="AG155">
        <f t="shared" si="74"/>
        <v>245.34017900000001</v>
      </c>
      <c r="AH155">
        <f t="shared" si="75"/>
        <v>324.15914900000001</v>
      </c>
    </row>
    <row r="156" spans="1:34" x14ac:dyDescent="0.3">
      <c r="A156">
        <f t="shared" si="76"/>
        <v>153</v>
      </c>
      <c r="B156">
        <v>2010</v>
      </c>
      <c r="C156">
        <v>6</v>
      </c>
      <c r="D156">
        <v>3</v>
      </c>
      <c r="E156">
        <v>168.82823200000001</v>
      </c>
      <c r="F156">
        <v>228.00349399999999</v>
      </c>
      <c r="H156">
        <f t="shared" si="52"/>
        <v>288.05858361111109</v>
      </c>
      <c r="I156">
        <f t="shared" si="53"/>
        <v>277.58304188888889</v>
      </c>
      <c r="J156">
        <f t="shared" si="54"/>
        <v>298.53412533333335</v>
      </c>
      <c r="K156">
        <f t="shared" si="55"/>
        <v>352.29608528470453</v>
      </c>
      <c r="N156">
        <f t="shared" si="56"/>
        <v>277.58304188888889</v>
      </c>
      <c r="O156">
        <f t="shared" si="57"/>
        <v>168.82823200000001</v>
      </c>
      <c r="P156">
        <f t="shared" si="58"/>
        <v>332.11047400000001</v>
      </c>
      <c r="Q156">
        <f t="shared" si="59"/>
        <v>202.67369099999999</v>
      </c>
      <c r="R156">
        <f t="shared" si="60"/>
        <v>341.87939499999999</v>
      </c>
      <c r="S156">
        <f t="shared" si="61"/>
        <v>347.63922100000002</v>
      </c>
      <c r="T156">
        <f t="shared" si="62"/>
        <v>250.165558</v>
      </c>
      <c r="U156">
        <f t="shared" si="63"/>
        <v>211.14450099999999</v>
      </c>
      <c r="V156">
        <f t="shared" si="64"/>
        <v>330.22622699999999</v>
      </c>
      <c r="W156">
        <f t="shared" si="65"/>
        <v>313.58007800000001</v>
      </c>
      <c r="Y156">
        <f t="shared" si="66"/>
        <v>298.53412533333335</v>
      </c>
      <c r="Z156">
        <f t="shared" si="67"/>
        <v>228.00349399999999</v>
      </c>
      <c r="AA156">
        <f t="shared" si="68"/>
        <v>327.70413200000002</v>
      </c>
      <c r="AB156">
        <f t="shared" si="69"/>
        <v>266.76901199999998</v>
      </c>
      <c r="AC156">
        <f t="shared" si="70"/>
        <v>351.44873000000001</v>
      </c>
      <c r="AD156">
        <f t="shared" si="71"/>
        <v>355.85168499999997</v>
      </c>
      <c r="AE156">
        <f t="shared" si="72"/>
        <v>268.66156000000001</v>
      </c>
      <c r="AF156">
        <f t="shared" si="73"/>
        <v>202.378738</v>
      </c>
      <c r="AG156">
        <f t="shared" si="74"/>
        <v>329.31130999999999</v>
      </c>
      <c r="AH156">
        <f t="shared" si="75"/>
        <v>356.67846700000001</v>
      </c>
    </row>
    <row r="157" spans="1:34" x14ac:dyDescent="0.3">
      <c r="A157">
        <f t="shared" si="76"/>
        <v>154</v>
      </c>
      <c r="B157">
        <v>2010</v>
      </c>
      <c r="C157">
        <v>6</v>
      </c>
      <c r="D157">
        <v>4</v>
      </c>
      <c r="E157">
        <v>200.37210099999999</v>
      </c>
      <c r="F157">
        <v>213.038467</v>
      </c>
      <c r="H157">
        <f t="shared" si="52"/>
        <v>295.6937853888889</v>
      </c>
      <c r="I157">
        <f t="shared" si="53"/>
        <v>289.1162678888889</v>
      </c>
      <c r="J157">
        <f t="shared" si="54"/>
        <v>302.2713028888889</v>
      </c>
      <c r="K157">
        <f t="shared" si="55"/>
        <v>353.06487515626509</v>
      </c>
      <c r="N157">
        <f t="shared" si="56"/>
        <v>289.1162678888889</v>
      </c>
      <c r="O157">
        <f t="shared" si="57"/>
        <v>200.37210099999999</v>
      </c>
      <c r="P157">
        <f t="shared" si="58"/>
        <v>329.51355000000001</v>
      </c>
      <c r="Q157">
        <f t="shared" si="59"/>
        <v>100.340569</v>
      </c>
      <c r="R157">
        <f t="shared" si="60"/>
        <v>346.06054699999999</v>
      </c>
      <c r="S157">
        <f t="shared" si="61"/>
        <v>352.08648699999998</v>
      </c>
      <c r="T157">
        <f t="shared" si="62"/>
        <v>331.38986199999999</v>
      </c>
      <c r="U157">
        <f t="shared" si="63"/>
        <v>328.61968999999999</v>
      </c>
      <c r="V157">
        <f t="shared" si="64"/>
        <v>317.37463400000001</v>
      </c>
      <c r="W157">
        <f t="shared" si="65"/>
        <v>296.288971</v>
      </c>
      <c r="Y157">
        <f t="shared" si="66"/>
        <v>302.2713028888889</v>
      </c>
      <c r="Z157">
        <f t="shared" si="67"/>
        <v>213.038467</v>
      </c>
      <c r="AA157">
        <f t="shared" si="68"/>
        <v>335.58605999999997</v>
      </c>
      <c r="AB157">
        <f t="shared" si="69"/>
        <v>127.32843</v>
      </c>
      <c r="AC157">
        <f t="shared" si="70"/>
        <v>353.742706</v>
      </c>
      <c r="AD157">
        <f t="shared" si="71"/>
        <v>361.40399200000002</v>
      </c>
      <c r="AE157">
        <f t="shared" si="72"/>
        <v>350.14282200000002</v>
      </c>
      <c r="AF157">
        <f t="shared" si="73"/>
        <v>341.32522599999999</v>
      </c>
      <c r="AG157">
        <f t="shared" si="74"/>
        <v>315.82064800000001</v>
      </c>
      <c r="AH157">
        <f t="shared" si="75"/>
        <v>322.05337500000002</v>
      </c>
    </row>
    <row r="158" spans="1:34" x14ac:dyDescent="0.3">
      <c r="A158">
        <f t="shared" si="76"/>
        <v>155</v>
      </c>
      <c r="B158">
        <v>2010</v>
      </c>
      <c r="C158">
        <v>6</v>
      </c>
      <c r="D158">
        <v>5</v>
      </c>
      <c r="E158">
        <v>231.25145000000001</v>
      </c>
      <c r="F158">
        <v>271.79333500000001</v>
      </c>
      <c r="H158">
        <f t="shared" si="52"/>
        <v>294.77845044444439</v>
      </c>
      <c r="I158">
        <f t="shared" si="53"/>
        <v>282.18233488888887</v>
      </c>
      <c r="J158">
        <f t="shared" si="54"/>
        <v>307.37456599999996</v>
      </c>
      <c r="K158">
        <f t="shared" si="55"/>
        <v>353.79423510015022</v>
      </c>
      <c r="N158">
        <f t="shared" si="56"/>
        <v>282.18233488888887</v>
      </c>
      <c r="O158">
        <f t="shared" si="57"/>
        <v>231.25145000000001</v>
      </c>
      <c r="P158">
        <f t="shared" si="58"/>
        <v>207.14529400000001</v>
      </c>
      <c r="Q158">
        <f t="shared" si="59"/>
        <v>110.932259</v>
      </c>
      <c r="R158">
        <f t="shared" si="60"/>
        <v>344.980255</v>
      </c>
      <c r="S158">
        <f t="shared" si="61"/>
        <v>350.29940800000003</v>
      </c>
      <c r="T158">
        <f t="shared" si="62"/>
        <v>345.48510700000003</v>
      </c>
      <c r="U158">
        <f t="shared" si="63"/>
        <v>337.12423699999999</v>
      </c>
      <c r="V158">
        <f t="shared" si="64"/>
        <v>315.993469</v>
      </c>
      <c r="W158">
        <f t="shared" si="65"/>
        <v>296.42953499999999</v>
      </c>
      <c r="Y158">
        <f t="shared" si="66"/>
        <v>307.37456599999996</v>
      </c>
      <c r="Z158">
        <f t="shared" si="67"/>
        <v>271.79333500000001</v>
      </c>
      <c r="AA158">
        <f t="shared" si="68"/>
        <v>246.57440199999999</v>
      </c>
      <c r="AB158">
        <f t="shared" si="69"/>
        <v>198.24551400000001</v>
      </c>
      <c r="AC158">
        <f t="shared" si="70"/>
        <v>352.36230499999999</v>
      </c>
      <c r="AD158">
        <f t="shared" si="71"/>
        <v>357.70019500000001</v>
      </c>
      <c r="AE158">
        <f t="shared" si="72"/>
        <v>354.49859600000002</v>
      </c>
      <c r="AF158">
        <f t="shared" si="73"/>
        <v>349.13647500000002</v>
      </c>
      <c r="AG158">
        <f t="shared" si="74"/>
        <v>299.961792</v>
      </c>
      <c r="AH158">
        <f t="shared" si="75"/>
        <v>336.09848</v>
      </c>
    </row>
    <row r="159" spans="1:34" x14ac:dyDescent="0.3">
      <c r="A159">
        <f t="shared" si="76"/>
        <v>156</v>
      </c>
      <c r="B159">
        <v>2010</v>
      </c>
      <c r="C159">
        <v>6</v>
      </c>
      <c r="D159">
        <v>6</v>
      </c>
      <c r="E159">
        <v>227.101654</v>
      </c>
      <c r="F159">
        <v>216.17115799999999</v>
      </c>
      <c r="H159">
        <f t="shared" si="52"/>
        <v>284.65447661111114</v>
      </c>
      <c r="I159">
        <f t="shared" si="53"/>
        <v>284.99547166666662</v>
      </c>
      <c r="J159">
        <f t="shared" si="54"/>
        <v>284.3134815555556</v>
      </c>
      <c r="K159">
        <f t="shared" si="55"/>
        <v>354.4839489916327</v>
      </c>
      <c r="N159">
        <f t="shared" si="56"/>
        <v>284.99547166666662</v>
      </c>
      <c r="O159">
        <f t="shared" si="57"/>
        <v>227.101654</v>
      </c>
      <c r="P159">
        <f t="shared" si="58"/>
        <v>243.736649</v>
      </c>
      <c r="Q159">
        <f t="shared" si="59"/>
        <v>232.454071</v>
      </c>
      <c r="R159">
        <f t="shared" si="60"/>
        <v>342.32617199999999</v>
      </c>
      <c r="S159">
        <f t="shared" si="61"/>
        <v>351.07015999999999</v>
      </c>
      <c r="T159">
        <f t="shared" si="62"/>
        <v>345.59433000000001</v>
      </c>
      <c r="U159">
        <f t="shared" si="63"/>
        <v>338.24160799999999</v>
      </c>
      <c r="V159">
        <f t="shared" si="64"/>
        <v>327.78259300000002</v>
      </c>
      <c r="W159">
        <f t="shared" si="65"/>
        <v>156.652008</v>
      </c>
      <c r="Y159">
        <f t="shared" si="66"/>
        <v>284.3134815555556</v>
      </c>
      <c r="Z159">
        <f t="shared" si="67"/>
        <v>216.17115799999999</v>
      </c>
      <c r="AA159">
        <f t="shared" si="68"/>
        <v>274.76968399999998</v>
      </c>
      <c r="AB159">
        <f t="shared" si="69"/>
        <v>187.00224299999999</v>
      </c>
      <c r="AC159">
        <f t="shared" si="70"/>
        <v>345.95385700000003</v>
      </c>
      <c r="AD159">
        <f t="shared" si="71"/>
        <v>357.85025000000002</v>
      </c>
      <c r="AE159">
        <f t="shared" si="72"/>
        <v>353.33578499999999</v>
      </c>
      <c r="AF159">
        <f t="shared" si="73"/>
        <v>347.02825899999999</v>
      </c>
      <c r="AG159">
        <f t="shared" si="74"/>
        <v>244.63838200000001</v>
      </c>
      <c r="AH159">
        <f t="shared" si="75"/>
        <v>232.07171600000001</v>
      </c>
    </row>
    <row r="160" spans="1:34" x14ac:dyDescent="0.3">
      <c r="A160">
        <f t="shared" si="76"/>
        <v>157</v>
      </c>
      <c r="B160">
        <v>2010</v>
      </c>
      <c r="C160">
        <v>6</v>
      </c>
      <c r="D160">
        <v>7</v>
      </c>
      <c r="E160">
        <v>295.88519300000002</v>
      </c>
      <c r="F160">
        <v>326.88659699999999</v>
      </c>
      <c r="H160">
        <f t="shared" si="52"/>
        <v>318.40094588888888</v>
      </c>
      <c r="I160">
        <f t="shared" si="53"/>
        <v>308.1061724444445</v>
      </c>
      <c r="J160">
        <f t="shared" si="54"/>
        <v>328.69571933333327</v>
      </c>
      <c r="K160">
        <f t="shared" si="55"/>
        <v>355.13381245394646</v>
      </c>
      <c r="N160">
        <f t="shared" si="56"/>
        <v>308.1061724444445</v>
      </c>
      <c r="O160">
        <f t="shared" si="57"/>
        <v>295.88519300000002</v>
      </c>
      <c r="P160">
        <f t="shared" si="58"/>
        <v>304.14950599999997</v>
      </c>
      <c r="Q160">
        <f t="shared" si="59"/>
        <v>290.52551299999999</v>
      </c>
      <c r="R160">
        <f t="shared" si="60"/>
        <v>337.86492900000002</v>
      </c>
      <c r="S160">
        <f t="shared" si="61"/>
        <v>345.46331800000002</v>
      </c>
      <c r="T160">
        <f t="shared" si="62"/>
        <v>345.05465700000002</v>
      </c>
      <c r="U160">
        <f t="shared" si="63"/>
        <v>341.56127900000001</v>
      </c>
      <c r="V160">
        <f t="shared" si="64"/>
        <v>327.25955199999999</v>
      </c>
      <c r="W160">
        <f t="shared" si="65"/>
        <v>185.19160500000001</v>
      </c>
      <c r="Y160">
        <f t="shared" si="66"/>
        <v>328.69571933333327</v>
      </c>
      <c r="Z160">
        <f t="shared" si="67"/>
        <v>326.88659699999999</v>
      </c>
      <c r="AA160">
        <f t="shared" si="68"/>
        <v>340.36987299999998</v>
      </c>
      <c r="AB160">
        <f t="shared" si="69"/>
        <v>351.68866000000003</v>
      </c>
      <c r="AC160">
        <f t="shared" si="70"/>
        <v>337.39813199999998</v>
      </c>
      <c r="AD160">
        <f t="shared" si="71"/>
        <v>350.59271200000001</v>
      </c>
      <c r="AE160">
        <f t="shared" si="72"/>
        <v>352.879639</v>
      </c>
      <c r="AF160">
        <f t="shared" si="73"/>
        <v>349.69097900000003</v>
      </c>
      <c r="AG160">
        <f t="shared" si="74"/>
        <v>321.25143400000002</v>
      </c>
      <c r="AH160">
        <f t="shared" si="75"/>
        <v>227.50344799999999</v>
      </c>
    </row>
    <row r="161" spans="1:34" x14ac:dyDescent="0.3">
      <c r="A161">
        <f t="shared" si="76"/>
        <v>158</v>
      </c>
      <c r="B161">
        <v>2010</v>
      </c>
      <c r="C161">
        <v>6</v>
      </c>
      <c r="D161">
        <v>8</v>
      </c>
      <c r="E161">
        <v>169.74362199999999</v>
      </c>
      <c r="F161">
        <v>218.31385800000001</v>
      </c>
      <c r="H161">
        <f t="shared" si="52"/>
        <v>287.12362844444442</v>
      </c>
      <c r="I161">
        <f t="shared" si="53"/>
        <v>282.58896388888888</v>
      </c>
      <c r="J161">
        <f t="shared" si="54"/>
        <v>291.65829300000001</v>
      </c>
      <c r="K161">
        <f t="shared" si="55"/>
        <v>355.74363291884777</v>
      </c>
      <c r="N161">
        <f t="shared" si="56"/>
        <v>282.58896388888888</v>
      </c>
      <c r="O161">
        <f t="shared" si="57"/>
        <v>169.74362199999999</v>
      </c>
      <c r="P161">
        <f t="shared" si="58"/>
        <v>330.82827800000001</v>
      </c>
      <c r="Q161">
        <f t="shared" si="59"/>
        <v>181.264252</v>
      </c>
      <c r="R161">
        <f t="shared" si="60"/>
        <v>346.14724699999999</v>
      </c>
      <c r="S161">
        <f t="shared" si="61"/>
        <v>348.40316799999999</v>
      </c>
      <c r="T161">
        <f t="shared" si="62"/>
        <v>342.61978099999999</v>
      </c>
      <c r="U161">
        <f t="shared" si="63"/>
        <v>330.436981</v>
      </c>
      <c r="V161">
        <f t="shared" si="64"/>
        <v>314.686554</v>
      </c>
      <c r="W161">
        <f t="shared" si="65"/>
        <v>179.17079200000001</v>
      </c>
      <c r="Y161">
        <f t="shared" si="66"/>
        <v>291.65829300000001</v>
      </c>
      <c r="Z161">
        <f t="shared" si="67"/>
        <v>218.31385800000001</v>
      </c>
      <c r="AA161">
        <f t="shared" si="68"/>
        <v>336.95288099999999</v>
      </c>
      <c r="AB161">
        <f t="shared" si="69"/>
        <v>170.44650300000001</v>
      </c>
      <c r="AC161">
        <f t="shared" si="70"/>
        <v>352.64907799999997</v>
      </c>
      <c r="AD161">
        <f t="shared" si="71"/>
        <v>355.647064</v>
      </c>
      <c r="AE161">
        <f t="shared" si="72"/>
        <v>349.25625600000001</v>
      </c>
      <c r="AF161">
        <f t="shared" si="73"/>
        <v>337.21984900000001</v>
      </c>
      <c r="AG161">
        <f t="shared" si="74"/>
        <v>318.49060100000003</v>
      </c>
      <c r="AH161">
        <f t="shared" si="75"/>
        <v>185.94854699999999</v>
      </c>
    </row>
    <row r="162" spans="1:34" x14ac:dyDescent="0.3">
      <c r="A162">
        <f t="shared" si="76"/>
        <v>159</v>
      </c>
      <c r="B162">
        <v>2010</v>
      </c>
      <c r="C162">
        <v>6</v>
      </c>
      <c r="D162">
        <v>9</v>
      </c>
      <c r="E162">
        <v>207.34266700000001</v>
      </c>
      <c r="F162">
        <v>262.89703400000002</v>
      </c>
      <c r="H162">
        <f t="shared" si="52"/>
        <v>294.81020283333328</v>
      </c>
      <c r="I162">
        <f t="shared" si="53"/>
        <v>288.80380433333335</v>
      </c>
      <c r="J162">
        <f t="shared" si="54"/>
        <v>300.81660133333327</v>
      </c>
      <c r="K162">
        <f t="shared" si="55"/>
        <v>356.31322968367704</v>
      </c>
      <c r="N162">
        <f t="shared" si="56"/>
        <v>288.80380433333335</v>
      </c>
      <c r="O162">
        <f t="shared" si="57"/>
        <v>207.34266700000001</v>
      </c>
      <c r="P162">
        <f t="shared" si="58"/>
        <v>344.67205799999999</v>
      </c>
      <c r="Q162">
        <f t="shared" si="59"/>
        <v>227.62033099999999</v>
      </c>
      <c r="R162">
        <f t="shared" si="60"/>
        <v>348.94802900000002</v>
      </c>
      <c r="S162">
        <f t="shared" si="61"/>
        <v>346.22042800000003</v>
      </c>
      <c r="T162">
        <f t="shared" si="62"/>
        <v>329.79660000000001</v>
      </c>
      <c r="U162">
        <f t="shared" si="63"/>
        <v>174.45764199999999</v>
      </c>
      <c r="V162">
        <f t="shared" si="64"/>
        <v>301.63729899999998</v>
      </c>
      <c r="W162">
        <f t="shared" si="65"/>
        <v>318.53918499999997</v>
      </c>
      <c r="Y162">
        <f t="shared" si="66"/>
        <v>300.81660133333327</v>
      </c>
      <c r="Z162">
        <f t="shared" si="67"/>
        <v>262.89703400000002</v>
      </c>
      <c r="AA162">
        <f t="shared" si="68"/>
        <v>349.54702800000001</v>
      </c>
      <c r="AB162">
        <f t="shared" si="69"/>
        <v>211.08453399999999</v>
      </c>
      <c r="AC162">
        <f t="shared" si="70"/>
        <v>355.88998400000003</v>
      </c>
      <c r="AD162">
        <f t="shared" si="71"/>
        <v>353.607574</v>
      </c>
      <c r="AE162">
        <f t="shared" si="72"/>
        <v>340.46758999999997</v>
      </c>
      <c r="AF162">
        <f t="shared" si="73"/>
        <v>171.726395</v>
      </c>
      <c r="AG162">
        <f t="shared" si="74"/>
        <v>305.19714399999998</v>
      </c>
      <c r="AH162">
        <f t="shared" si="75"/>
        <v>356.93212899999997</v>
      </c>
    </row>
    <row r="163" spans="1:34" x14ac:dyDescent="0.3">
      <c r="A163">
        <f t="shared" si="76"/>
        <v>160</v>
      </c>
      <c r="B163">
        <v>2010</v>
      </c>
      <c r="C163">
        <v>6</v>
      </c>
      <c r="D163">
        <v>10</v>
      </c>
      <c r="E163">
        <v>163.505371</v>
      </c>
      <c r="F163">
        <v>125.716461</v>
      </c>
      <c r="H163">
        <f t="shared" si="52"/>
        <v>302.01159077777777</v>
      </c>
      <c r="I163">
        <f t="shared" si="53"/>
        <v>292.9253658888889</v>
      </c>
      <c r="J163">
        <f t="shared" si="54"/>
        <v>311.09781566666669</v>
      </c>
      <c r="K163">
        <f t="shared" si="55"/>
        <v>356.84243396490518</v>
      </c>
      <c r="N163">
        <f t="shared" si="56"/>
        <v>292.9253658888889</v>
      </c>
      <c r="O163">
        <f t="shared" si="57"/>
        <v>163.505371</v>
      </c>
      <c r="P163">
        <f t="shared" si="58"/>
        <v>306.09558099999998</v>
      </c>
      <c r="Q163">
        <f t="shared" si="59"/>
        <v>271.15728799999999</v>
      </c>
      <c r="R163">
        <f t="shared" si="60"/>
        <v>337.01800500000002</v>
      </c>
      <c r="S163">
        <f t="shared" si="61"/>
        <v>343.14416499999999</v>
      </c>
      <c r="T163">
        <f t="shared" si="62"/>
        <v>354.54998799999998</v>
      </c>
      <c r="U163">
        <f t="shared" si="63"/>
        <v>210.76341199999999</v>
      </c>
      <c r="V163">
        <f t="shared" si="64"/>
        <v>303.32757600000002</v>
      </c>
      <c r="W163">
        <f t="shared" si="65"/>
        <v>346.766907</v>
      </c>
      <c r="Y163">
        <f t="shared" si="66"/>
        <v>311.09781566666669</v>
      </c>
      <c r="Z163">
        <f t="shared" si="67"/>
        <v>125.716461</v>
      </c>
      <c r="AA163">
        <f t="shared" si="68"/>
        <v>340.29177900000002</v>
      </c>
      <c r="AB163">
        <f t="shared" si="69"/>
        <v>327.559845</v>
      </c>
      <c r="AC163">
        <f t="shared" si="70"/>
        <v>359.11086999999998</v>
      </c>
      <c r="AD163">
        <f t="shared" si="71"/>
        <v>349.27624500000002</v>
      </c>
      <c r="AE163">
        <f t="shared" si="72"/>
        <v>365.195313</v>
      </c>
      <c r="AF163">
        <f t="shared" si="73"/>
        <v>299.48455799999999</v>
      </c>
      <c r="AG163">
        <f t="shared" si="74"/>
        <v>277.45636000000002</v>
      </c>
      <c r="AH163">
        <f t="shared" si="75"/>
        <v>355.78890999999999</v>
      </c>
    </row>
    <row r="164" spans="1:34" x14ac:dyDescent="0.3">
      <c r="A164">
        <f t="shared" si="76"/>
        <v>161</v>
      </c>
      <c r="B164">
        <v>2010</v>
      </c>
      <c r="C164">
        <v>6</v>
      </c>
      <c r="D164">
        <v>11</v>
      </c>
      <c r="E164">
        <v>342.44155899999998</v>
      </c>
      <c r="F164">
        <v>348.50351000000001</v>
      </c>
      <c r="H164">
        <f t="shared" si="52"/>
        <v>315.06872561111112</v>
      </c>
      <c r="I164">
        <f t="shared" si="53"/>
        <v>298.52234222222222</v>
      </c>
      <c r="J164">
        <f t="shared" si="54"/>
        <v>331.61510900000002</v>
      </c>
      <c r="K164">
        <f t="shared" si="55"/>
        <v>357.33108894814734</v>
      </c>
      <c r="N164">
        <f t="shared" si="56"/>
        <v>298.52234222222222</v>
      </c>
      <c r="O164">
        <f t="shared" si="57"/>
        <v>342.44155899999998</v>
      </c>
      <c r="P164">
        <f t="shared" si="58"/>
        <v>233.31637599999999</v>
      </c>
      <c r="Q164">
        <f t="shared" si="59"/>
        <v>346.37622099999999</v>
      </c>
      <c r="R164">
        <f t="shared" si="60"/>
        <v>233.509018</v>
      </c>
      <c r="S164">
        <f t="shared" si="61"/>
        <v>349.86285400000003</v>
      </c>
      <c r="T164">
        <f t="shared" si="62"/>
        <v>349.37832600000002</v>
      </c>
      <c r="U164">
        <f t="shared" si="63"/>
        <v>278.69955399999998</v>
      </c>
      <c r="V164">
        <f t="shared" si="64"/>
        <v>330.26452599999999</v>
      </c>
      <c r="W164">
        <f t="shared" si="65"/>
        <v>222.85264599999999</v>
      </c>
      <c r="Y164">
        <f t="shared" si="66"/>
        <v>331.61510900000002</v>
      </c>
      <c r="Z164">
        <f t="shared" si="67"/>
        <v>348.50351000000001</v>
      </c>
      <c r="AA164">
        <f t="shared" si="68"/>
        <v>274.31408699999997</v>
      </c>
      <c r="AB164">
        <f t="shared" si="69"/>
        <v>358.25778200000002</v>
      </c>
      <c r="AC164">
        <f t="shared" si="70"/>
        <v>309.963776</v>
      </c>
      <c r="AD164">
        <f t="shared" si="71"/>
        <v>359.31677200000001</v>
      </c>
      <c r="AE164">
        <f t="shared" si="72"/>
        <v>357.55664100000001</v>
      </c>
      <c r="AF164">
        <f t="shared" si="73"/>
        <v>319.42251599999997</v>
      </c>
      <c r="AG164">
        <f t="shared" si="74"/>
        <v>322.65603599999997</v>
      </c>
      <c r="AH164">
        <f t="shared" si="75"/>
        <v>334.54486100000003</v>
      </c>
    </row>
    <row r="165" spans="1:34" x14ac:dyDescent="0.3">
      <c r="A165">
        <f t="shared" si="76"/>
        <v>162</v>
      </c>
      <c r="B165">
        <v>2010</v>
      </c>
      <c r="C165">
        <v>6</v>
      </c>
      <c r="D165">
        <v>12</v>
      </c>
      <c r="E165">
        <v>351.29718000000003</v>
      </c>
      <c r="F165">
        <v>358.66781600000002</v>
      </c>
      <c r="H165">
        <f t="shared" si="52"/>
        <v>315.13105677777781</v>
      </c>
      <c r="I165">
        <f t="shared" si="53"/>
        <v>299.8064795555556</v>
      </c>
      <c r="J165">
        <f t="shared" si="54"/>
        <v>330.45563400000003</v>
      </c>
      <c r="K165">
        <f t="shared" si="55"/>
        <v>357.77904983463065</v>
      </c>
      <c r="N165">
        <f t="shared" si="56"/>
        <v>299.8064795555556</v>
      </c>
      <c r="O165">
        <f t="shared" si="57"/>
        <v>351.29718000000003</v>
      </c>
      <c r="P165">
        <f t="shared" si="58"/>
        <v>196.39308199999999</v>
      </c>
      <c r="Q165">
        <f t="shared" si="59"/>
        <v>309.34851099999997</v>
      </c>
      <c r="R165">
        <f t="shared" si="60"/>
        <v>256.56881700000002</v>
      </c>
      <c r="S165">
        <f t="shared" si="61"/>
        <v>290.813446</v>
      </c>
      <c r="T165">
        <f t="shared" si="62"/>
        <v>354.34442100000001</v>
      </c>
      <c r="U165">
        <f t="shared" si="63"/>
        <v>320.37795999999997</v>
      </c>
      <c r="V165">
        <f t="shared" si="64"/>
        <v>318.21667500000001</v>
      </c>
      <c r="W165">
        <f t="shared" si="65"/>
        <v>300.89822400000003</v>
      </c>
      <c r="Y165">
        <f t="shared" si="66"/>
        <v>330.45563400000003</v>
      </c>
      <c r="Z165">
        <f t="shared" si="67"/>
        <v>358.66781600000002</v>
      </c>
      <c r="AA165">
        <f t="shared" si="68"/>
        <v>260.496307</v>
      </c>
      <c r="AB165">
        <f t="shared" si="69"/>
        <v>324.96676600000001</v>
      </c>
      <c r="AC165">
        <f t="shared" si="70"/>
        <v>339.77877799999999</v>
      </c>
      <c r="AD165">
        <f t="shared" si="71"/>
        <v>339.70639</v>
      </c>
      <c r="AE165">
        <f t="shared" si="72"/>
        <v>364.98971599999999</v>
      </c>
      <c r="AF165">
        <f t="shared" si="73"/>
        <v>343.56842</v>
      </c>
      <c r="AG165">
        <f t="shared" si="74"/>
        <v>296.63174400000003</v>
      </c>
      <c r="AH165">
        <f t="shared" si="75"/>
        <v>345.29476899999997</v>
      </c>
    </row>
    <row r="166" spans="1:34" x14ac:dyDescent="0.3">
      <c r="A166">
        <f t="shared" si="76"/>
        <v>163</v>
      </c>
      <c r="B166">
        <v>2010</v>
      </c>
      <c r="C166">
        <v>6</v>
      </c>
      <c r="D166">
        <v>13</v>
      </c>
      <c r="E166">
        <v>344.753784</v>
      </c>
      <c r="F166">
        <v>353.81961100000001</v>
      </c>
      <c r="H166">
        <f t="shared" si="52"/>
        <v>292.80163322222222</v>
      </c>
      <c r="I166">
        <f t="shared" si="53"/>
        <v>277.63359233333335</v>
      </c>
      <c r="J166">
        <f t="shared" si="54"/>
        <v>307.96967411111109</v>
      </c>
      <c r="K166">
        <f t="shared" si="55"/>
        <v>358.18618388410079</v>
      </c>
      <c r="N166">
        <f t="shared" si="56"/>
        <v>277.63359233333335</v>
      </c>
      <c r="O166">
        <f t="shared" si="57"/>
        <v>344.753784</v>
      </c>
      <c r="P166">
        <f t="shared" si="58"/>
        <v>251.87240600000001</v>
      </c>
      <c r="Q166">
        <f t="shared" si="59"/>
        <v>131.44409200000001</v>
      </c>
      <c r="R166">
        <f t="shared" si="60"/>
        <v>181.54110700000001</v>
      </c>
      <c r="S166">
        <f t="shared" si="61"/>
        <v>223.33325199999999</v>
      </c>
      <c r="T166">
        <f t="shared" si="62"/>
        <v>356.20748900000001</v>
      </c>
      <c r="U166">
        <f t="shared" si="63"/>
        <v>354.71655299999998</v>
      </c>
      <c r="V166">
        <f t="shared" si="64"/>
        <v>306.46923800000002</v>
      </c>
      <c r="W166">
        <f t="shared" si="65"/>
        <v>348.36441000000002</v>
      </c>
      <c r="Y166">
        <f t="shared" si="66"/>
        <v>307.96967411111109</v>
      </c>
      <c r="Z166">
        <f t="shared" si="67"/>
        <v>353.81961100000001</v>
      </c>
      <c r="AA166">
        <f t="shared" si="68"/>
        <v>325.88174400000003</v>
      </c>
      <c r="AB166">
        <f t="shared" si="69"/>
        <v>250.25315900000001</v>
      </c>
      <c r="AC166">
        <f t="shared" si="70"/>
        <v>213.34335300000001</v>
      </c>
      <c r="AD166">
        <f t="shared" si="71"/>
        <v>218.27889999999999</v>
      </c>
      <c r="AE166">
        <f t="shared" si="72"/>
        <v>367.00698899999998</v>
      </c>
      <c r="AF166">
        <f t="shared" si="73"/>
        <v>363.96237200000002</v>
      </c>
      <c r="AG166">
        <f t="shared" si="74"/>
        <v>317.42211900000001</v>
      </c>
      <c r="AH166">
        <f t="shared" si="75"/>
        <v>361.75882000000001</v>
      </c>
    </row>
    <row r="167" spans="1:34" x14ac:dyDescent="0.3">
      <c r="A167">
        <f t="shared" si="76"/>
        <v>164</v>
      </c>
      <c r="B167">
        <v>2010</v>
      </c>
      <c r="C167">
        <v>6</v>
      </c>
      <c r="D167">
        <v>14</v>
      </c>
      <c r="E167">
        <v>347.56100500000002</v>
      </c>
      <c r="F167">
        <v>363.06848100000002</v>
      </c>
      <c r="H167">
        <f t="shared" si="52"/>
        <v>310.41554605555552</v>
      </c>
      <c r="I167">
        <f t="shared" si="53"/>
        <v>299.80731900000001</v>
      </c>
      <c r="J167">
        <f t="shared" si="54"/>
        <v>321.0237731111111</v>
      </c>
      <c r="K167">
        <f t="shared" si="55"/>
        <v>358.55237045415606</v>
      </c>
      <c r="N167">
        <f t="shared" si="56"/>
        <v>299.80731900000001</v>
      </c>
      <c r="O167">
        <f t="shared" si="57"/>
        <v>347.56100500000002</v>
      </c>
      <c r="P167">
        <f t="shared" si="58"/>
        <v>345.18624899999998</v>
      </c>
      <c r="Q167">
        <f t="shared" si="59"/>
        <v>322.94549599999999</v>
      </c>
      <c r="R167">
        <f t="shared" si="60"/>
        <v>349.68158</v>
      </c>
      <c r="S167">
        <f t="shared" si="61"/>
        <v>259.86654700000003</v>
      </c>
      <c r="T167">
        <f t="shared" si="62"/>
        <v>356.00192299999998</v>
      </c>
      <c r="U167">
        <f t="shared" si="63"/>
        <v>223.027908</v>
      </c>
      <c r="V167">
        <f t="shared" si="64"/>
        <v>177.182388</v>
      </c>
      <c r="W167">
        <f t="shared" si="65"/>
        <v>316.81277499999999</v>
      </c>
      <c r="Y167">
        <f t="shared" si="66"/>
        <v>321.0237731111111</v>
      </c>
      <c r="Z167">
        <f t="shared" si="67"/>
        <v>363.06848100000002</v>
      </c>
      <c r="AA167">
        <f t="shared" si="68"/>
        <v>359.68090799999999</v>
      </c>
      <c r="AB167">
        <f t="shared" si="69"/>
        <v>359.753784</v>
      </c>
      <c r="AC167">
        <f t="shared" si="70"/>
        <v>359.83108499999997</v>
      </c>
      <c r="AD167">
        <f t="shared" si="71"/>
        <v>305.73095699999999</v>
      </c>
      <c r="AE167">
        <f t="shared" si="72"/>
        <v>365.03469799999999</v>
      </c>
      <c r="AF167">
        <f t="shared" si="73"/>
        <v>260.23452800000001</v>
      </c>
      <c r="AG167">
        <f t="shared" si="74"/>
        <v>202.38784799999999</v>
      </c>
      <c r="AH167">
        <f t="shared" si="75"/>
        <v>313.491669</v>
      </c>
    </row>
    <row r="168" spans="1:34" x14ac:dyDescent="0.3">
      <c r="A168">
        <f t="shared" si="76"/>
        <v>165</v>
      </c>
      <c r="B168">
        <v>2010</v>
      </c>
      <c r="C168">
        <v>6</v>
      </c>
      <c r="D168">
        <v>15</v>
      </c>
      <c r="E168">
        <v>258.75402800000001</v>
      </c>
      <c r="F168">
        <v>320.96704099999999</v>
      </c>
      <c r="H168">
        <f t="shared" si="52"/>
        <v>313.84253172222219</v>
      </c>
      <c r="I168">
        <f t="shared" si="53"/>
        <v>304.06783188888886</v>
      </c>
      <c r="J168">
        <f t="shared" si="54"/>
        <v>323.61723155555552</v>
      </c>
      <c r="K168">
        <f t="shared" si="55"/>
        <v>358.87750103599609</v>
      </c>
      <c r="N168">
        <f t="shared" si="56"/>
        <v>304.06783188888886</v>
      </c>
      <c r="O168">
        <f t="shared" si="57"/>
        <v>258.75402800000001</v>
      </c>
      <c r="P168">
        <f t="shared" si="58"/>
        <v>305.45773300000002</v>
      </c>
      <c r="Q168">
        <f t="shared" si="59"/>
        <v>346.28976399999999</v>
      </c>
      <c r="R168">
        <f t="shared" si="60"/>
        <v>344.30673200000001</v>
      </c>
      <c r="S168">
        <f t="shared" si="61"/>
        <v>249.52590900000001</v>
      </c>
      <c r="T168">
        <f t="shared" si="62"/>
        <v>339.124908</v>
      </c>
      <c r="U168">
        <f t="shared" si="63"/>
        <v>230.480301</v>
      </c>
      <c r="V168">
        <f t="shared" si="64"/>
        <v>330.59670999999997</v>
      </c>
      <c r="W168">
        <f t="shared" si="65"/>
        <v>332.07440200000002</v>
      </c>
      <c r="Y168">
        <f t="shared" si="66"/>
        <v>323.61723155555552</v>
      </c>
      <c r="Z168">
        <f t="shared" si="67"/>
        <v>320.96704099999999</v>
      </c>
      <c r="AA168">
        <f t="shared" si="68"/>
        <v>343.85199</v>
      </c>
      <c r="AB168">
        <f t="shared" si="69"/>
        <v>357.68597399999999</v>
      </c>
      <c r="AC168">
        <f t="shared" si="70"/>
        <v>355.609894</v>
      </c>
      <c r="AD168">
        <f t="shared" si="71"/>
        <v>305.94924900000001</v>
      </c>
      <c r="AE168">
        <f t="shared" si="72"/>
        <v>344.55996699999997</v>
      </c>
      <c r="AF168">
        <f t="shared" si="73"/>
        <v>227.64746099999999</v>
      </c>
      <c r="AG168">
        <f t="shared" si="74"/>
        <v>325.65136699999999</v>
      </c>
      <c r="AH168">
        <f t="shared" si="75"/>
        <v>330.63214099999999</v>
      </c>
    </row>
    <row r="169" spans="1:34" x14ac:dyDescent="0.3">
      <c r="A169">
        <f t="shared" si="76"/>
        <v>166</v>
      </c>
      <c r="B169">
        <v>2010</v>
      </c>
      <c r="C169">
        <v>6</v>
      </c>
      <c r="D169">
        <v>16</v>
      </c>
      <c r="E169">
        <v>228.315414</v>
      </c>
      <c r="F169">
        <v>136.51814300000001</v>
      </c>
      <c r="H169">
        <f t="shared" si="52"/>
        <v>290.36150111111112</v>
      </c>
      <c r="I169">
        <f t="shared" si="53"/>
        <v>290.69752333333338</v>
      </c>
      <c r="J169">
        <f t="shared" si="54"/>
        <v>290.02547888888893</v>
      </c>
      <c r="K169">
        <f t="shared" si="55"/>
        <v>359.16147928657534</v>
      </c>
      <c r="N169">
        <f t="shared" si="56"/>
        <v>290.69752333333338</v>
      </c>
      <c r="O169">
        <f t="shared" si="57"/>
        <v>228.315414</v>
      </c>
      <c r="P169">
        <f t="shared" si="58"/>
        <v>333.97842400000002</v>
      </c>
      <c r="Q169">
        <f t="shared" si="59"/>
        <v>343.03845200000001</v>
      </c>
      <c r="R169">
        <f t="shared" si="60"/>
        <v>319.48644999999999</v>
      </c>
      <c r="S169">
        <f t="shared" si="61"/>
        <v>251.25843800000001</v>
      </c>
      <c r="T169">
        <f t="shared" si="62"/>
        <v>342.47204599999998</v>
      </c>
      <c r="U169">
        <f t="shared" si="63"/>
        <v>268.26394699999997</v>
      </c>
      <c r="V169">
        <f t="shared" si="64"/>
        <v>201.45141599999999</v>
      </c>
      <c r="W169">
        <f t="shared" si="65"/>
        <v>328.01312300000001</v>
      </c>
      <c r="Y169">
        <f t="shared" si="66"/>
        <v>290.02547888888893</v>
      </c>
      <c r="Z169">
        <f t="shared" si="67"/>
        <v>136.51814300000001</v>
      </c>
      <c r="AA169">
        <f t="shared" si="68"/>
        <v>365.36291499999999</v>
      </c>
      <c r="AB169">
        <f t="shared" si="69"/>
        <v>355.17269900000002</v>
      </c>
      <c r="AC169">
        <f t="shared" si="70"/>
        <v>341.15917999999999</v>
      </c>
      <c r="AD169">
        <f t="shared" si="71"/>
        <v>249.92152400000001</v>
      </c>
      <c r="AE169">
        <f t="shared" si="72"/>
        <v>348.29257200000001</v>
      </c>
      <c r="AF169">
        <f t="shared" si="73"/>
        <v>328.27221700000001</v>
      </c>
      <c r="AG169">
        <f t="shared" si="74"/>
        <v>193.50140400000001</v>
      </c>
      <c r="AH169">
        <f t="shared" si="75"/>
        <v>292.02865600000001</v>
      </c>
    </row>
    <row r="170" spans="1:34" x14ac:dyDescent="0.3">
      <c r="A170">
        <f t="shared" si="76"/>
        <v>167</v>
      </c>
      <c r="B170">
        <v>2010</v>
      </c>
      <c r="C170">
        <v>6</v>
      </c>
      <c r="D170">
        <v>17</v>
      </c>
      <c r="E170">
        <v>283.910461</v>
      </c>
      <c r="F170">
        <v>322.133331</v>
      </c>
      <c r="H170">
        <f t="shared" si="52"/>
        <v>291.24050727777774</v>
      </c>
      <c r="I170">
        <f t="shared" si="53"/>
        <v>284.37148355555559</v>
      </c>
      <c r="J170">
        <f t="shared" si="54"/>
        <v>298.10953099999995</v>
      </c>
      <c r="K170">
        <f t="shared" si="55"/>
        <v>359.40422105715163</v>
      </c>
      <c r="N170">
        <f t="shared" si="56"/>
        <v>284.37148355555559</v>
      </c>
      <c r="O170">
        <f t="shared" si="57"/>
        <v>283.910461</v>
      </c>
      <c r="P170">
        <f t="shared" si="58"/>
        <v>318.15603599999997</v>
      </c>
      <c r="Q170">
        <f t="shared" si="59"/>
        <v>271.67590300000001</v>
      </c>
      <c r="R170">
        <f t="shared" si="60"/>
        <v>273.66693099999998</v>
      </c>
      <c r="S170">
        <f t="shared" si="61"/>
        <v>209.234253</v>
      </c>
      <c r="T170">
        <f t="shared" si="62"/>
        <v>345.82559199999997</v>
      </c>
      <c r="U170">
        <f t="shared" si="63"/>
        <v>253.57373000000001</v>
      </c>
      <c r="V170">
        <f t="shared" si="64"/>
        <v>264.00353999999999</v>
      </c>
      <c r="W170">
        <f t="shared" si="65"/>
        <v>339.29690599999998</v>
      </c>
      <c r="Y170">
        <f t="shared" si="66"/>
        <v>298.10953099999995</v>
      </c>
      <c r="Z170">
        <f t="shared" si="67"/>
        <v>322.133331</v>
      </c>
      <c r="AA170">
        <f t="shared" si="68"/>
        <v>356.15325899999999</v>
      </c>
      <c r="AB170">
        <f t="shared" si="69"/>
        <v>257.80630500000001</v>
      </c>
      <c r="AC170">
        <f t="shared" si="70"/>
        <v>344.74685699999998</v>
      </c>
      <c r="AD170">
        <f t="shared" si="71"/>
        <v>156.091812</v>
      </c>
      <c r="AE170">
        <f t="shared" si="72"/>
        <v>352.02517699999999</v>
      </c>
      <c r="AF170">
        <f t="shared" si="73"/>
        <v>296.91778599999998</v>
      </c>
      <c r="AG170">
        <f t="shared" si="74"/>
        <v>251.673508</v>
      </c>
      <c r="AH170">
        <f t="shared" si="75"/>
        <v>345.43774400000001</v>
      </c>
    </row>
    <row r="171" spans="1:34" x14ac:dyDescent="0.3">
      <c r="A171">
        <f t="shared" si="76"/>
        <v>168</v>
      </c>
      <c r="B171">
        <v>2010</v>
      </c>
      <c r="C171">
        <v>6</v>
      </c>
      <c r="D171">
        <v>18</v>
      </c>
      <c r="E171">
        <v>243.21940599999999</v>
      </c>
      <c r="F171">
        <v>331.74160799999999</v>
      </c>
      <c r="H171">
        <f t="shared" si="52"/>
        <v>268.00303322222226</v>
      </c>
      <c r="I171">
        <f t="shared" si="53"/>
        <v>254.66316055555555</v>
      </c>
      <c r="J171">
        <f t="shared" si="54"/>
        <v>281.34290588888894</v>
      </c>
      <c r="K171">
        <f t="shared" si="55"/>
        <v>359.60565441822092</v>
      </c>
      <c r="N171">
        <f t="shared" si="56"/>
        <v>254.66316055555555</v>
      </c>
      <c r="O171">
        <f t="shared" si="57"/>
        <v>243.21940599999999</v>
      </c>
      <c r="P171">
        <f t="shared" si="58"/>
        <v>154.386551</v>
      </c>
      <c r="Q171">
        <f t="shared" si="59"/>
        <v>257.48049900000001</v>
      </c>
      <c r="R171">
        <f t="shared" si="60"/>
        <v>251.29399100000001</v>
      </c>
      <c r="S171">
        <f t="shared" si="61"/>
        <v>310.096405</v>
      </c>
      <c r="T171">
        <f t="shared" si="62"/>
        <v>338.93859900000001</v>
      </c>
      <c r="U171">
        <f t="shared" si="63"/>
        <v>238.57957500000001</v>
      </c>
      <c r="V171">
        <f t="shared" si="64"/>
        <v>189.59243799999999</v>
      </c>
      <c r="W171">
        <f t="shared" si="65"/>
        <v>308.38098100000002</v>
      </c>
      <c r="Y171">
        <f t="shared" si="66"/>
        <v>281.34290588888894</v>
      </c>
      <c r="Z171">
        <f t="shared" si="67"/>
        <v>331.74160799999999</v>
      </c>
      <c r="AA171">
        <f t="shared" si="68"/>
        <v>204.92585800000001</v>
      </c>
      <c r="AB171">
        <f t="shared" si="69"/>
        <v>351.84158300000001</v>
      </c>
      <c r="AC171">
        <f t="shared" si="70"/>
        <v>302.45498700000002</v>
      </c>
      <c r="AD171">
        <f t="shared" si="71"/>
        <v>313.45233200000001</v>
      </c>
      <c r="AE171">
        <f t="shared" si="72"/>
        <v>341.93237299999998</v>
      </c>
      <c r="AF171">
        <f t="shared" si="73"/>
        <v>213.063187</v>
      </c>
      <c r="AG171">
        <f t="shared" si="74"/>
        <v>184.934021</v>
      </c>
      <c r="AH171">
        <f t="shared" si="75"/>
        <v>287.74020400000001</v>
      </c>
    </row>
    <row r="172" spans="1:34" x14ac:dyDescent="0.3">
      <c r="A172">
        <f t="shared" si="76"/>
        <v>169</v>
      </c>
      <c r="B172">
        <v>2010</v>
      </c>
      <c r="C172">
        <v>6</v>
      </c>
      <c r="D172">
        <v>19</v>
      </c>
      <c r="E172">
        <v>262.30032299999999</v>
      </c>
      <c r="F172">
        <v>310.92480499999999</v>
      </c>
      <c r="H172">
        <f t="shared" si="52"/>
        <v>295.98034333333334</v>
      </c>
      <c r="I172">
        <f t="shared" si="53"/>
        <v>292.99200455555558</v>
      </c>
      <c r="J172">
        <f t="shared" si="54"/>
        <v>298.96868211111109</v>
      </c>
      <c r="K172">
        <f t="shared" si="55"/>
        <v>359.76571968083204</v>
      </c>
      <c r="N172">
        <f t="shared" si="56"/>
        <v>292.99200455555558</v>
      </c>
      <c r="O172">
        <f t="shared" si="57"/>
        <v>262.30032299999999</v>
      </c>
      <c r="P172">
        <f t="shared" si="58"/>
        <v>321.807343</v>
      </c>
      <c r="Q172">
        <f t="shared" si="59"/>
        <v>239.202698</v>
      </c>
      <c r="R172">
        <f t="shared" si="60"/>
        <v>214.78376800000001</v>
      </c>
      <c r="S172">
        <f t="shared" si="61"/>
        <v>340.25888099999997</v>
      </c>
      <c r="T172">
        <f t="shared" si="62"/>
        <v>339.343323</v>
      </c>
      <c r="U172">
        <f t="shared" si="63"/>
        <v>251.230301</v>
      </c>
      <c r="V172">
        <f t="shared" si="64"/>
        <v>326.39712500000002</v>
      </c>
      <c r="W172">
        <f t="shared" si="65"/>
        <v>341.60427900000002</v>
      </c>
      <c r="Y172">
        <f t="shared" si="66"/>
        <v>298.96868211111109</v>
      </c>
      <c r="Z172">
        <f t="shared" si="67"/>
        <v>310.92480499999999</v>
      </c>
      <c r="AA172">
        <f t="shared" si="68"/>
        <v>345.98031600000002</v>
      </c>
      <c r="AB172">
        <f t="shared" si="69"/>
        <v>260.70523100000003</v>
      </c>
      <c r="AC172">
        <f t="shared" si="70"/>
        <v>184.175186</v>
      </c>
      <c r="AD172">
        <f t="shared" si="71"/>
        <v>349.99246199999999</v>
      </c>
      <c r="AE172">
        <f t="shared" si="72"/>
        <v>359.29766799999999</v>
      </c>
      <c r="AF172">
        <f t="shared" si="73"/>
        <v>209.15303</v>
      </c>
      <c r="AG172">
        <f t="shared" si="74"/>
        <v>325.348816</v>
      </c>
      <c r="AH172">
        <f t="shared" si="75"/>
        <v>345.140625</v>
      </c>
    </row>
    <row r="173" spans="1:34" x14ac:dyDescent="0.3">
      <c r="A173">
        <f t="shared" si="76"/>
        <v>170</v>
      </c>
      <c r="B173">
        <v>2010</v>
      </c>
      <c r="C173">
        <v>6</v>
      </c>
      <c r="D173">
        <v>20</v>
      </c>
      <c r="E173">
        <v>133.507507</v>
      </c>
      <c r="F173">
        <v>204.182861</v>
      </c>
      <c r="H173">
        <f t="shared" si="52"/>
        <v>293.04107422222216</v>
      </c>
      <c r="I173">
        <f t="shared" si="53"/>
        <v>282.39952266666666</v>
      </c>
      <c r="J173">
        <f t="shared" si="54"/>
        <v>303.68262577777773</v>
      </c>
      <c r="K173">
        <f t="shared" si="55"/>
        <v>359.88436941427312</v>
      </c>
      <c r="N173">
        <f t="shared" si="56"/>
        <v>282.39952266666666</v>
      </c>
      <c r="O173">
        <f t="shared" si="57"/>
        <v>133.507507</v>
      </c>
      <c r="P173">
        <f t="shared" si="58"/>
        <v>347.40570100000002</v>
      </c>
      <c r="Q173">
        <f t="shared" si="59"/>
        <v>258.77038599999997</v>
      </c>
      <c r="R173">
        <f t="shared" si="60"/>
        <v>233.702393</v>
      </c>
      <c r="S173">
        <f t="shared" si="61"/>
        <v>294.51724200000001</v>
      </c>
      <c r="T173">
        <f t="shared" si="62"/>
        <v>342.484894</v>
      </c>
      <c r="U173">
        <f t="shared" si="63"/>
        <v>327.55297899999999</v>
      </c>
      <c r="V173">
        <f t="shared" si="64"/>
        <v>305.070404</v>
      </c>
      <c r="W173">
        <f t="shared" si="65"/>
        <v>298.58419800000001</v>
      </c>
      <c r="Y173">
        <f t="shared" si="66"/>
        <v>303.68262577777773</v>
      </c>
      <c r="Z173">
        <f t="shared" si="67"/>
        <v>204.182861</v>
      </c>
      <c r="AA173">
        <f t="shared" si="68"/>
        <v>358.24902300000002</v>
      </c>
      <c r="AB173">
        <f t="shared" si="69"/>
        <v>305.24615499999999</v>
      </c>
      <c r="AC173">
        <f t="shared" si="70"/>
        <v>206.208023</v>
      </c>
      <c r="AD173">
        <f t="shared" si="71"/>
        <v>341.25476099999997</v>
      </c>
      <c r="AE173">
        <f t="shared" si="72"/>
        <v>351.36990400000002</v>
      </c>
      <c r="AF173">
        <f t="shared" si="73"/>
        <v>345.63122600000003</v>
      </c>
      <c r="AG173">
        <f t="shared" si="74"/>
        <v>298.13583399999999</v>
      </c>
      <c r="AH173">
        <f t="shared" si="75"/>
        <v>322.86584499999998</v>
      </c>
    </row>
    <row r="174" spans="1:34" x14ac:dyDescent="0.3">
      <c r="A174">
        <f t="shared" si="76"/>
        <v>171</v>
      </c>
      <c r="B174">
        <v>2010</v>
      </c>
      <c r="C174">
        <v>6</v>
      </c>
      <c r="D174">
        <v>21</v>
      </c>
      <c r="E174">
        <v>340.15646400000003</v>
      </c>
      <c r="F174">
        <v>357.73886099999999</v>
      </c>
      <c r="H174">
        <f t="shared" si="52"/>
        <v>308.34534116666669</v>
      </c>
      <c r="I174">
        <f t="shared" si="53"/>
        <v>304.27008233333333</v>
      </c>
      <c r="J174">
        <f t="shared" si="54"/>
        <v>312.42059999999998</v>
      </c>
      <c r="K174">
        <f t="shared" si="55"/>
        <v>359.96156846012695</v>
      </c>
      <c r="N174">
        <f t="shared" si="56"/>
        <v>304.27008233333333</v>
      </c>
      <c r="O174">
        <f t="shared" si="57"/>
        <v>340.15646400000003</v>
      </c>
      <c r="P174">
        <f t="shared" si="58"/>
        <v>320.05654900000002</v>
      </c>
      <c r="Q174">
        <f t="shared" si="59"/>
        <v>345.71130399999998</v>
      </c>
      <c r="R174">
        <f t="shared" si="60"/>
        <v>226.753784</v>
      </c>
      <c r="S174">
        <f t="shared" si="61"/>
        <v>316.494507</v>
      </c>
      <c r="T174">
        <f t="shared" si="62"/>
        <v>192.80165099999999</v>
      </c>
      <c r="U174">
        <f t="shared" si="63"/>
        <v>324.498627</v>
      </c>
      <c r="V174">
        <f t="shared" si="64"/>
        <v>324.45648199999999</v>
      </c>
      <c r="W174">
        <f t="shared" si="65"/>
        <v>347.501373</v>
      </c>
      <c r="Y174">
        <f t="shared" si="66"/>
        <v>312.42059999999998</v>
      </c>
      <c r="Z174">
        <f t="shared" si="67"/>
        <v>357.73886099999999</v>
      </c>
      <c r="AA174">
        <f t="shared" si="68"/>
        <v>338.04632600000002</v>
      </c>
      <c r="AB174">
        <f t="shared" si="69"/>
        <v>355.01977499999998</v>
      </c>
      <c r="AC174">
        <f t="shared" si="70"/>
        <v>175.946213</v>
      </c>
      <c r="AD174">
        <f t="shared" si="71"/>
        <v>326.22125199999999</v>
      </c>
      <c r="AE174">
        <f t="shared" si="72"/>
        <v>224.217209</v>
      </c>
      <c r="AF174">
        <f t="shared" si="73"/>
        <v>355.50195300000001</v>
      </c>
      <c r="AG174">
        <f t="shared" si="74"/>
        <v>323.40240499999999</v>
      </c>
      <c r="AH174">
        <f t="shared" si="75"/>
        <v>355.69140599999997</v>
      </c>
    </row>
    <row r="175" spans="1:34" x14ac:dyDescent="0.3">
      <c r="A175">
        <f t="shared" si="76"/>
        <v>172</v>
      </c>
      <c r="B175">
        <v>2010</v>
      </c>
      <c r="C175">
        <v>6</v>
      </c>
      <c r="D175">
        <v>22</v>
      </c>
      <c r="E175">
        <v>314.53894000000003</v>
      </c>
      <c r="F175">
        <v>351.35818499999999</v>
      </c>
      <c r="H175">
        <f t="shared" si="52"/>
        <v>329.41590038888887</v>
      </c>
      <c r="I175">
        <f t="shared" si="53"/>
        <v>323.33048844444448</v>
      </c>
      <c r="J175">
        <f t="shared" si="54"/>
        <v>335.50131233333332</v>
      </c>
      <c r="K175">
        <f t="shared" si="55"/>
        <v>359.99729394268888</v>
      </c>
      <c r="N175">
        <f t="shared" si="56"/>
        <v>323.33048844444448</v>
      </c>
      <c r="O175">
        <f t="shared" si="57"/>
        <v>314.53894000000003</v>
      </c>
      <c r="P175">
        <f t="shared" si="58"/>
        <v>334.36895800000002</v>
      </c>
      <c r="Q175">
        <f t="shared" si="59"/>
        <v>316.15698200000003</v>
      </c>
      <c r="R175">
        <f t="shared" si="60"/>
        <v>338.91854899999998</v>
      </c>
      <c r="S175">
        <f t="shared" si="61"/>
        <v>308.92318699999998</v>
      </c>
      <c r="T175">
        <f t="shared" si="62"/>
        <v>336.27886999999998</v>
      </c>
      <c r="U175">
        <f t="shared" si="63"/>
        <v>352.25103799999999</v>
      </c>
      <c r="V175">
        <f t="shared" si="64"/>
        <v>267.42584199999999</v>
      </c>
      <c r="W175">
        <f t="shared" si="65"/>
        <v>341.11203</v>
      </c>
      <c r="Y175">
        <f t="shared" si="66"/>
        <v>335.50131233333332</v>
      </c>
      <c r="Z175">
        <f t="shared" si="67"/>
        <v>351.35818499999999</v>
      </c>
      <c r="AA175">
        <f t="shared" si="68"/>
        <v>346.416382</v>
      </c>
      <c r="AB175">
        <f t="shared" si="69"/>
        <v>327.89892600000002</v>
      </c>
      <c r="AC175">
        <f t="shared" si="70"/>
        <v>353.53598</v>
      </c>
      <c r="AD175">
        <f t="shared" si="71"/>
        <v>322.36740099999997</v>
      </c>
      <c r="AE175">
        <f t="shared" si="72"/>
        <v>337.67297400000001</v>
      </c>
      <c r="AF175">
        <f t="shared" si="73"/>
        <v>364.34082000000001</v>
      </c>
      <c r="AG175">
        <f t="shared" si="74"/>
        <v>262.74987800000002</v>
      </c>
      <c r="AH175">
        <f t="shared" si="75"/>
        <v>353.17126500000001</v>
      </c>
    </row>
    <row r="176" spans="1:34" x14ac:dyDescent="0.3">
      <c r="A176">
        <f t="shared" si="76"/>
        <v>173</v>
      </c>
      <c r="B176">
        <v>2010</v>
      </c>
      <c r="C176">
        <v>6</v>
      </c>
      <c r="D176">
        <v>23</v>
      </c>
      <c r="E176">
        <v>304.14410400000003</v>
      </c>
      <c r="F176">
        <v>327.86981200000002</v>
      </c>
      <c r="H176">
        <f t="shared" si="52"/>
        <v>291.05504277777777</v>
      </c>
      <c r="I176">
        <f t="shared" si="53"/>
        <v>275.95551566666671</v>
      </c>
      <c r="J176">
        <f t="shared" si="54"/>
        <v>306.15456988888889</v>
      </c>
      <c r="K176">
        <f t="shared" si="55"/>
        <v>359.99153527574521</v>
      </c>
      <c r="N176">
        <f t="shared" si="56"/>
        <v>275.95551566666671</v>
      </c>
      <c r="O176">
        <f t="shared" si="57"/>
        <v>304.14410400000003</v>
      </c>
      <c r="P176">
        <f t="shared" si="58"/>
        <v>309.55163599999997</v>
      </c>
      <c r="Q176">
        <f t="shared" si="59"/>
        <v>114.64898700000001</v>
      </c>
      <c r="R176">
        <f t="shared" si="60"/>
        <v>168.81088299999999</v>
      </c>
      <c r="S176">
        <f t="shared" si="61"/>
        <v>320.03460699999999</v>
      </c>
      <c r="T176">
        <f t="shared" si="62"/>
        <v>349.828033</v>
      </c>
      <c r="U176">
        <f t="shared" si="63"/>
        <v>347.85305799999998</v>
      </c>
      <c r="V176">
        <f t="shared" si="64"/>
        <v>304.26242100000002</v>
      </c>
      <c r="W176">
        <f t="shared" si="65"/>
        <v>264.465912</v>
      </c>
      <c r="Y176">
        <f t="shared" si="66"/>
        <v>306.15456988888889</v>
      </c>
      <c r="Z176">
        <f t="shared" si="67"/>
        <v>327.86981200000002</v>
      </c>
      <c r="AA176">
        <f t="shared" si="68"/>
        <v>357.49401899999998</v>
      </c>
      <c r="AB176">
        <f t="shared" si="69"/>
        <v>188.11260999999999</v>
      </c>
      <c r="AC176">
        <f t="shared" si="70"/>
        <v>168.18403599999999</v>
      </c>
      <c r="AD176">
        <f t="shared" si="71"/>
        <v>333.38330100000002</v>
      </c>
      <c r="AE176">
        <f t="shared" si="72"/>
        <v>358.06417800000003</v>
      </c>
      <c r="AF176">
        <f t="shared" si="73"/>
        <v>360.16873199999998</v>
      </c>
      <c r="AG176">
        <f t="shared" si="74"/>
        <v>313.334045</v>
      </c>
      <c r="AH176">
        <f t="shared" si="75"/>
        <v>348.780396</v>
      </c>
    </row>
    <row r="177" spans="1:34" x14ac:dyDescent="0.3">
      <c r="A177">
        <f t="shared" si="76"/>
        <v>174</v>
      </c>
      <c r="B177">
        <v>2010</v>
      </c>
      <c r="C177">
        <v>6</v>
      </c>
      <c r="D177">
        <v>24</v>
      </c>
      <c r="E177">
        <v>341.32952899999998</v>
      </c>
      <c r="F177">
        <v>351.38531499999999</v>
      </c>
      <c r="H177">
        <f t="shared" si="52"/>
        <v>276.10852977777779</v>
      </c>
      <c r="I177">
        <f t="shared" si="53"/>
        <v>268.78872255555552</v>
      </c>
      <c r="J177">
        <f t="shared" si="54"/>
        <v>283.428337</v>
      </c>
      <c r="K177">
        <f t="shared" si="55"/>
        <v>359.94429416571035</v>
      </c>
      <c r="N177">
        <f t="shared" si="56"/>
        <v>268.78872255555552</v>
      </c>
      <c r="O177">
        <f t="shared" si="57"/>
        <v>341.32952899999998</v>
      </c>
      <c r="P177">
        <f t="shared" si="58"/>
        <v>327.51538099999999</v>
      </c>
      <c r="Q177">
        <f t="shared" si="59"/>
        <v>195.70564300000001</v>
      </c>
      <c r="R177">
        <f t="shared" si="60"/>
        <v>103.58593</v>
      </c>
      <c r="S177">
        <f t="shared" si="61"/>
        <v>293.93746900000002</v>
      </c>
      <c r="T177">
        <f t="shared" si="62"/>
        <v>299.31900000000002</v>
      </c>
      <c r="U177">
        <f t="shared" si="63"/>
        <v>173.98881499999999</v>
      </c>
      <c r="V177">
        <f t="shared" si="64"/>
        <v>333.30514499999998</v>
      </c>
      <c r="W177">
        <f t="shared" si="65"/>
        <v>350.41159099999999</v>
      </c>
      <c r="Y177">
        <f t="shared" si="66"/>
        <v>283.428337</v>
      </c>
      <c r="Z177">
        <f t="shared" si="67"/>
        <v>351.38531499999999</v>
      </c>
      <c r="AA177">
        <f t="shared" si="68"/>
        <v>351.14813199999998</v>
      </c>
      <c r="AB177">
        <f t="shared" si="69"/>
        <v>187.035492</v>
      </c>
      <c r="AC177">
        <f t="shared" si="70"/>
        <v>122.591255</v>
      </c>
      <c r="AD177">
        <f t="shared" si="71"/>
        <v>317.91326900000001</v>
      </c>
      <c r="AE177">
        <f t="shared" si="72"/>
        <v>297.08972199999999</v>
      </c>
      <c r="AF177">
        <f t="shared" si="73"/>
        <v>237.34837300000001</v>
      </c>
      <c r="AG177">
        <f t="shared" si="74"/>
        <v>331.57369999999997</v>
      </c>
      <c r="AH177">
        <f t="shared" si="75"/>
        <v>354.76977499999998</v>
      </c>
    </row>
    <row r="178" spans="1:34" x14ac:dyDescent="0.3">
      <c r="A178">
        <f t="shared" si="76"/>
        <v>175</v>
      </c>
      <c r="B178">
        <v>2010</v>
      </c>
      <c r="C178">
        <v>6</v>
      </c>
      <c r="D178">
        <v>25</v>
      </c>
      <c r="E178">
        <v>340.97015399999998</v>
      </c>
      <c r="F178">
        <v>354.61971999999997</v>
      </c>
      <c r="H178">
        <f t="shared" si="52"/>
        <v>297.73144611111115</v>
      </c>
      <c r="I178">
        <f t="shared" si="53"/>
        <v>285.98791844444446</v>
      </c>
      <c r="J178">
        <f t="shared" si="54"/>
        <v>309.47497377777779</v>
      </c>
      <c r="K178">
        <f t="shared" si="55"/>
        <v>359.85558461112112</v>
      </c>
      <c r="N178">
        <f t="shared" si="56"/>
        <v>285.98791844444446</v>
      </c>
      <c r="O178">
        <f t="shared" si="57"/>
        <v>340.97015399999998</v>
      </c>
      <c r="P178">
        <f t="shared" si="58"/>
        <v>322.61441000000002</v>
      </c>
      <c r="Q178">
        <f t="shared" si="59"/>
        <v>288.33136000000002</v>
      </c>
      <c r="R178">
        <f t="shared" si="60"/>
        <v>129.07307399999999</v>
      </c>
      <c r="S178">
        <f t="shared" si="61"/>
        <v>228.387619</v>
      </c>
      <c r="T178">
        <f t="shared" si="62"/>
        <v>342.15081800000002</v>
      </c>
      <c r="U178">
        <f t="shared" si="63"/>
        <v>295.682434</v>
      </c>
      <c r="V178">
        <f t="shared" si="64"/>
        <v>329.69555700000001</v>
      </c>
      <c r="W178">
        <f t="shared" si="65"/>
        <v>296.98584</v>
      </c>
      <c r="Y178">
        <f t="shared" si="66"/>
        <v>309.47497377777779</v>
      </c>
      <c r="Z178">
        <f t="shared" si="67"/>
        <v>354.61971999999997</v>
      </c>
      <c r="AA178">
        <f t="shared" si="68"/>
        <v>342.55026199999998</v>
      </c>
      <c r="AB178">
        <f t="shared" si="69"/>
        <v>317.43356299999999</v>
      </c>
      <c r="AC178">
        <f t="shared" si="70"/>
        <v>165.99674999999999</v>
      </c>
      <c r="AD178">
        <f t="shared" si="71"/>
        <v>230.78179900000001</v>
      </c>
      <c r="AE178">
        <f t="shared" si="72"/>
        <v>352.346405</v>
      </c>
      <c r="AF178">
        <f t="shared" si="73"/>
        <v>353.40158100000002</v>
      </c>
      <c r="AG178">
        <f t="shared" si="74"/>
        <v>329.30087300000002</v>
      </c>
      <c r="AH178">
        <f t="shared" si="75"/>
        <v>338.84381100000002</v>
      </c>
    </row>
    <row r="179" spans="1:34" x14ac:dyDescent="0.3">
      <c r="A179">
        <f t="shared" si="76"/>
        <v>176</v>
      </c>
      <c r="B179">
        <v>2010</v>
      </c>
      <c r="C179">
        <v>6</v>
      </c>
      <c r="D179">
        <v>26</v>
      </c>
      <c r="E179">
        <v>348.78829999999999</v>
      </c>
      <c r="F179">
        <v>357.17605600000002</v>
      </c>
      <c r="H179">
        <f t="shared" si="52"/>
        <v>280.63305961111109</v>
      </c>
      <c r="I179">
        <f t="shared" si="53"/>
        <v>271.98250255555558</v>
      </c>
      <c r="J179">
        <f t="shared" si="54"/>
        <v>289.28361666666666</v>
      </c>
      <c r="K179">
        <f t="shared" si="55"/>
        <v>359.72543289848863</v>
      </c>
      <c r="N179">
        <f t="shared" si="56"/>
        <v>271.98250255555558</v>
      </c>
      <c r="O179">
        <f t="shared" si="57"/>
        <v>348.78829999999999</v>
      </c>
      <c r="P179">
        <f t="shared" si="58"/>
        <v>307.0849</v>
      </c>
      <c r="Q179">
        <f t="shared" si="59"/>
        <v>183.57141100000001</v>
      </c>
      <c r="R179">
        <f t="shared" si="60"/>
        <v>119.103615</v>
      </c>
      <c r="S179">
        <f t="shared" si="61"/>
        <v>156.62385599999999</v>
      </c>
      <c r="T179">
        <f t="shared" si="62"/>
        <v>341.57260100000002</v>
      </c>
      <c r="U179">
        <f t="shared" si="63"/>
        <v>353.01318400000002</v>
      </c>
      <c r="V179">
        <f t="shared" si="64"/>
        <v>328.15310699999998</v>
      </c>
      <c r="W179">
        <f t="shared" si="65"/>
        <v>309.93154900000002</v>
      </c>
      <c r="Y179">
        <f t="shared" si="66"/>
        <v>289.28361666666666</v>
      </c>
      <c r="Z179">
        <f t="shared" si="67"/>
        <v>357.17605600000002</v>
      </c>
      <c r="AA179">
        <f t="shared" si="68"/>
        <v>333.71157799999997</v>
      </c>
      <c r="AB179">
        <f t="shared" si="69"/>
        <v>255.007126</v>
      </c>
      <c r="AC179">
        <f t="shared" si="70"/>
        <v>129.733261</v>
      </c>
      <c r="AD179">
        <f t="shared" si="71"/>
        <v>138.766479</v>
      </c>
      <c r="AE179">
        <f t="shared" si="72"/>
        <v>350.67605600000002</v>
      </c>
      <c r="AF179">
        <f t="shared" si="73"/>
        <v>360.13439899999997</v>
      </c>
      <c r="AG179">
        <f t="shared" si="74"/>
        <v>325.47958399999999</v>
      </c>
      <c r="AH179">
        <f t="shared" si="75"/>
        <v>352.86801100000002</v>
      </c>
    </row>
    <row r="180" spans="1:34" x14ac:dyDescent="0.3">
      <c r="A180">
        <f t="shared" si="76"/>
        <v>177</v>
      </c>
      <c r="B180">
        <v>2010</v>
      </c>
      <c r="C180">
        <v>6</v>
      </c>
      <c r="D180">
        <v>27</v>
      </c>
      <c r="E180">
        <v>347.28976399999999</v>
      </c>
      <c r="F180">
        <v>355.44018599999998</v>
      </c>
      <c r="H180">
        <f t="shared" si="52"/>
        <v>292.53769005555552</v>
      </c>
      <c r="I180">
        <f t="shared" si="53"/>
        <v>286.3326653333333</v>
      </c>
      <c r="J180">
        <f t="shared" si="54"/>
        <v>298.74271477777773</v>
      </c>
      <c r="K180">
        <f t="shared" si="55"/>
        <v>359.55387759450906</v>
      </c>
      <c r="N180">
        <f t="shared" si="56"/>
        <v>286.3326653333333</v>
      </c>
      <c r="O180">
        <f t="shared" si="57"/>
        <v>347.28976399999999</v>
      </c>
      <c r="P180">
        <f t="shared" si="58"/>
        <v>307.20855699999998</v>
      </c>
      <c r="Q180">
        <f t="shared" si="59"/>
        <v>261.862122</v>
      </c>
      <c r="R180">
        <f t="shared" si="60"/>
        <v>240.22422800000001</v>
      </c>
      <c r="S180">
        <f t="shared" si="61"/>
        <v>207.542633</v>
      </c>
      <c r="T180">
        <f t="shared" si="62"/>
        <v>232.16426100000001</v>
      </c>
      <c r="U180">
        <f t="shared" si="63"/>
        <v>350.299713</v>
      </c>
      <c r="V180">
        <f t="shared" si="64"/>
        <v>283.99404900000002</v>
      </c>
      <c r="W180">
        <f t="shared" si="65"/>
        <v>346.408661</v>
      </c>
      <c r="Y180">
        <f t="shared" si="66"/>
        <v>298.74271477777773</v>
      </c>
      <c r="Z180">
        <f t="shared" si="67"/>
        <v>355.44018599999998</v>
      </c>
      <c r="AA180">
        <f t="shared" si="68"/>
        <v>334.23226899999997</v>
      </c>
      <c r="AB180">
        <f t="shared" si="69"/>
        <v>244.461975</v>
      </c>
      <c r="AC180">
        <f t="shared" si="70"/>
        <v>328.555634</v>
      </c>
      <c r="AD180">
        <f t="shared" si="71"/>
        <v>212.82891799999999</v>
      </c>
      <c r="AE180">
        <f t="shared" si="72"/>
        <v>222.18708799999999</v>
      </c>
      <c r="AF180">
        <f t="shared" si="73"/>
        <v>356.56448399999999</v>
      </c>
      <c r="AG180">
        <f t="shared" si="74"/>
        <v>283.73355099999998</v>
      </c>
      <c r="AH180">
        <f t="shared" si="75"/>
        <v>350.68032799999997</v>
      </c>
    </row>
    <row r="181" spans="1:34" x14ac:dyDescent="0.3">
      <c r="A181">
        <f t="shared" si="76"/>
        <v>178</v>
      </c>
      <c r="B181">
        <v>2010</v>
      </c>
      <c r="C181">
        <v>6</v>
      </c>
      <c r="D181">
        <v>28</v>
      </c>
      <c r="E181">
        <v>339.08511399999998</v>
      </c>
      <c r="F181">
        <v>354.88415500000002</v>
      </c>
      <c r="H181">
        <f t="shared" si="52"/>
        <v>312.39478222222226</v>
      </c>
      <c r="I181">
        <f t="shared" si="53"/>
        <v>300.82889988888888</v>
      </c>
      <c r="J181">
        <f t="shared" si="54"/>
        <v>323.96066455555558</v>
      </c>
      <c r="K181">
        <f t="shared" si="55"/>
        <v>359.34096953463563</v>
      </c>
      <c r="N181">
        <f t="shared" si="56"/>
        <v>300.82889988888888</v>
      </c>
      <c r="O181">
        <f t="shared" si="57"/>
        <v>339.08511399999998</v>
      </c>
      <c r="P181">
        <f t="shared" si="58"/>
        <v>194.713852</v>
      </c>
      <c r="Q181">
        <f t="shared" si="59"/>
        <v>351.29638699999998</v>
      </c>
      <c r="R181">
        <f t="shared" si="60"/>
        <v>340.92578099999997</v>
      </c>
      <c r="S181">
        <f t="shared" si="61"/>
        <v>219.19291699999999</v>
      </c>
      <c r="T181">
        <f t="shared" si="62"/>
        <v>246.38798499999999</v>
      </c>
      <c r="U181">
        <f t="shared" si="63"/>
        <v>346.66366599999998</v>
      </c>
      <c r="V181">
        <f t="shared" si="64"/>
        <v>323.38265999999999</v>
      </c>
      <c r="W181">
        <f t="shared" si="65"/>
        <v>345.81173699999999</v>
      </c>
      <c r="Y181">
        <f t="shared" si="66"/>
        <v>323.96066455555558</v>
      </c>
      <c r="Z181">
        <f t="shared" si="67"/>
        <v>354.88415500000002</v>
      </c>
      <c r="AA181">
        <f t="shared" si="68"/>
        <v>252.16529800000001</v>
      </c>
      <c r="AB181">
        <f t="shared" si="69"/>
        <v>358.40405299999998</v>
      </c>
      <c r="AC181">
        <f t="shared" si="70"/>
        <v>344.36673000000002</v>
      </c>
      <c r="AD181">
        <f t="shared" si="71"/>
        <v>307.81137100000001</v>
      </c>
      <c r="AE181">
        <f t="shared" si="72"/>
        <v>282.20428500000003</v>
      </c>
      <c r="AF181">
        <f t="shared" si="73"/>
        <v>354.69964599999997</v>
      </c>
      <c r="AG181">
        <f t="shared" si="74"/>
        <v>309.17901599999999</v>
      </c>
      <c r="AH181">
        <f t="shared" si="75"/>
        <v>351.93142699999999</v>
      </c>
    </row>
    <row r="182" spans="1:34" x14ac:dyDescent="0.3">
      <c r="A182">
        <f t="shared" si="76"/>
        <v>179</v>
      </c>
      <c r="B182">
        <v>2010</v>
      </c>
      <c r="C182">
        <v>6</v>
      </c>
      <c r="D182">
        <v>29</v>
      </c>
      <c r="E182">
        <v>302.09634399999999</v>
      </c>
      <c r="F182">
        <v>354.89773600000001</v>
      </c>
      <c r="H182">
        <f t="shared" si="52"/>
        <v>315.88824311111114</v>
      </c>
      <c r="I182">
        <f t="shared" si="53"/>
        <v>299.56302233333332</v>
      </c>
      <c r="J182">
        <f t="shared" si="54"/>
        <v>332.2134638888889</v>
      </c>
      <c r="K182">
        <f t="shared" si="55"/>
        <v>359.08677180801487</v>
      </c>
      <c r="N182">
        <f t="shared" si="56"/>
        <v>299.56302233333332</v>
      </c>
      <c r="O182">
        <f t="shared" si="57"/>
        <v>302.09634399999999</v>
      </c>
      <c r="P182">
        <f t="shared" si="58"/>
        <v>150.57901000000001</v>
      </c>
      <c r="Q182">
        <f t="shared" si="59"/>
        <v>284.32208300000002</v>
      </c>
      <c r="R182">
        <f t="shared" si="60"/>
        <v>339.84548999999998</v>
      </c>
      <c r="S182">
        <f t="shared" si="61"/>
        <v>282.66232300000001</v>
      </c>
      <c r="T182">
        <f t="shared" si="62"/>
        <v>336.32382200000001</v>
      </c>
      <c r="U182">
        <f t="shared" si="63"/>
        <v>348.95935100000003</v>
      </c>
      <c r="V182">
        <f t="shared" si="64"/>
        <v>321.77804600000002</v>
      </c>
      <c r="W182">
        <f t="shared" si="65"/>
        <v>329.50073200000003</v>
      </c>
      <c r="Y182">
        <f t="shared" si="66"/>
        <v>332.2134638888889</v>
      </c>
      <c r="Z182">
        <f t="shared" si="67"/>
        <v>354.89773600000001</v>
      </c>
      <c r="AA182">
        <f t="shared" si="68"/>
        <v>278.004456</v>
      </c>
      <c r="AB182">
        <f t="shared" si="69"/>
        <v>327.32049599999999</v>
      </c>
      <c r="AC182">
        <f t="shared" si="70"/>
        <v>346.90747099999999</v>
      </c>
      <c r="AD182">
        <f t="shared" si="71"/>
        <v>346.11129799999998</v>
      </c>
      <c r="AE182">
        <f t="shared" si="72"/>
        <v>341.83599900000002</v>
      </c>
      <c r="AF182">
        <f t="shared" si="73"/>
        <v>355.49996900000002</v>
      </c>
      <c r="AG182">
        <f t="shared" si="74"/>
        <v>295.05737299999998</v>
      </c>
      <c r="AH182">
        <f t="shared" si="75"/>
        <v>344.28637700000002</v>
      </c>
    </row>
    <row r="183" spans="1:34" x14ac:dyDescent="0.3">
      <c r="A183">
        <f t="shared" si="76"/>
        <v>180</v>
      </c>
      <c r="B183">
        <v>2010</v>
      </c>
      <c r="C183">
        <v>6</v>
      </c>
      <c r="D183">
        <v>30</v>
      </c>
      <c r="E183">
        <v>325.24566700000003</v>
      </c>
      <c r="F183">
        <v>353.70431500000001</v>
      </c>
      <c r="H183">
        <f t="shared" si="52"/>
        <v>309.38178166666665</v>
      </c>
      <c r="I183">
        <f t="shared" si="53"/>
        <v>298.22878688888886</v>
      </c>
      <c r="J183">
        <f t="shared" si="54"/>
        <v>320.53477644444445</v>
      </c>
      <c r="K183">
        <f t="shared" si="55"/>
        <v>358.79135973879187</v>
      </c>
      <c r="N183">
        <f t="shared" si="56"/>
        <v>298.22878688888886</v>
      </c>
      <c r="O183">
        <f t="shared" si="57"/>
        <v>325.24566700000003</v>
      </c>
      <c r="P183">
        <f t="shared" si="58"/>
        <v>242.30476400000001</v>
      </c>
      <c r="Q183">
        <f t="shared" si="59"/>
        <v>122.255325</v>
      </c>
      <c r="R183">
        <f t="shared" si="60"/>
        <v>340.69903599999998</v>
      </c>
      <c r="S183">
        <f t="shared" si="61"/>
        <v>349.86285400000003</v>
      </c>
      <c r="T183">
        <f t="shared" si="62"/>
        <v>343.27508499999999</v>
      </c>
      <c r="U183">
        <f t="shared" si="63"/>
        <v>350.43374599999999</v>
      </c>
      <c r="V183">
        <f t="shared" si="64"/>
        <v>306.000427</v>
      </c>
      <c r="W183">
        <f t="shared" si="65"/>
        <v>303.98217799999998</v>
      </c>
      <c r="Y183">
        <f t="shared" si="66"/>
        <v>320.53477644444445</v>
      </c>
      <c r="Z183">
        <f t="shared" si="67"/>
        <v>353.70431500000001</v>
      </c>
      <c r="AA183">
        <f t="shared" si="68"/>
        <v>338.96402</v>
      </c>
      <c r="AB183">
        <f t="shared" si="69"/>
        <v>138.338989</v>
      </c>
      <c r="AC183">
        <f t="shared" si="70"/>
        <v>347.02749599999999</v>
      </c>
      <c r="AD183">
        <f t="shared" si="71"/>
        <v>356.567902</v>
      </c>
      <c r="AE183">
        <f t="shared" si="72"/>
        <v>349.15347300000002</v>
      </c>
      <c r="AF183">
        <f t="shared" si="73"/>
        <v>357.44686899999999</v>
      </c>
      <c r="AG183">
        <f t="shared" si="74"/>
        <v>294.22027600000001</v>
      </c>
      <c r="AH183">
        <f t="shared" si="75"/>
        <v>349.38964800000002</v>
      </c>
    </row>
    <row r="184" spans="1:34" x14ac:dyDescent="0.3">
      <c r="A184">
        <f t="shared" si="76"/>
        <v>181</v>
      </c>
      <c r="B184">
        <v>2010</v>
      </c>
      <c r="C184">
        <v>7</v>
      </c>
      <c r="D184">
        <v>1</v>
      </c>
      <c r="E184">
        <v>169.452057</v>
      </c>
      <c r="F184">
        <v>242.96852100000001</v>
      </c>
      <c r="H184">
        <f t="shared" si="52"/>
        <v>305.29938938888887</v>
      </c>
      <c r="I184">
        <f t="shared" si="53"/>
        <v>294.30830388888887</v>
      </c>
      <c r="J184">
        <f t="shared" si="54"/>
        <v>316.29047488888887</v>
      </c>
      <c r="K184">
        <f t="shared" si="55"/>
        <v>358.45482086379042</v>
      </c>
      <c r="N184">
        <f t="shared" si="56"/>
        <v>294.30830388888887</v>
      </c>
      <c r="O184">
        <f t="shared" si="57"/>
        <v>169.452057</v>
      </c>
      <c r="P184">
        <f t="shared" si="58"/>
        <v>344.580963</v>
      </c>
      <c r="Q184">
        <f t="shared" si="59"/>
        <v>82.328720000000004</v>
      </c>
      <c r="R184">
        <f t="shared" si="60"/>
        <v>331.40978999999999</v>
      </c>
      <c r="S184">
        <f t="shared" si="61"/>
        <v>340.14291400000002</v>
      </c>
      <c r="T184">
        <f t="shared" si="62"/>
        <v>339.15701300000001</v>
      </c>
      <c r="U184">
        <f t="shared" si="63"/>
        <v>351.99444599999998</v>
      </c>
      <c r="V184">
        <f t="shared" si="64"/>
        <v>341.16726699999998</v>
      </c>
      <c r="W184">
        <f t="shared" si="65"/>
        <v>348.54156499999999</v>
      </c>
      <c r="Y184">
        <f t="shared" si="66"/>
        <v>316.29047488888887</v>
      </c>
      <c r="Z184">
        <f t="shared" si="67"/>
        <v>242.96852100000001</v>
      </c>
      <c r="AA184">
        <f t="shared" si="68"/>
        <v>347.69207799999998</v>
      </c>
      <c r="AB184">
        <f t="shared" si="69"/>
        <v>190.64584400000001</v>
      </c>
      <c r="AC184">
        <f t="shared" si="70"/>
        <v>328.25555400000002</v>
      </c>
      <c r="AD184">
        <f t="shared" si="71"/>
        <v>345.37463400000001</v>
      </c>
      <c r="AE184">
        <f t="shared" si="72"/>
        <v>343.35217299999999</v>
      </c>
      <c r="AF184">
        <f t="shared" si="73"/>
        <v>361.39267000000001</v>
      </c>
      <c r="AG184">
        <f t="shared" si="74"/>
        <v>334.36462399999999</v>
      </c>
      <c r="AH184">
        <f t="shared" si="75"/>
        <v>352.56817599999999</v>
      </c>
    </row>
    <row r="185" spans="1:34" x14ac:dyDescent="0.3">
      <c r="A185">
        <f t="shared" si="76"/>
        <v>182</v>
      </c>
      <c r="B185">
        <v>2010</v>
      </c>
      <c r="C185">
        <v>7</v>
      </c>
      <c r="D185">
        <v>2</v>
      </c>
      <c r="E185">
        <v>204.752441</v>
      </c>
      <c r="F185">
        <v>216.36779799999999</v>
      </c>
      <c r="H185">
        <f t="shared" si="52"/>
        <v>305.11728322222223</v>
      </c>
      <c r="I185">
        <f t="shared" si="53"/>
        <v>298.24807900000002</v>
      </c>
      <c r="J185">
        <f t="shared" si="54"/>
        <v>311.98648744444449</v>
      </c>
      <c r="K185">
        <f t="shared" si="55"/>
        <v>358.07725490657378</v>
      </c>
      <c r="N185">
        <f t="shared" si="56"/>
        <v>298.24807900000002</v>
      </c>
      <c r="O185">
        <f t="shared" si="57"/>
        <v>204.752441</v>
      </c>
      <c r="P185">
        <f t="shared" si="58"/>
        <v>341.95147700000001</v>
      </c>
      <c r="Q185">
        <f t="shared" si="59"/>
        <v>183.923813</v>
      </c>
      <c r="R185">
        <f t="shared" si="60"/>
        <v>325.20803799999999</v>
      </c>
      <c r="S185">
        <f t="shared" si="61"/>
        <v>336.548248</v>
      </c>
      <c r="T185">
        <f t="shared" si="62"/>
        <v>338.90005500000001</v>
      </c>
      <c r="U185">
        <f t="shared" si="63"/>
        <v>337.34286500000002</v>
      </c>
      <c r="V185">
        <f t="shared" si="64"/>
        <v>322.59500100000002</v>
      </c>
      <c r="W185">
        <f t="shared" si="65"/>
        <v>293.01077299999997</v>
      </c>
      <c r="Y185">
        <f t="shared" si="66"/>
        <v>311.98648744444449</v>
      </c>
      <c r="Z185">
        <f t="shared" si="67"/>
        <v>216.36779799999999</v>
      </c>
      <c r="AA185">
        <f t="shared" si="68"/>
        <v>345.023529</v>
      </c>
      <c r="AB185">
        <f t="shared" si="69"/>
        <v>307.71289100000001</v>
      </c>
      <c r="AC185">
        <f t="shared" si="70"/>
        <v>327.09524499999998</v>
      </c>
      <c r="AD185">
        <f t="shared" si="71"/>
        <v>329.34527600000001</v>
      </c>
      <c r="AE185">
        <f t="shared" si="72"/>
        <v>343.27508499999999</v>
      </c>
      <c r="AF185">
        <f t="shared" si="73"/>
        <v>344.62554899999998</v>
      </c>
      <c r="AG185">
        <f t="shared" si="74"/>
        <v>322.12124599999999</v>
      </c>
      <c r="AH185">
        <f t="shared" si="75"/>
        <v>272.31176799999997</v>
      </c>
    </row>
    <row r="186" spans="1:34" x14ac:dyDescent="0.3">
      <c r="A186">
        <f t="shared" si="76"/>
        <v>183</v>
      </c>
      <c r="B186">
        <v>2010</v>
      </c>
      <c r="C186">
        <v>7</v>
      </c>
      <c r="D186">
        <v>3</v>
      </c>
      <c r="E186">
        <v>287.74157700000001</v>
      </c>
      <c r="F186">
        <v>346.76767000000001</v>
      </c>
      <c r="H186">
        <f t="shared" si="52"/>
        <v>332.17957899999999</v>
      </c>
      <c r="I186">
        <f t="shared" si="53"/>
        <v>328.11892355555551</v>
      </c>
      <c r="J186">
        <f t="shared" si="54"/>
        <v>336.24023444444452</v>
      </c>
      <c r="K186">
        <f t="shared" si="55"/>
        <v>357.65877374789477</v>
      </c>
      <c r="N186">
        <f t="shared" si="56"/>
        <v>328.11892355555551</v>
      </c>
      <c r="O186">
        <f t="shared" si="57"/>
        <v>287.74157700000001</v>
      </c>
      <c r="P186">
        <f t="shared" si="58"/>
        <v>340.50656099999998</v>
      </c>
      <c r="Q186">
        <f t="shared" si="59"/>
        <v>327.37365699999998</v>
      </c>
      <c r="R186">
        <f t="shared" si="60"/>
        <v>338.07830799999999</v>
      </c>
      <c r="S186">
        <f t="shared" si="61"/>
        <v>334.58380099999999</v>
      </c>
      <c r="T186">
        <f t="shared" si="62"/>
        <v>329.71307400000001</v>
      </c>
      <c r="U186">
        <f t="shared" si="63"/>
        <v>318.95181300000002</v>
      </c>
      <c r="V186">
        <f t="shared" si="64"/>
        <v>339.13372800000002</v>
      </c>
      <c r="W186">
        <f t="shared" si="65"/>
        <v>336.98779300000001</v>
      </c>
      <c r="Y186">
        <f t="shared" si="66"/>
        <v>336.24023444444452</v>
      </c>
      <c r="Z186">
        <f t="shared" si="67"/>
        <v>346.76767000000001</v>
      </c>
      <c r="AA186">
        <f t="shared" si="68"/>
        <v>344.98449699999998</v>
      </c>
      <c r="AB186">
        <f t="shared" si="69"/>
        <v>337.69274899999999</v>
      </c>
      <c r="AC186">
        <f t="shared" si="70"/>
        <v>341.15917999999999</v>
      </c>
      <c r="AD186">
        <f t="shared" si="71"/>
        <v>340.90689099999997</v>
      </c>
      <c r="AE186">
        <f t="shared" si="72"/>
        <v>339.45895400000001</v>
      </c>
      <c r="AF186">
        <f t="shared" si="73"/>
        <v>302.29800399999999</v>
      </c>
      <c r="AG186">
        <f t="shared" si="74"/>
        <v>331.00762900000001</v>
      </c>
      <c r="AH186">
        <f t="shared" si="75"/>
        <v>341.88653599999998</v>
      </c>
    </row>
    <row r="187" spans="1:34" x14ac:dyDescent="0.3">
      <c r="A187">
        <f t="shared" si="76"/>
        <v>184</v>
      </c>
      <c r="B187">
        <v>2010</v>
      </c>
      <c r="C187">
        <v>7</v>
      </c>
      <c r="D187">
        <v>4</v>
      </c>
      <c r="E187">
        <v>317.55636600000003</v>
      </c>
      <c r="F187">
        <v>339.35635400000001</v>
      </c>
      <c r="H187">
        <f t="shared" si="52"/>
        <v>324.02829483333335</v>
      </c>
      <c r="I187">
        <f t="shared" si="53"/>
        <v>315.07809788888892</v>
      </c>
      <c r="J187">
        <f t="shared" si="54"/>
        <v>332.97849177777772</v>
      </c>
      <c r="K187">
        <f t="shared" si="55"/>
        <v>357.19950139254263</v>
      </c>
      <c r="N187">
        <f t="shared" si="56"/>
        <v>315.07809788888892</v>
      </c>
      <c r="O187">
        <f t="shared" si="57"/>
        <v>317.55636600000003</v>
      </c>
      <c r="P187">
        <f t="shared" si="58"/>
        <v>342.45263699999998</v>
      </c>
      <c r="Q187">
        <f t="shared" si="59"/>
        <v>288.93643200000002</v>
      </c>
      <c r="R187">
        <f t="shared" si="60"/>
        <v>341.49926799999997</v>
      </c>
      <c r="S187">
        <f t="shared" si="61"/>
        <v>324.31820699999997</v>
      </c>
      <c r="T187">
        <f t="shared" si="62"/>
        <v>295.89477499999998</v>
      </c>
      <c r="U187">
        <f t="shared" si="63"/>
        <v>323.75433299999997</v>
      </c>
      <c r="V187">
        <f t="shared" si="64"/>
        <v>340.32952899999998</v>
      </c>
      <c r="W187">
        <f t="shared" si="65"/>
        <v>260.96133400000002</v>
      </c>
      <c r="Y187">
        <f t="shared" si="66"/>
        <v>332.97849177777772</v>
      </c>
      <c r="Z187">
        <f t="shared" si="67"/>
        <v>339.35635400000001</v>
      </c>
      <c r="AA187">
        <f t="shared" si="68"/>
        <v>344.73715199999998</v>
      </c>
      <c r="AB187">
        <f t="shared" si="69"/>
        <v>336.07708700000001</v>
      </c>
      <c r="AC187">
        <f t="shared" si="70"/>
        <v>345.33367900000002</v>
      </c>
      <c r="AD187">
        <f t="shared" si="71"/>
        <v>318.38394199999999</v>
      </c>
      <c r="AE187">
        <f t="shared" si="72"/>
        <v>308.41604599999999</v>
      </c>
      <c r="AF187">
        <f t="shared" si="73"/>
        <v>348.38876299999998</v>
      </c>
      <c r="AG187">
        <f t="shared" si="74"/>
        <v>332.88714599999997</v>
      </c>
      <c r="AH187">
        <f t="shared" si="75"/>
        <v>323.22625699999998</v>
      </c>
    </row>
    <row r="188" spans="1:34" x14ac:dyDescent="0.3">
      <c r="A188">
        <f t="shared" si="76"/>
        <v>185</v>
      </c>
      <c r="B188">
        <v>2010</v>
      </c>
      <c r="C188">
        <v>7</v>
      </c>
      <c r="D188">
        <v>5</v>
      </c>
      <c r="E188">
        <v>333.78936800000002</v>
      </c>
      <c r="F188">
        <v>342.08218399999998</v>
      </c>
      <c r="H188">
        <f t="shared" si="52"/>
        <v>338.42665099999999</v>
      </c>
      <c r="I188">
        <f t="shared" si="53"/>
        <v>335.73556188888887</v>
      </c>
      <c r="J188">
        <f t="shared" si="54"/>
        <v>341.11774011111106</v>
      </c>
      <c r="K188">
        <f t="shared" si="55"/>
        <v>356.69957393259835</v>
      </c>
      <c r="N188">
        <f t="shared" si="56"/>
        <v>335.73556188888887</v>
      </c>
      <c r="O188">
        <f t="shared" si="57"/>
        <v>333.78936800000002</v>
      </c>
      <c r="P188">
        <f t="shared" si="58"/>
        <v>341.68463100000002</v>
      </c>
      <c r="Q188">
        <f t="shared" si="59"/>
        <v>334.82708700000001</v>
      </c>
      <c r="R188">
        <f t="shared" si="60"/>
        <v>341.10583500000001</v>
      </c>
      <c r="S188">
        <f t="shared" si="61"/>
        <v>322.83120700000001</v>
      </c>
      <c r="T188">
        <f t="shared" si="62"/>
        <v>333.12445100000002</v>
      </c>
      <c r="U188">
        <f t="shared" si="63"/>
        <v>330.265717</v>
      </c>
      <c r="V188">
        <f t="shared" si="64"/>
        <v>341.40121499999998</v>
      </c>
      <c r="W188">
        <f t="shared" si="65"/>
        <v>342.59054600000002</v>
      </c>
      <c r="Y188">
        <f t="shared" si="66"/>
        <v>341.11774011111106</v>
      </c>
      <c r="Z188">
        <f t="shared" si="67"/>
        <v>342.08218399999998</v>
      </c>
      <c r="AA188">
        <f t="shared" si="68"/>
        <v>345.38803100000001</v>
      </c>
      <c r="AB188">
        <f t="shared" si="69"/>
        <v>346.582336</v>
      </c>
      <c r="AC188">
        <f t="shared" si="70"/>
        <v>351.302032</v>
      </c>
      <c r="AD188">
        <f t="shared" si="71"/>
        <v>328.79959100000002</v>
      </c>
      <c r="AE188">
        <f t="shared" si="72"/>
        <v>338.25759900000003</v>
      </c>
      <c r="AF188">
        <f t="shared" si="73"/>
        <v>338.207855</v>
      </c>
      <c r="AG188">
        <f t="shared" si="74"/>
        <v>331.59118699999999</v>
      </c>
      <c r="AH188">
        <f t="shared" si="75"/>
        <v>347.84884599999998</v>
      </c>
    </row>
    <row r="189" spans="1:34" x14ac:dyDescent="0.3">
      <c r="A189">
        <f t="shared" si="76"/>
        <v>186</v>
      </c>
      <c r="B189">
        <v>2010</v>
      </c>
      <c r="C189">
        <v>7</v>
      </c>
      <c r="D189">
        <v>6</v>
      </c>
      <c r="E189">
        <v>344.02145400000001</v>
      </c>
      <c r="F189">
        <v>348.042419</v>
      </c>
      <c r="H189">
        <f t="shared" si="52"/>
        <v>333.0706872222222</v>
      </c>
      <c r="I189">
        <f t="shared" si="53"/>
        <v>331.45330811111114</v>
      </c>
      <c r="J189">
        <f t="shared" si="54"/>
        <v>334.68806633333332</v>
      </c>
      <c r="K189">
        <f t="shared" si="55"/>
        <v>356.15913950710728</v>
      </c>
      <c r="N189">
        <f t="shared" si="56"/>
        <v>331.45330811111114</v>
      </c>
      <c r="O189">
        <f t="shared" si="57"/>
        <v>344.02145400000001</v>
      </c>
      <c r="P189">
        <f t="shared" si="58"/>
        <v>338.39126599999997</v>
      </c>
      <c r="Q189">
        <f t="shared" si="59"/>
        <v>340.67810100000003</v>
      </c>
      <c r="R189">
        <f t="shared" si="60"/>
        <v>339.71209700000003</v>
      </c>
      <c r="S189">
        <f t="shared" si="61"/>
        <v>334.30413800000002</v>
      </c>
      <c r="T189">
        <f t="shared" si="62"/>
        <v>335.87411500000002</v>
      </c>
      <c r="U189">
        <f t="shared" si="63"/>
        <v>277.21304300000003</v>
      </c>
      <c r="V189">
        <f t="shared" si="64"/>
        <v>338.06298800000002</v>
      </c>
      <c r="W189">
        <f t="shared" si="65"/>
        <v>334.82257099999998</v>
      </c>
      <c r="Y189">
        <f t="shared" si="66"/>
        <v>334.68806633333332</v>
      </c>
      <c r="Z189">
        <f t="shared" si="67"/>
        <v>348.042419</v>
      </c>
      <c r="AA189">
        <f t="shared" si="68"/>
        <v>341.96450800000002</v>
      </c>
      <c r="AB189">
        <f t="shared" si="69"/>
        <v>344.44802900000002</v>
      </c>
      <c r="AC189">
        <f t="shared" si="70"/>
        <v>346.66738900000001</v>
      </c>
      <c r="AD189">
        <f t="shared" si="71"/>
        <v>338.98336799999998</v>
      </c>
      <c r="AE189">
        <f t="shared" si="72"/>
        <v>338.93859900000001</v>
      </c>
      <c r="AF189">
        <f t="shared" si="73"/>
        <v>281.08670000000001</v>
      </c>
      <c r="AG189">
        <f t="shared" si="74"/>
        <v>329.740723</v>
      </c>
      <c r="AH189">
        <f t="shared" si="75"/>
        <v>342.32086199999998</v>
      </c>
    </row>
    <row r="190" spans="1:34" x14ac:dyDescent="0.3">
      <c r="A190">
        <f t="shared" si="76"/>
        <v>187</v>
      </c>
      <c r="B190">
        <v>2010</v>
      </c>
      <c r="C190">
        <v>7</v>
      </c>
      <c r="D190">
        <v>7</v>
      </c>
      <c r="E190">
        <v>342.05505399999998</v>
      </c>
      <c r="F190">
        <v>346.15737899999999</v>
      </c>
      <c r="H190">
        <f t="shared" si="52"/>
        <v>329.5461697222222</v>
      </c>
      <c r="I190">
        <f t="shared" si="53"/>
        <v>320.32383899999996</v>
      </c>
      <c r="J190">
        <f t="shared" si="54"/>
        <v>338.76850044444444</v>
      </c>
      <c r="K190">
        <f t="shared" si="55"/>
        <v>355.57835825818285</v>
      </c>
      <c r="N190">
        <f t="shared" si="56"/>
        <v>320.32383899999996</v>
      </c>
      <c r="O190">
        <f t="shared" si="57"/>
        <v>342.05505399999998</v>
      </c>
      <c r="P190">
        <f t="shared" si="58"/>
        <v>279.40380900000002</v>
      </c>
      <c r="Q190">
        <f t="shared" si="59"/>
        <v>336.28982500000001</v>
      </c>
      <c r="R190">
        <f t="shared" si="60"/>
        <v>340.80575599999997</v>
      </c>
      <c r="S190">
        <f t="shared" si="61"/>
        <v>335.34774800000002</v>
      </c>
      <c r="T190">
        <f t="shared" si="62"/>
        <v>334.01745599999998</v>
      </c>
      <c r="U190">
        <f t="shared" si="63"/>
        <v>267.63125600000001</v>
      </c>
      <c r="V190">
        <f t="shared" si="64"/>
        <v>340.81774899999999</v>
      </c>
      <c r="W190">
        <f t="shared" si="65"/>
        <v>306.54589800000002</v>
      </c>
      <c r="Y190">
        <f t="shared" si="66"/>
        <v>338.76850044444444</v>
      </c>
      <c r="Z190">
        <f t="shared" si="67"/>
        <v>346.15737899999999</v>
      </c>
      <c r="AA190">
        <f t="shared" si="68"/>
        <v>335.64465300000001</v>
      </c>
      <c r="AB190">
        <f t="shared" si="69"/>
        <v>340.086365</v>
      </c>
      <c r="AC190">
        <f t="shared" si="70"/>
        <v>345.146973</v>
      </c>
      <c r="AD190">
        <f t="shared" si="71"/>
        <v>340.12246699999997</v>
      </c>
      <c r="AE190">
        <f t="shared" si="72"/>
        <v>335.14172400000001</v>
      </c>
      <c r="AF190">
        <f t="shared" si="73"/>
        <v>333.26882899999998</v>
      </c>
      <c r="AG190">
        <f t="shared" si="74"/>
        <v>333.34301799999997</v>
      </c>
      <c r="AH190">
        <f t="shared" si="75"/>
        <v>340.00509599999998</v>
      </c>
    </row>
    <row r="191" spans="1:34" x14ac:dyDescent="0.3">
      <c r="A191">
        <f t="shared" si="76"/>
        <v>188</v>
      </c>
      <c r="B191">
        <v>2010</v>
      </c>
      <c r="C191">
        <v>7</v>
      </c>
      <c r="D191">
        <v>8</v>
      </c>
      <c r="E191">
        <v>336.54913299999998</v>
      </c>
      <c r="F191">
        <v>341.03796399999999</v>
      </c>
      <c r="H191">
        <f t="shared" si="52"/>
        <v>321.08694466666668</v>
      </c>
      <c r="I191">
        <f t="shared" si="53"/>
        <v>316.9457533333333</v>
      </c>
      <c r="J191">
        <f t="shared" si="54"/>
        <v>325.22813600000001</v>
      </c>
      <c r="K191">
        <f t="shared" si="55"/>
        <v>354.95740228355254</v>
      </c>
      <c r="N191">
        <f t="shared" si="56"/>
        <v>316.9457533333333</v>
      </c>
      <c r="O191">
        <f t="shared" si="57"/>
        <v>336.54913299999998</v>
      </c>
      <c r="P191">
        <f t="shared" si="58"/>
        <v>346.24066199999999</v>
      </c>
      <c r="Q191">
        <f t="shared" si="59"/>
        <v>335.26589999999999</v>
      </c>
      <c r="R191">
        <f t="shared" si="60"/>
        <v>343.33312999999998</v>
      </c>
      <c r="S191">
        <f t="shared" si="61"/>
        <v>288.651184</v>
      </c>
      <c r="T191">
        <f t="shared" si="62"/>
        <v>334.86547899999999</v>
      </c>
      <c r="U191">
        <f t="shared" si="63"/>
        <v>218.08734100000001</v>
      </c>
      <c r="V191">
        <f t="shared" si="64"/>
        <v>319.67800899999997</v>
      </c>
      <c r="W191">
        <f t="shared" si="65"/>
        <v>329.84094199999998</v>
      </c>
      <c r="Y191">
        <f t="shared" si="66"/>
        <v>325.22813600000001</v>
      </c>
      <c r="Z191">
        <f t="shared" si="67"/>
        <v>341.03796399999999</v>
      </c>
      <c r="AA191">
        <f t="shared" si="68"/>
        <v>351.55816700000003</v>
      </c>
      <c r="AB191">
        <f t="shared" si="69"/>
        <v>339.22863799999999</v>
      </c>
      <c r="AC191">
        <f t="shared" si="70"/>
        <v>350.67517099999998</v>
      </c>
      <c r="AD191">
        <f t="shared" si="71"/>
        <v>320.607574</v>
      </c>
      <c r="AE191">
        <f t="shared" si="72"/>
        <v>332.24432400000001</v>
      </c>
      <c r="AF191">
        <f t="shared" si="73"/>
        <v>242.76443499999999</v>
      </c>
      <c r="AG191">
        <f t="shared" si="74"/>
        <v>326.79321299999998</v>
      </c>
      <c r="AH191">
        <f t="shared" si="75"/>
        <v>322.14373799999998</v>
      </c>
    </row>
    <row r="192" spans="1:34" x14ac:dyDescent="0.3">
      <c r="A192">
        <f t="shared" si="76"/>
        <v>189</v>
      </c>
      <c r="B192">
        <v>2010</v>
      </c>
      <c r="C192">
        <v>7</v>
      </c>
      <c r="D192">
        <v>9</v>
      </c>
      <c r="E192">
        <v>333.80294800000001</v>
      </c>
      <c r="F192">
        <v>338.034088</v>
      </c>
      <c r="H192">
        <f t="shared" si="52"/>
        <v>315.81908072222222</v>
      </c>
      <c r="I192">
        <f t="shared" si="53"/>
        <v>315.85859344444441</v>
      </c>
      <c r="J192">
        <f t="shared" si="54"/>
        <v>315.77956800000004</v>
      </c>
      <c r="K192">
        <f t="shared" si="55"/>
        <v>354.29645558556217</v>
      </c>
      <c r="N192">
        <f t="shared" si="56"/>
        <v>315.85859344444441</v>
      </c>
      <c r="O192">
        <f t="shared" si="57"/>
        <v>333.80294800000001</v>
      </c>
      <c r="P192">
        <f t="shared" si="58"/>
        <v>340.78643799999998</v>
      </c>
      <c r="Q192">
        <f t="shared" si="59"/>
        <v>332.134277</v>
      </c>
      <c r="R192">
        <f t="shared" si="60"/>
        <v>337.21807899999999</v>
      </c>
      <c r="S192">
        <f t="shared" si="61"/>
        <v>328.50628699999999</v>
      </c>
      <c r="T192">
        <f t="shared" si="62"/>
        <v>316.626465</v>
      </c>
      <c r="U192">
        <f t="shared" si="63"/>
        <v>183.38398699999999</v>
      </c>
      <c r="V192">
        <f t="shared" si="64"/>
        <v>333.74798600000003</v>
      </c>
      <c r="W192">
        <f t="shared" si="65"/>
        <v>336.52087399999999</v>
      </c>
      <c r="Y192">
        <f t="shared" si="66"/>
        <v>315.77956800000004</v>
      </c>
      <c r="Z192">
        <f t="shared" si="67"/>
        <v>338.034088</v>
      </c>
      <c r="AA192">
        <f t="shared" si="68"/>
        <v>345.90219100000002</v>
      </c>
      <c r="AB192">
        <f t="shared" si="69"/>
        <v>335.27255200000002</v>
      </c>
      <c r="AC192">
        <f t="shared" si="70"/>
        <v>340.53900099999998</v>
      </c>
      <c r="AD192">
        <f t="shared" si="71"/>
        <v>333.567474</v>
      </c>
      <c r="AE192">
        <f t="shared" si="72"/>
        <v>305.42865</v>
      </c>
      <c r="AF192">
        <f t="shared" si="73"/>
        <v>174.926086</v>
      </c>
      <c r="AG192">
        <f t="shared" si="74"/>
        <v>328.20669600000002</v>
      </c>
      <c r="AH192">
        <f t="shared" si="75"/>
        <v>340.13937399999998</v>
      </c>
    </row>
    <row r="193" spans="1:34" x14ac:dyDescent="0.3">
      <c r="A193">
        <f t="shared" si="76"/>
        <v>190</v>
      </c>
      <c r="B193">
        <v>2010</v>
      </c>
      <c r="C193">
        <v>7</v>
      </c>
      <c r="D193">
        <v>10</v>
      </c>
      <c r="E193">
        <v>335.00988799999999</v>
      </c>
      <c r="F193">
        <v>340.02761800000002</v>
      </c>
      <c r="H193">
        <f t="shared" si="52"/>
        <v>313.66322238888893</v>
      </c>
      <c r="I193">
        <f t="shared" si="53"/>
        <v>307.37970488888891</v>
      </c>
      <c r="J193">
        <f t="shared" si="54"/>
        <v>319.94673988888894</v>
      </c>
      <c r="K193">
        <f t="shared" si="55"/>
        <v>353.59571401665198</v>
      </c>
      <c r="N193">
        <f t="shared" si="56"/>
        <v>307.37970488888891</v>
      </c>
      <c r="O193">
        <f t="shared" si="57"/>
        <v>335.00988799999999</v>
      </c>
      <c r="P193">
        <f t="shared" si="58"/>
        <v>331.56375100000002</v>
      </c>
      <c r="Q193">
        <f t="shared" si="59"/>
        <v>334.98666400000002</v>
      </c>
      <c r="R193">
        <f t="shared" si="60"/>
        <v>336.04440299999999</v>
      </c>
      <c r="S193">
        <f t="shared" si="61"/>
        <v>339.91101099999997</v>
      </c>
      <c r="T193">
        <f t="shared" si="62"/>
        <v>196.270859</v>
      </c>
      <c r="U193">
        <f t="shared" si="63"/>
        <v>234.763519</v>
      </c>
      <c r="V193">
        <f t="shared" si="64"/>
        <v>321.77740499999999</v>
      </c>
      <c r="W193">
        <f t="shared" si="65"/>
        <v>336.08984400000003</v>
      </c>
      <c r="Y193">
        <f t="shared" si="66"/>
        <v>319.94673988888894</v>
      </c>
      <c r="Z193">
        <f t="shared" si="67"/>
        <v>340.02761800000002</v>
      </c>
      <c r="AA193">
        <f t="shared" si="68"/>
        <v>328.47866800000003</v>
      </c>
      <c r="AB193">
        <f t="shared" si="69"/>
        <v>318.84979199999998</v>
      </c>
      <c r="AC193">
        <f t="shared" si="70"/>
        <v>340.685699</v>
      </c>
      <c r="AD193">
        <f t="shared" si="71"/>
        <v>346.73202500000002</v>
      </c>
      <c r="AE193">
        <f t="shared" si="72"/>
        <v>239.82861299999999</v>
      </c>
      <c r="AF193">
        <f t="shared" si="73"/>
        <v>302.80419899999998</v>
      </c>
      <c r="AG193">
        <f t="shared" si="74"/>
        <v>321.05651899999998</v>
      </c>
      <c r="AH193">
        <f t="shared" si="75"/>
        <v>341.057526</v>
      </c>
    </row>
    <row r="194" spans="1:34" x14ac:dyDescent="0.3">
      <c r="A194">
        <f t="shared" si="76"/>
        <v>191</v>
      </c>
      <c r="B194">
        <v>2010</v>
      </c>
      <c r="C194">
        <v>7</v>
      </c>
      <c r="D194">
        <v>11</v>
      </c>
      <c r="E194">
        <v>330.41937300000001</v>
      </c>
      <c r="F194">
        <v>335.077698</v>
      </c>
      <c r="H194">
        <f t="shared" si="52"/>
        <v>285.79890283333333</v>
      </c>
      <c r="I194">
        <f t="shared" si="53"/>
        <v>279.92883311111109</v>
      </c>
      <c r="J194">
        <f t="shared" si="54"/>
        <v>291.66897255555557</v>
      </c>
      <c r="K194">
        <f t="shared" si="55"/>
        <v>352.85538522132117</v>
      </c>
      <c r="N194">
        <f t="shared" si="56"/>
        <v>279.92883311111109</v>
      </c>
      <c r="O194">
        <f t="shared" si="57"/>
        <v>330.41937300000001</v>
      </c>
      <c r="P194">
        <f t="shared" si="58"/>
        <v>238.86170999999999</v>
      </c>
      <c r="Q194">
        <f t="shared" si="59"/>
        <v>331.761932</v>
      </c>
      <c r="R194">
        <f t="shared" si="60"/>
        <v>339.01190200000002</v>
      </c>
      <c r="S194">
        <f t="shared" si="61"/>
        <v>325.552795</v>
      </c>
      <c r="T194">
        <f t="shared" si="62"/>
        <v>144.56047100000001</v>
      </c>
      <c r="U194">
        <f t="shared" si="63"/>
        <v>163.76306199999999</v>
      </c>
      <c r="V194">
        <f t="shared" si="64"/>
        <v>320.93435699999998</v>
      </c>
      <c r="W194">
        <f t="shared" si="65"/>
        <v>324.49389600000001</v>
      </c>
      <c r="Y194">
        <f t="shared" si="66"/>
        <v>291.66897255555557</v>
      </c>
      <c r="Z194">
        <f t="shared" si="67"/>
        <v>335.077698</v>
      </c>
      <c r="AA194">
        <f t="shared" si="68"/>
        <v>324.94448899999998</v>
      </c>
      <c r="AB194">
        <f t="shared" si="69"/>
        <v>341.070404</v>
      </c>
      <c r="AC194">
        <f t="shared" si="70"/>
        <v>342.89965799999999</v>
      </c>
      <c r="AD194">
        <f t="shared" si="71"/>
        <v>338.24667399999998</v>
      </c>
      <c r="AE194">
        <f t="shared" si="72"/>
        <v>193.14857499999999</v>
      </c>
      <c r="AF194">
        <f t="shared" si="73"/>
        <v>120.912949</v>
      </c>
      <c r="AG194">
        <f t="shared" si="74"/>
        <v>295.39623999999998</v>
      </c>
      <c r="AH194">
        <f t="shared" si="75"/>
        <v>333.32406600000002</v>
      </c>
    </row>
    <row r="195" spans="1:34" x14ac:dyDescent="0.3">
      <c r="A195">
        <f t="shared" si="76"/>
        <v>192</v>
      </c>
      <c r="B195">
        <v>2010</v>
      </c>
      <c r="C195">
        <v>7</v>
      </c>
      <c r="D195">
        <v>12</v>
      </c>
      <c r="E195">
        <v>335.80325299999998</v>
      </c>
      <c r="F195">
        <v>342.02795400000002</v>
      </c>
      <c r="H195">
        <f t="shared" si="52"/>
        <v>296.2587331111111</v>
      </c>
      <c r="I195">
        <f t="shared" si="53"/>
        <v>283.48321199999998</v>
      </c>
      <c r="J195">
        <f t="shared" si="54"/>
        <v>309.03425422222222</v>
      </c>
      <c r="K195">
        <f t="shared" si="55"/>
        <v>352.07568857459887</v>
      </c>
      <c r="N195">
        <f t="shared" si="56"/>
        <v>283.48321199999998</v>
      </c>
      <c r="O195">
        <f t="shared" si="57"/>
        <v>335.80325299999998</v>
      </c>
      <c r="P195">
        <f t="shared" si="58"/>
        <v>143.90770000000001</v>
      </c>
      <c r="Q195">
        <f t="shared" si="59"/>
        <v>333.64358499999997</v>
      </c>
      <c r="R195">
        <f t="shared" si="60"/>
        <v>310.67062399999998</v>
      </c>
      <c r="S195">
        <f t="shared" si="61"/>
        <v>330.66854899999998</v>
      </c>
      <c r="T195">
        <f t="shared" si="62"/>
        <v>193.000809</v>
      </c>
      <c r="U195">
        <f t="shared" si="63"/>
        <v>300.01965300000001</v>
      </c>
      <c r="V195">
        <f t="shared" si="64"/>
        <v>330.09771699999999</v>
      </c>
      <c r="W195">
        <f t="shared" si="65"/>
        <v>273.53701799999999</v>
      </c>
      <c r="Y195">
        <f t="shared" si="66"/>
        <v>309.03425422222222</v>
      </c>
      <c r="Z195">
        <f t="shared" si="67"/>
        <v>342.02795400000002</v>
      </c>
      <c r="AA195">
        <f t="shared" si="68"/>
        <v>239.71433999999999</v>
      </c>
      <c r="AB195">
        <f t="shared" si="69"/>
        <v>339.148865</v>
      </c>
      <c r="AC195">
        <f t="shared" si="70"/>
        <v>341.92605600000002</v>
      </c>
      <c r="AD195">
        <f t="shared" si="71"/>
        <v>329.37255900000002</v>
      </c>
      <c r="AE195">
        <f t="shared" si="72"/>
        <v>208.586533</v>
      </c>
      <c r="AF195">
        <f t="shared" si="73"/>
        <v>336.38888500000002</v>
      </c>
      <c r="AG195">
        <f t="shared" si="74"/>
        <v>326.24383499999999</v>
      </c>
      <c r="AH195">
        <f t="shared" si="75"/>
        <v>317.89926100000002</v>
      </c>
    </row>
    <row r="196" spans="1:34" x14ac:dyDescent="0.3">
      <c r="A196">
        <f t="shared" si="76"/>
        <v>193</v>
      </c>
      <c r="B196">
        <v>2010</v>
      </c>
      <c r="C196">
        <v>7</v>
      </c>
      <c r="D196">
        <v>13</v>
      </c>
      <c r="E196">
        <v>341.66177399999998</v>
      </c>
      <c r="F196">
        <v>347.40502900000001</v>
      </c>
      <c r="H196">
        <f t="shared" ref="H196:H259" si="77">AVERAGE(I196:J196)</f>
        <v>309.52447505555551</v>
      </c>
      <c r="I196">
        <f t="shared" ref="I196:I259" si="78">N196</f>
        <v>300.6429104444444</v>
      </c>
      <c r="J196">
        <f t="shared" ref="J196:J259" si="79">Y196</f>
        <v>318.40603966666669</v>
      </c>
      <c r="K196">
        <f t="shared" ref="K196:K259" si="80">SIN(M$4+M$6*A196)*M$3+M$5</f>
        <v>351.25685511703853</v>
      </c>
      <c r="N196">
        <f t="shared" ref="N196:N259" si="81">AVERAGE(O196:W196)</f>
        <v>300.6429104444444</v>
      </c>
      <c r="O196">
        <f t="shared" ref="O196:O259" si="82">E196</f>
        <v>341.66177399999998</v>
      </c>
      <c r="P196">
        <f t="shared" ref="P196:P259" si="83">E561</f>
        <v>254.898911</v>
      </c>
      <c r="Q196">
        <f t="shared" ref="Q196:Q259" si="84">E926</f>
        <v>328.989349</v>
      </c>
      <c r="R196">
        <f t="shared" ref="R196:R259" si="85">E1292</f>
        <v>340.37228399999998</v>
      </c>
      <c r="S196">
        <f t="shared" ref="S196:S259" si="86">E1657</f>
        <v>259.361786</v>
      </c>
      <c r="T196">
        <f t="shared" ref="T196:T259" si="87">E2022</f>
        <v>299.25476099999997</v>
      </c>
      <c r="U196">
        <f t="shared" ref="U196:U259" si="88">E2387</f>
        <v>219.19664</v>
      </c>
      <c r="V196">
        <f t="shared" ref="V196:V259" si="89">E2753</f>
        <v>330.76104700000002</v>
      </c>
      <c r="W196">
        <f t="shared" ref="W196:W259" si="90">E3118</f>
        <v>331.28964200000001</v>
      </c>
      <c r="Y196">
        <f t="shared" ref="Y196:Y259" si="91">AVERAGE(Z196:AH196)</f>
        <v>318.40603966666669</v>
      </c>
      <c r="Z196">
        <f t="shared" ref="Z196:Z259" si="92">F196</f>
        <v>347.40502900000001</v>
      </c>
      <c r="AA196">
        <f t="shared" ref="AA196:AA259" si="93">F561</f>
        <v>287.92355300000003</v>
      </c>
      <c r="AB196">
        <f t="shared" ref="AB196:AB259" si="94">F926</f>
        <v>333.21139499999998</v>
      </c>
      <c r="AC196">
        <f t="shared" ref="AC196:AC259" si="95">F1292</f>
        <v>344.18670700000001</v>
      </c>
      <c r="AD196">
        <f t="shared" ref="AD196:AD259" si="96">F1657</f>
        <v>256.346924</v>
      </c>
      <c r="AE196">
        <f t="shared" ref="AE196:AE259" si="97">F2022</f>
        <v>312.55981400000002</v>
      </c>
      <c r="AF196">
        <f t="shared" ref="AF196:AF259" si="98">F2387</f>
        <v>325.01599099999999</v>
      </c>
      <c r="AG196">
        <f t="shared" ref="AG196:AG259" si="99">F2753</f>
        <v>323.33831800000002</v>
      </c>
      <c r="AH196">
        <f t="shared" ref="AH196:AH259" si="100">F3118</f>
        <v>335.66662600000001</v>
      </c>
    </row>
    <row r="197" spans="1:34" x14ac:dyDescent="0.3">
      <c r="A197">
        <f t="shared" ref="A197:A260" si="101">A196+1</f>
        <v>194</v>
      </c>
      <c r="B197">
        <v>2010</v>
      </c>
      <c r="C197">
        <v>7</v>
      </c>
      <c r="D197">
        <v>14</v>
      </c>
      <c r="E197">
        <v>337.14581299999998</v>
      </c>
      <c r="F197">
        <v>341.00405899999998</v>
      </c>
      <c r="H197">
        <f t="shared" si="77"/>
        <v>324.65597027777778</v>
      </c>
      <c r="I197">
        <f t="shared" si="78"/>
        <v>319.71588144444445</v>
      </c>
      <c r="J197">
        <f t="shared" si="79"/>
        <v>329.59605911111112</v>
      </c>
      <c r="K197">
        <f t="shared" si="80"/>
        <v>350.39912748625551</v>
      </c>
      <c r="N197">
        <f t="shared" si="81"/>
        <v>319.71588144444445</v>
      </c>
      <c r="O197">
        <f t="shared" si="82"/>
        <v>337.14581299999998</v>
      </c>
      <c r="P197">
        <f t="shared" si="83"/>
        <v>230.81707800000001</v>
      </c>
      <c r="Q197">
        <f t="shared" si="84"/>
        <v>334.32839999999999</v>
      </c>
      <c r="R197">
        <f t="shared" si="85"/>
        <v>336.84463499999998</v>
      </c>
      <c r="S197">
        <f t="shared" si="86"/>
        <v>330.04101600000001</v>
      </c>
      <c r="T197">
        <f t="shared" si="87"/>
        <v>325.35089099999999</v>
      </c>
      <c r="U197">
        <f t="shared" si="88"/>
        <v>325.30789199999998</v>
      </c>
      <c r="V197">
        <f t="shared" si="89"/>
        <v>327.27169800000001</v>
      </c>
      <c r="W197">
        <f t="shared" si="90"/>
        <v>330.33551</v>
      </c>
      <c r="Y197">
        <f t="shared" si="91"/>
        <v>329.59605911111112</v>
      </c>
      <c r="Z197">
        <f t="shared" si="92"/>
        <v>341.00405899999998</v>
      </c>
      <c r="AA197">
        <f t="shared" si="93"/>
        <v>300.11416600000001</v>
      </c>
      <c r="AB197">
        <f t="shared" si="94"/>
        <v>338.94274899999999</v>
      </c>
      <c r="AC197">
        <f t="shared" si="95"/>
        <v>340.47232100000002</v>
      </c>
      <c r="AD197">
        <f t="shared" si="96"/>
        <v>322.76299999999998</v>
      </c>
      <c r="AE197">
        <f t="shared" si="97"/>
        <v>325.96121199999999</v>
      </c>
      <c r="AF197">
        <f t="shared" si="98"/>
        <v>340.63497899999999</v>
      </c>
      <c r="AG197">
        <f t="shared" si="99"/>
        <v>322.07409699999999</v>
      </c>
      <c r="AH197">
        <f t="shared" si="100"/>
        <v>334.39794899999998</v>
      </c>
    </row>
    <row r="198" spans="1:34" x14ac:dyDescent="0.3">
      <c r="A198">
        <f t="shared" si="101"/>
        <v>195</v>
      </c>
      <c r="B198">
        <v>2010</v>
      </c>
      <c r="C198">
        <v>7</v>
      </c>
      <c r="D198">
        <v>15</v>
      </c>
      <c r="E198">
        <v>335.81002799999999</v>
      </c>
      <c r="F198">
        <v>341.07186899999999</v>
      </c>
      <c r="H198">
        <f t="shared" si="77"/>
        <v>327.45566644444443</v>
      </c>
      <c r="I198">
        <f t="shared" si="78"/>
        <v>320.87563066666667</v>
      </c>
      <c r="J198">
        <f t="shared" si="79"/>
        <v>334.0357022222222</v>
      </c>
      <c r="K198">
        <f t="shared" si="80"/>
        <v>349.50275984502878</v>
      </c>
      <c r="N198">
        <f t="shared" si="81"/>
        <v>320.87563066666667</v>
      </c>
      <c r="O198">
        <f t="shared" si="82"/>
        <v>335.81002799999999</v>
      </c>
      <c r="P198">
        <f t="shared" si="83"/>
        <v>228.23315400000001</v>
      </c>
      <c r="Q198">
        <f t="shared" si="84"/>
        <v>321.13037100000003</v>
      </c>
      <c r="R198">
        <f t="shared" si="85"/>
        <v>336.25112899999999</v>
      </c>
      <c r="S198">
        <f t="shared" si="86"/>
        <v>331.75308200000001</v>
      </c>
      <c r="T198">
        <f t="shared" si="87"/>
        <v>332.06442299999998</v>
      </c>
      <c r="U198">
        <f t="shared" si="88"/>
        <v>336.38028000000003</v>
      </c>
      <c r="V198">
        <f t="shared" si="89"/>
        <v>332.29187000000002</v>
      </c>
      <c r="W198">
        <f t="shared" si="90"/>
        <v>333.966339</v>
      </c>
      <c r="Y198">
        <f t="shared" si="91"/>
        <v>334.0357022222222</v>
      </c>
      <c r="Z198">
        <f t="shared" si="92"/>
        <v>341.07186899999999</v>
      </c>
      <c r="AA198">
        <f t="shared" si="93"/>
        <v>326.864532</v>
      </c>
      <c r="AB198">
        <f t="shared" si="94"/>
        <v>324.62103300000001</v>
      </c>
      <c r="AC198">
        <f t="shared" si="95"/>
        <v>339.98550399999999</v>
      </c>
      <c r="AD198">
        <f t="shared" si="96"/>
        <v>335.60012799999998</v>
      </c>
      <c r="AE198">
        <f t="shared" si="97"/>
        <v>334.48001099999999</v>
      </c>
      <c r="AF198">
        <f t="shared" si="98"/>
        <v>341.07733200000001</v>
      </c>
      <c r="AG198">
        <f t="shared" si="99"/>
        <v>323.78289799999999</v>
      </c>
      <c r="AH198">
        <f t="shared" si="100"/>
        <v>338.83801299999999</v>
      </c>
    </row>
    <row r="199" spans="1:34" x14ac:dyDescent="0.3">
      <c r="A199">
        <f t="shared" si="101"/>
        <v>196</v>
      </c>
      <c r="B199">
        <v>2010</v>
      </c>
      <c r="C199">
        <v>7</v>
      </c>
      <c r="D199">
        <v>16</v>
      </c>
      <c r="E199">
        <v>336.50164799999999</v>
      </c>
      <c r="F199">
        <v>342.27203400000002</v>
      </c>
      <c r="H199">
        <f t="shared" si="77"/>
        <v>297.02217777777776</v>
      </c>
      <c r="I199">
        <f t="shared" si="78"/>
        <v>289.94004655555557</v>
      </c>
      <c r="J199">
        <f t="shared" si="79"/>
        <v>304.104309</v>
      </c>
      <c r="K199">
        <f t="shared" si="80"/>
        <v>348.56801780598687</v>
      </c>
      <c r="N199">
        <f t="shared" si="81"/>
        <v>289.94004655555557</v>
      </c>
      <c r="O199">
        <f t="shared" si="82"/>
        <v>336.50164799999999</v>
      </c>
      <c r="P199">
        <f t="shared" si="83"/>
        <v>167.33866900000001</v>
      </c>
      <c r="Q199">
        <f t="shared" si="84"/>
        <v>323.27130099999999</v>
      </c>
      <c r="R199">
        <f t="shared" si="85"/>
        <v>163.26933299999999</v>
      </c>
      <c r="S199">
        <f t="shared" si="86"/>
        <v>330.98913599999997</v>
      </c>
      <c r="T199">
        <f t="shared" si="87"/>
        <v>314.19802900000002</v>
      </c>
      <c r="U199">
        <f t="shared" si="88"/>
        <v>323.64700299999998</v>
      </c>
      <c r="V199">
        <f t="shared" si="89"/>
        <v>321.05603000000002</v>
      </c>
      <c r="W199">
        <f t="shared" si="90"/>
        <v>329.18927000000002</v>
      </c>
      <c r="Y199">
        <f t="shared" si="91"/>
        <v>304.104309</v>
      </c>
      <c r="Z199">
        <f t="shared" si="92"/>
        <v>342.27203400000002</v>
      </c>
      <c r="AA199">
        <f t="shared" si="93"/>
        <v>241.10067699999999</v>
      </c>
      <c r="AB199">
        <f t="shared" si="94"/>
        <v>333.92947400000003</v>
      </c>
      <c r="AC199">
        <f t="shared" si="95"/>
        <v>162.39575199999999</v>
      </c>
      <c r="AD199">
        <f t="shared" si="96"/>
        <v>336.05715900000001</v>
      </c>
      <c r="AE199">
        <f t="shared" si="97"/>
        <v>331.95519999999999</v>
      </c>
      <c r="AF199">
        <f t="shared" si="98"/>
        <v>339.51763899999997</v>
      </c>
      <c r="AG199">
        <f t="shared" si="99"/>
        <v>315.049622</v>
      </c>
      <c r="AH199">
        <f t="shared" si="100"/>
        <v>334.661224</v>
      </c>
    </row>
    <row r="200" spans="1:34" x14ac:dyDescent="0.3">
      <c r="A200">
        <f t="shared" si="101"/>
        <v>197</v>
      </c>
      <c r="B200">
        <v>2010</v>
      </c>
      <c r="C200">
        <v>7</v>
      </c>
      <c r="D200">
        <v>17</v>
      </c>
      <c r="E200">
        <v>335.552368</v>
      </c>
      <c r="F200">
        <v>339.96661399999999</v>
      </c>
      <c r="H200">
        <f t="shared" si="77"/>
        <v>310.99355488888887</v>
      </c>
      <c r="I200">
        <f t="shared" si="78"/>
        <v>305.12893344444439</v>
      </c>
      <c r="J200">
        <f t="shared" si="79"/>
        <v>316.8581763333334</v>
      </c>
      <c r="K200">
        <f t="shared" si="80"/>
        <v>347.59517835290148</v>
      </c>
      <c r="N200">
        <f t="shared" si="81"/>
        <v>305.12893344444439</v>
      </c>
      <c r="O200">
        <f t="shared" si="82"/>
        <v>335.552368</v>
      </c>
      <c r="P200">
        <f t="shared" si="83"/>
        <v>163.24475100000001</v>
      </c>
      <c r="Q200">
        <f t="shared" si="84"/>
        <v>286.50958300000002</v>
      </c>
      <c r="R200">
        <f t="shared" si="85"/>
        <v>335.290863</v>
      </c>
      <c r="S200">
        <f t="shared" si="86"/>
        <v>331.72579999999999</v>
      </c>
      <c r="T200">
        <f t="shared" si="87"/>
        <v>316.00973499999998</v>
      </c>
      <c r="U200">
        <f t="shared" si="88"/>
        <v>322.00802599999997</v>
      </c>
      <c r="V200">
        <f t="shared" si="89"/>
        <v>326.40060399999999</v>
      </c>
      <c r="W200">
        <f t="shared" si="90"/>
        <v>329.41867100000002</v>
      </c>
      <c r="Y200">
        <f t="shared" si="91"/>
        <v>316.8581763333334</v>
      </c>
      <c r="Z200">
        <f t="shared" si="92"/>
        <v>339.96661399999999</v>
      </c>
      <c r="AA200">
        <f t="shared" si="93"/>
        <v>225.577652</v>
      </c>
      <c r="AB200">
        <f t="shared" si="94"/>
        <v>289.52151500000002</v>
      </c>
      <c r="AC200">
        <f t="shared" si="95"/>
        <v>340.20556599999998</v>
      </c>
      <c r="AD200">
        <f t="shared" si="96"/>
        <v>336.31634500000001</v>
      </c>
      <c r="AE200">
        <f t="shared" si="97"/>
        <v>328.47317500000003</v>
      </c>
      <c r="AF200">
        <f t="shared" si="98"/>
        <v>335.94158900000002</v>
      </c>
      <c r="AG200">
        <f t="shared" si="99"/>
        <v>319.39520299999998</v>
      </c>
      <c r="AH200">
        <f t="shared" si="100"/>
        <v>336.32592799999998</v>
      </c>
    </row>
    <row r="201" spans="1:34" x14ac:dyDescent="0.3">
      <c r="A201">
        <f t="shared" si="101"/>
        <v>198</v>
      </c>
      <c r="B201">
        <v>2010</v>
      </c>
      <c r="C201">
        <v>7</v>
      </c>
      <c r="D201">
        <v>18</v>
      </c>
      <c r="E201">
        <v>332.93499800000001</v>
      </c>
      <c r="F201">
        <v>339.21395899999999</v>
      </c>
      <c r="H201">
        <f t="shared" si="77"/>
        <v>316.38794116666668</v>
      </c>
      <c r="I201">
        <f t="shared" si="78"/>
        <v>315.86329144444449</v>
      </c>
      <c r="J201">
        <f t="shared" si="79"/>
        <v>316.91259088888893</v>
      </c>
      <c r="K201">
        <f t="shared" si="80"/>
        <v>346.58452975861121</v>
      </c>
      <c r="N201">
        <f t="shared" si="81"/>
        <v>315.86329144444449</v>
      </c>
      <c r="O201">
        <f t="shared" si="82"/>
        <v>332.93499800000001</v>
      </c>
      <c r="P201">
        <f t="shared" si="83"/>
        <v>255.334991</v>
      </c>
      <c r="Q201">
        <f t="shared" si="84"/>
        <v>296.88183600000002</v>
      </c>
      <c r="R201">
        <f t="shared" si="85"/>
        <v>332.77682499999997</v>
      </c>
      <c r="S201">
        <f t="shared" si="86"/>
        <v>331.11190800000003</v>
      </c>
      <c r="T201">
        <f t="shared" si="87"/>
        <v>327.58657799999997</v>
      </c>
      <c r="U201">
        <f t="shared" si="88"/>
        <v>324.92291299999999</v>
      </c>
      <c r="V201">
        <f t="shared" si="89"/>
        <v>304.24804699999999</v>
      </c>
      <c r="W201">
        <f t="shared" si="90"/>
        <v>336.97152699999998</v>
      </c>
      <c r="Y201">
        <f t="shared" si="91"/>
        <v>316.91259088888893</v>
      </c>
      <c r="Z201">
        <f t="shared" si="92"/>
        <v>339.21395899999999</v>
      </c>
      <c r="AA201">
        <f t="shared" si="93"/>
        <v>232.88681</v>
      </c>
      <c r="AB201">
        <f t="shared" si="94"/>
        <v>300.77145400000001</v>
      </c>
      <c r="AC201">
        <f t="shared" si="95"/>
        <v>338.49844400000001</v>
      </c>
      <c r="AD201">
        <f t="shared" si="96"/>
        <v>332.86492900000002</v>
      </c>
      <c r="AE201">
        <f t="shared" si="97"/>
        <v>331.18426499999998</v>
      </c>
      <c r="AF201">
        <f t="shared" si="98"/>
        <v>329.13537600000001</v>
      </c>
      <c r="AG201">
        <f t="shared" si="99"/>
        <v>303.67623900000001</v>
      </c>
      <c r="AH201">
        <f t="shared" si="100"/>
        <v>343.98184199999997</v>
      </c>
    </row>
    <row r="202" spans="1:34" x14ac:dyDescent="0.3">
      <c r="A202">
        <f t="shared" si="101"/>
        <v>199</v>
      </c>
      <c r="B202">
        <v>2010</v>
      </c>
      <c r="C202">
        <v>7</v>
      </c>
      <c r="D202">
        <v>19</v>
      </c>
      <c r="E202">
        <v>339.45126299999998</v>
      </c>
      <c r="F202">
        <v>348.93746900000002</v>
      </c>
      <c r="H202">
        <f t="shared" si="77"/>
        <v>312.19830155555553</v>
      </c>
      <c r="I202">
        <f t="shared" si="78"/>
        <v>303.70016322222222</v>
      </c>
      <c r="J202">
        <f t="shared" si="79"/>
        <v>320.6964398888889</v>
      </c>
      <c r="K202">
        <f t="shared" si="80"/>
        <v>345.53637149960025</v>
      </c>
      <c r="N202">
        <f t="shared" si="81"/>
        <v>303.70016322222222</v>
      </c>
      <c r="O202">
        <f t="shared" si="82"/>
        <v>339.45126299999998</v>
      </c>
      <c r="P202">
        <f t="shared" si="83"/>
        <v>208.232224</v>
      </c>
      <c r="Q202">
        <f t="shared" si="84"/>
        <v>308.178314</v>
      </c>
      <c r="R202">
        <f t="shared" si="85"/>
        <v>330.776276</v>
      </c>
      <c r="S202">
        <f t="shared" si="86"/>
        <v>325.505066</v>
      </c>
      <c r="T202">
        <f t="shared" si="87"/>
        <v>329.27621499999998</v>
      </c>
      <c r="U202">
        <f t="shared" si="88"/>
        <v>233.18457000000001</v>
      </c>
      <c r="V202">
        <f t="shared" si="89"/>
        <v>324.34130900000002</v>
      </c>
      <c r="W202">
        <f t="shared" si="90"/>
        <v>334.35623199999998</v>
      </c>
      <c r="Y202">
        <f t="shared" si="91"/>
        <v>320.6964398888889</v>
      </c>
      <c r="Z202">
        <f t="shared" si="92"/>
        <v>348.93746900000002</v>
      </c>
      <c r="AA202">
        <f t="shared" si="93"/>
        <v>251.92448400000001</v>
      </c>
      <c r="AB202">
        <f t="shared" si="94"/>
        <v>311.855164</v>
      </c>
      <c r="AC202">
        <f t="shared" si="95"/>
        <v>337.158051</v>
      </c>
      <c r="AD202">
        <f t="shared" si="96"/>
        <v>328.25390599999997</v>
      </c>
      <c r="AE202">
        <f t="shared" si="97"/>
        <v>333.19512900000001</v>
      </c>
      <c r="AF202">
        <f t="shared" si="98"/>
        <v>313.93341099999998</v>
      </c>
      <c r="AG202">
        <f t="shared" si="99"/>
        <v>321.54684400000002</v>
      </c>
      <c r="AH202">
        <f t="shared" si="100"/>
        <v>339.46350100000001</v>
      </c>
    </row>
    <row r="203" spans="1:34" x14ac:dyDescent="0.3">
      <c r="A203">
        <f t="shared" si="101"/>
        <v>200</v>
      </c>
      <c r="B203">
        <v>2010</v>
      </c>
      <c r="C203">
        <v>7</v>
      </c>
      <c r="D203">
        <v>20</v>
      </c>
      <c r="E203">
        <v>333.04348800000002</v>
      </c>
      <c r="F203">
        <v>339.72927900000002</v>
      </c>
      <c r="H203">
        <f t="shared" si="77"/>
        <v>320.24057861111112</v>
      </c>
      <c r="I203">
        <f t="shared" si="78"/>
        <v>316.52202688888889</v>
      </c>
      <c r="J203">
        <f t="shared" si="79"/>
        <v>323.95913033333335</v>
      </c>
      <c r="K203">
        <f t="shared" si="80"/>
        <v>344.45101416725703</v>
      </c>
      <c r="N203">
        <f t="shared" si="81"/>
        <v>316.52202688888889</v>
      </c>
      <c r="O203">
        <f t="shared" si="82"/>
        <v>333.04348800000002</v>
      </c>
      <c r="P203">
        <f t="shared" si="83"/>
        <v>315.37033100000002</v>
      </c>
      <c r="Q203">
        <f t="shared" si="84"/>
        <v>322.94549599999999</v>
      </c>
      <c r="R203">
        <f t="shared" si="85"/>
        <v>330.53619400000002</v>
      </c>
      <c r="S203">
        <f t="shared" si="86"/>
        <v>310.382904</v>
      </c>
      <c r="T203">
        <f t="shared" si="87"/>
        <v>326.06399499999998</v>
      </c>
      <c r="U203">
        <f t="shared" si="88"/>
        <v>256.12200899999999</v>
      </c>
      <c r="V203">
        <f t="shared" si="89"/>
        <v>325.61144999999999</v>
      </c>
      <c r="W203">
        <f t="shared" si="90"/>
        <v>328.62237499999998</v>
      </c>
      <c r="Y203">
        <f t="shared" si="91"/>
        <v>323.95913033333335</v>
      </c>
      <c r="Z203">
        <f t="shared" si="92"/>
        <v>339.72927900000002</v>
      </c>
      <c r="AA203">
        <f t="shared" si="93"/>
        <v>318.86544800000001</v>
      </c>
      <c r="AB203">
        <f t="shared" si="94"/>
        <v>292.865906</v>
      </c>
      <c r="AC203">
        <f t="shared" si="95"/>
        <v>337.17138699999998</v>
      </c>
      <c r="AD203">
        <f t="shared" si="96"/>
        <v>323.37008700000001</v>
      </c>
      <c r="AE203">
        <f t="shared" si="97"/>
        <v>330.00860599999999</v>
      </c>
      <c r="AF203">
        <f t="shared" si="98"/>
        <v>321.44381700000002</v>
      </c>
      <c r="AG203">
        <f t="shared" si="99"/>
        <v>317.008667</v>
      </c>
      <c r="AH203">
        <f t="shared" si="100"/>
        <v>335.16897599999999</v>
      </c>
    </row>
    <row r="204" spans="1:34" x14ac:dyDescent="0.3">
      <c r="A204">
        <f t="shared" si="101"/>
        <v>201</v>
      </c>
      <c r="B204">
        <v>2010</v>
      </c>
      <c r="C204">
        <v>7</v>
      </c>
      <c r="D204">
        <v>21</v>
      </c>
      <c r="E204">
        <v>329.07000699999998</v>
      </c>
      <c r="F204">
        <v>333.96566799999999</v>
      </c>
      <c r="H204">
        <f t="shared" si="77"/>
        <v>298.6057002222222</v>
      </c>
      <c r="I204">
        <f t="shared" si="78"/>
        <v>286.26956677777775</v>
      </c>
      <c r="J204">
        <f t="shared" si="79"/>
        <v>310.94183366666664</v>
      </c>
      <c r="K204">
        <f t="shared" si="80"/>
        <v>343.32877937583987</v>
      </c>
      <c r="N204">
        <f t="shared" si="81"/>
        <v>286.26956677777775</v>
      </c>
      <c r="O204">
        <f t="shared" si="82"/>
        <v>329.07000699999998</v>
      </c>
      <c r="P204">
        <f t="shared" si="83"/>
        <v>206.07136499999999</v>
      </c>
      <c r="Q204">
        <f t="shared" si="84"/>
        <v>189.65515099999999</v>
      </c>
      <c r="R204">
        <f t="shared" si="85"/>
        <v>330.95632899999998</v>
      </c>
      <c r="S204">
        <f t="shared" si="86"/>
        <v>280.65695199999999</v>
      </c>
      <c r="T204">
        <f t="shared" si="87"/>
        <v>306.11608899999999</v>
      </c>
      <c r="U204">
        <f t="shared" si="88"/>
        <v>325.98700000000002</v>
      </c>
      <c r="V204">
        <f t="shared" si="89"/>
        <v>297.57659899999999</v>
      </c>
      <c r="W204">
        <f t="shared" si="90"/>
        <v>310.33660900000001</v>
      </c>
      <c r="Y204">
        <f t="shared" si="91"/>
        <v>310.94183366666664</v>
      </c>
      <c r="Z204">
        <f t="shared" si="92"/>
        <v>333.96566799999999</v>
      </c>
      <c r="AA204">
        <f t="shared" si="93"/>
        <v>288.11230499999999</v>
      </c>
      <c r="AB204">
        <f t="shared" si="94"/>
        <v>285.39920000000001</v>
      </c>
      <c r="AC204">
        <f t="shared" si="95"/>
        <v>337.23141500000003</v>
      </c>
      <c r="AD204">
        <f t="shared" si="96"/>
        <v>270.473206</v>
      </c>
      <c r="AE204">
        <f t="shared" si="97"/>
        <v>328.69802900000002</v>
      </c>
      <c r="AF204">
        <f t="shared" si="98"/>
        <v>330.19174199999998</v>
      </c>
      <c r="AG204">
        <f t="shared" si="99"/>
        <v>306.15484600000002</v>
      </c>
      <c r="AH204">
        <f t="shared" si="100"/>
        <v>318.250092</v>
      </c>
    </row>
    <row r="205" spans="1:34" x14ac:dyDescent="0.3">
      <c r="A205">
        <f t="shared" si="101"/>
        <v>202</v>
      </c>
      <c r="B205">
        <v>2010</v>
      </c>
      <c r="C205">
        <v>7</v>
      </c>
      <c r="D205">
        <v>22</v>
      </c>
      <c r="E205">
        <v>325.25247200000001</v>
      </c>
      <c r="F205">
        <v>329.38192700000002</v>
      </c>
      <c r="H205">
        <f t="shared" si="77"/>
        <v>308.98687161111116</v>
      </c>
      <c r="I205">
        <f t="shared" si="78"/>
        <v>304.43864977777781</v>
      </c>
      <c r="J205">
        <f t="shared" si="79"/>
        <v>313.53509344444444</v>
      </c>
      <c r="K205">
        <f t="shared" si="80"/>
        <v>342.16999966717549</v>
      </c>
      <c r="N205">
        <f t="shared" si="81"/>
        <v>304.43864977777781</v>
      </c>
      <c r="O205">
        <f t="shared" si="82"/>
        <v>325.25247200000001</v>
      </c>
      <c r="P205">
        <f t="shared" si="83"/>
        <v>316.76968399999998</v>
      </c>
      <c r="Q205">
        <f t="shared" si="84"/>
        <v>326.74868800000002</v>
      </c>
      <c r="R205">
        <f t="shared" si="85"/>
        <v>329.55593900000002</v>
      </c>
      <c r="S205">
        <f t="shared" si="86"/>
        <v>211.335114</v>
      </c>
      <c r="T205">
        <f t="shared" si="87"/>
        <v>270.96148699999998</v>
      </c>
      <c r="U205">
        <f t="shared" si="88"/>
        <v>319.031586</v>
      </c>
      <c r="V205">
        <f t="shared" si="89"/>
        <v>322.863831</v>
      </c>
      <c r="W205">
        <f t="shared" si="90"/>
        <v>317.42904700000003</v>
      </c>
      <c r="Y205">
        <f t="shared" si="91"/>
        <v>313.53509344444444</v>
      </c>
      <c r="Z205">
        <f t="shared" si="92"/>
        <v>329.38192700000002</v>
      </c>
      <c r="AA205">
        <f t="shared" si="93"/>
        <v>327.08581500000003</v>
      </c>
      <c r="AB205">
        <f t="shared" si="94"/>
        <v>330.17285199999998</v>
      </c>
      <c r="AC205">
        <f t="shared" si="95"/>
        <v>334.37728900000002</v>
      </c>
      <c r="AD205">
        <f t="shared" si="96"/>
        <v>200.58521999999999</v>
      </c>
      <c r="AE205">
        <f t="shared" si="97"/>
        <v>331.8974</v>
      </c>
      <c r="AF205">
        <f t="shared" si="98"/>
        <v>327.80560300000002</v>
      </c>
      <c r="AG205">
        <f t="shared" si="99"/>
        <v>318.803741</v>
      </c>
      <c r="AH205">
        <f t="shared" si="100"/>
        <v>321.70599399999998</v>
      </c>
    </row>
    <row r="206" spans="1:34" x14ac:dyDescent="0.3">
      <c r="A206">
        <f t="shared" si="101"/>
        <v>203</v>
      </c>
      <c r="B206">
        <v>2010</v>
      </c>
      <c r="C206">
        <v>7</v>
      </c>
      <c r="D206">
        <v>23</v>
      </c>
      <c r="E206">
        <v>333.26727299999999</v>
      </c>
      <c r="F206">
        <v>338.36636399999998</v>
      </c>
      <c r="H206">
        <f t="shared" si="77"/>
        <v>301.06426033333332</v>
      </c>
      <c r="I206">
        <f t="shared" si="78"/>
        <v>295.06236188888886</v>
      </c>
      <c r="J206">
        <f t="shared" si="79"/>
        <v>307.06615877777779</v>
      </c>
      <c r="K206">
        <f t="shared" si="80"/>
        <v>340.97501841212011</v>
      </c>
      <c r="N206">
        <f t="shared" si="81"/>
        <v>295.06236188888886</v>
      </c>
      <c r="O206">
        <f t="shared" si="82"/>
        <v>333.26727299999999</v>
      </c>
      <c r="P206">
        <f t="shared" si="83"/>
        <v>323.31735200000003</v>
      </c>
      <c r="Q206">
        <f t="shared" si="84"/>
        <v>317.46017499999999</v>
      </c>
      <c r="R206">
        <f t="shared" si="85"/>
        <v>320.680115</v>
      </c>
      <c r="S206">
        <f t="shared" si="86"/>
        <v>116.946083</v>
      </c>
      <c r="T206">
        <f t="shared" si="87"/>
        <v>291.28845200000001</v>
      </c>
      <c r="U206">
        <f t="shared" si="88"/>
        <v>308.815155</v>
      </c>
      <c r="V206">
        <f t="shared" si="89"/>
        <v>322.01992799999999</v>
      </c>
      <c r="W206">
        <f t="shared" si="90"/>
        <v>321.76672400000001</v>
      </c>
      <c r="Y206">
        <f t="shared" si="91"/>
        <v>307.06615877777779</v>
      </c>
      <c r="Z206">
        <f t="shared" si="92"/>
        <v>338.36636399999998</v>
      </c>
      <c r="AA206">
        <f t="shared" si="93"/>
        <v>326.03143299999999</v>
      </c>
      <c r="AB206">
        <f t="shared" si="94"/>
        <v>331.12365699999998</v>
      </c>
      <c r="AC206">
        <f t="shared" si="95"/>
        <v>327.06189000000001</v>
      </c>
      <c r="AD206">
        <f t="shared" si="96"/>
        <v>139.810089</v>
      </c>
      <c r="AE206">
        <f t="shared" si="97"/>
        <v>328.92288200000002</v>
      </c>
      <c r="AF206">
        <f t="shared" si="98"/>
        <v>330.73962399999999</v>
      </c>
      <c r="AG206">
        <f t="shared" si="99"/>
        <v>316.305115</v>
      </c>
      <c r="AH206">
        <f t="shared" si="100"/>
        <v>325.234375</v>
      </c>
    </row>
    <row r="207" spans="1:34" x14ac:dyDescent="0.3">
      <c r="A207">
        <f t="shared" si="101"/>
        <v>204</v>
      </c>
      <c r="B207">
        <v>2010</v>
      </c>
      <c r="C207">
        <v>7</v>
      </c>
      <c r="D207">
        <v>24</v>
      </c>
      <c r="E207">
        <v>326.81201199999998</v>
      </c>
      <c r="F207">
        <v>330.677032</v>
      </c>
      <c r="H207">
        <f t="shared" si="77"/>
        <v>316.41011133333336</v>
      </c>
      <c r="I207">
        <f t="shared" si="78"/>
        <v>309.623964</v>
      </c>
      <c r="J207">
        <f t="shared" si="79"/>
        <v>323.19625866666667</v>
      </c>
      <c r="K207">
        <f t="shared" si="80"/>
        <v>339.74418970881106</v>
      </c>
      <c r="N207">
        <f t="shared" si="81"/>
        <v>309.623964</v>
      </c>
      <c r="O207">
        <f t="shared" si="82"/>
        <v>326.81201199999998</v>
      </c>
      <c r="P207">
        <f t="shared" si="83"/>
        <v>320.492615</v>
      </c>
      <c r="Q207">
        <f t="shared" si="84"/>
        <v>330.45211799999998</v>
      </c>
      <c r="R207">
        <f t="shared" si="85"/>
        <v>283.76977499999998</v>
      </c>
      <c r="S207">
        <f t="shared" si="86"/>
        <v>246.633804</v>
      </c>
      <c r="T207">
        <f t="shared" si="87"/>
        <v>313.78686499999998</v>
      </c>
      <c r="U207">
        <f t="shared" si="88"/>
        <v>325.73584</v>
      </c>
      <c r="V207">
        <f t="shared" si="89"/>
        <v>318.27514600000001</v>
      </c>
      <c r="W207">
        <f t="shared" si="90"/>
        <v>320.65750100000002</v>
      </c>
      <c r="Y207">
        <f t="shared" si="91"/>
        <v>323.19625866666667</v>
      </c>
      <c r="Z207">
        <f t="shared" si="92"/>
        <v>330.677032</v>
      </c>
      <c r="AA207">
        <f t="shared" si="93"/>
        <v>323.81201199999998</v>
      </c>
      <c r="AB207">
        <f t="shared" si="94"/>
        <v>335.23931900000002</v>
      </c>
      <c r="AC207">
        <f t="shared" si="95"/>
        <v>322.78070100000002</v>
      </c>
      <c r="AD207">
        <f t="shared" si="96"/>
        <v>303.56189000000001</v>
      </c>
      <c r="AE207">
        <f t="shared" si="97"/>
        <v>324.82406600000002</v>
      </c>
      <c r="AF207">
        <f t="shared" si="98"/>
        <v>329.318848</v>
      </c>
      <c r="AG207">
        <f t="shared" si="99"/>
        <v>313.34396400000003</v>
      </c>
      <c r="AH207">
        <f t="shared" si="100"/>
        <v>325.20849600000003</v>
      </c>
    </row>
    <row r="208" spans="1:34" x14ac:dyDescent="0.3">
      <c r="A208">
        <f t="shared" si="101"/>
        <v>205</v>
      </c>
      <c r="B208">
        <v>2010</v>
      </c>
      <c r="C208">
        <v>7</v>
      </c>
      <c r="D208">
        <v>25</v>
      </c>
      <c r="E208">
        <v>325.04226699999998</v>
      </c>
      <c r="F208">
        <v>327.73419200000001</v>
      </c>
      <c r="H208">
        <f t="shared" si="77"/>
        <v>307.31301966666666</v>
      </c>
      <c r="I208">
        <f t="shared" si="78"/>
        <v>300.82663466666668</v>
      </c>
      <c r="J208">
        <f t="shared" si="79"/>
        <v>313.79940466666665</v>
      </c>
      <c r="K208">
        <f t="shared" si="80"/>
        <v>338.47787827774061</v>
      </c>
      <c r="N208">
        <f t="shared" si="81"/>
        <v>300.82663466666668</v>
      </c>
      <c r="O208">
        <f t="shared" si="82"/>
        <v>325.04226699999998</v>
      </c>
      <c r="P208">
        <f t="shared" si="83"/>
        <v>267.58416699999998</v>
      </c>
      <c r="Q208">
        <f t="shared" si="84"/>
        <v>325.07980300000003</v>
      </c>
      <c r="R208">
        <f t="shared" si="85"/>
        <v>321.09356700000001</v>
      </c>
      <c r="S208">
        <f t="shared" si="86"/>
        <v>315.63507099999998</v>
      </c>
      <c r="T208">
        <f t="shared" si="87"/>
        <v>189.41596999999999</v>
      </c>
      <c r="U208">
        <f t="shared" si="88"/>
        <v>324.65725700000002</v>
      </c>
      <c r="V208">
        <f t="shared" si="89"/>
        <v>317.53106700000001</v>
      </c>
      <c r="W208">
        <f t="shared" si="90"/>
        <v>321.40054300000003</v>
      </c>
      <c r="Y208">
        <f t="shared" si="91"/>
        <v>313.79940466666665</v>
      </c>
      <c r="Z208">
        <f t="shared" si="92"/>
        <v>327.73419200000001</v>
      </c>
      <c r="AA208">
        <f t="shared" si="93"/>
        <v>313.72366299999999</v>
      </c>
      <c r="AB208">
        <f t="shared" si="94"/>
        <v>328.27127100000001</v>
      </c>
      <c r="AC208">
        <f t="shared" si="95"/>
        <v>325.28140300000001</v>
      </c>
      <c r="AD208">
        <f t="shared" si="96"/>
        <v>328.47900399999997</v>
      </c>
      <c r="AE208">
        <f t="shared" si="97"/>
        <v>281.73529100000002</v>
      </c>
      <c r="AF208">
        <f t="shared" si="98"/>
        <v>328.09787</v>
      </c>
      <c r="AG208">
        <f t="shared" si="99"/>
        <v>265.36163299999998</v>
      </c>
      <c r="AH208">
        <f t="shared" si="100"/>
        <v>325.51031499999999</v>
      </c>
    </row>
    <row r="209" spans="1:34" x14ac:dyDescent="0.3">
      <c r="A209">
        <f t="shared" si="101"/>
        <v>206</v>
      </c>
      <c r="B209">
        <v>2010</v>
      </c>
      <c r="C209">
        <v>7</v>
      </c>
      <c r="D209">
        <v>26</v>
      </c>
      <c r="E209">
        <v>321.52307100000002</v>
      </c>
      <c r="F209">
        <v>314.68133499999999</v>
      </c>
      <c r="H209">
        <f t="shared" si="77"/>
        <v>304.24162966666665</v>
      </c>
      <c r="I209">
        <f t="shared" si="78"/>
        <v>298.75642222222223</v>
      </c>
      <c r="J209">
        <f t="shared" si="79"/>
        <v>309.72683711111108</v>
      </c>
      <c r="K209">
        <f t="shared" si="80"/>
        <v>337.17645935368108</v>
      </c>
      <c r="N209">
        <f t="shared" si="81"/>
        <v>298.75642222222223</v>
      </c>
      <c r="O209">
        <f t="shared" si="82"/>
        <v>321.52307100000002</v>
      </c>
      <c r="P209">
        <f t="shared" si="83"/>
        <v>296.44332900000001</v>
      </c>
      <c r="Q209">
        <f t="shared" si="84"/>
        <v>319.52133199999997</v>
      </c>
      <c r="R209">
        <f t="shared" si="85"/>
        <v>323.40087899999997</v>
      </c>
      <c r="S209">
        <f t="shared" si="86"/>
        <v>323.53378300000003</v>
      </c>
      <c r="T209">
        <f t="shared" si="87"/>
        <v>147.78555299999999</v>
      </c>
      <c r="U209">
        <f t="shared" si="88"/>
        <v>318.45916699999998</v>
      </c>
      <c r="V209">
        <f t="shared" si="89"/>
        <v>318.39688100000001</v>
      </c>
      <c r="W209">
        <f t="shared" si="90"/>
        <v>319.74380500000001</v>
      </c>
      <c r="Y209">
        <f t="shared" si="91"/>
        <v>309.72683711111108</v>
      </c>
      <c r="Z209">
        <f t="shared" si="92"/>
        <v>314.68133499999999</v>
      </c>
      <c r="AA209">
        <f t="shared" si="93"/>
        <v>324.892426</v>
      </c>
      <c r="AB209">
        <f t="shared" si="94"/>
        <v>322.63964800000002</v>
      </c>
      <c r="AC209">
        <f t="shared" si="95"/>
        <v>325.954926</v>
      </c>
      <c r="AD209">
        <f t="shared" si="96"/>
        <v>327.30578600000001</v>
      </c>
      <c r="AE209">
        <f t="shared" si="97"/>
        <v>217.490814</v>
      </c>
      <c r="AF209">
        <f t="shared" si="98"/>
        <v>321.80157500000001</v>
      </c>
      <c r="AG209">
        <f t="shared" si="99"/>
        <v>308.62683099999998</v>
      </c>
      <c r="AH209">
        <f t="shared" si="100"/>
        <v>324.14819299999999</v>
      </c>
    </row>
    <row r="210" spans="1:34" x14ac:dyDescent="0.3">
      <c r="A210">
        <f t="shared" si="101"/>
        <v>207</v>
      </c>
      <c r="B210">
        <v>2010</v>
      </c>
      <c r="C210">
        <v>7</v>
      </c>
      <c r="D210">
        <v>27</v>
      </c>
      <c r="E210">
        <v>319.07522599999999</v>
      </c>
      <c r="F210">
        <v>309.96194500000001</v>
      </c>
      <c r="H210">
        <f t="shared" si="77"/>
        <v>308.81987516666669</v>
      </c>
      <c r="I210">
        <f t="shared" si="78"/>
        <v>308.23218800000001</v>
      </c>
      <c r="J210">
        <f t="shared" si="79"/>
        <v>309.40756233333337</v>
      </c>
      <c r="K210">
        <f t="shared" si="80"/>
        <v>335.8403185744952</v>
      </c>
      <c r="N210">
        <f t="shared" si="81"/>
        <v>308.23218800000001</v>
      </c>
      <c r="O210">
        <f t="shared" si="82"/>
        <v>319.07522599999999</v>
      </c>
      <c r="P210">
        <f t="shared" si="83"/>
        <v>321.182526</v>
      </c>
      <c r="Q210">
        <f t="shared" si="84"/>
        <v>319.35510299999999</v>
      </c>
      <c r="R210">
        <f t="shared" si="85"/>
        <v>324.15441900000002</v>
      </c>
      <c r="S210">
        <f t="shared" si="86"/>
        <v>291.30453499999999</v>
      </c>
      <c r="T210">
        <f t="shared" si="87"/>
        <v>286.92623900000001</v>
      </c>
      <c r="U210">
        <f t="shared" si="88"/>
        <v>320.29074100000003</v>
      </c>
      <c r="V210">
        <f t="shared" si="89"/>
        <v>273.13681000000003</v>
      </c>
      <c r="W210">
        <f t="shared" si="90"/>
        <v>318.66409299999998</v>
      </c>
      <c r="Y210">
        <f t="shared" si="91"/>
        <v>309.40756233333337</v>
      </c>
      <c r="Z210">
        <f t="shared" si="92"/>
        <v>309.96194500000001</v>
      </c>
      <c r="AA210">
        <f t="shared" si="93"/>
        <v>327.046783</v>
      </c>
      <c r="AB210">
        <f t="shared" si="94"/>
        <v>321.08383199999997</v>
      </c>
      <c r="AC210">
        <f t="shared" si="95"/>
        <v>327.80209400000001</v>
      </c>
      <c r="AD210">
        <f t="shared" si="96"/>
        <v>291.61831699999999</v>
      </c>
      <c r="AE210">
        <f t="shared" si="97"/>
        <v>313.66479500000003</v>
      </c>
      <c r="AF210">
        <f t="shared" si="98"/>
        <v>324.85638399999999</v>
      </c>
      <c r="AG210">
        <f t="shared" si="99"/>
        <v>245.86428799999999</v>
      </c>
      <c r="AH210">
        <f t="shared" si="100"/>
        <v>322.76962300000002</v>
      </c>
    </row>
    <row r="211" spans="1:34" x14ac:dyDescent="0.3">
      <c r="A211">
        <f t="shared" si="101"/>
        <v>208</v>
      </c>
      <c r="B211">
        <v>2010</v>
      </c>
      <c r="C211">
        <v>7</v>
      </c>
      <c r="D211">
        <v>28</v>
      </c>
      <c r="E211">
        <v>317.36648600000001</v>
      </c>
      <c r="F211">
        <v>317.36648600000001</v>
      </c>
      <c r="H211">
        <f t="shared" si="77"/>
        <v>317.51901427777784</v>
      </c>
      <c r="I211">
        <f t="shared" si="78"/>
        <v>316.46690555555563</v>
      </c>
      <c r="J211">
        <f t="shared" si="79"/>
        <v>318.571123</v>
      </c>
      <c r="K211">
        <f t="shared" si="80"/>
        <v>334.46985186686322</v>
      </c>
      <c r="N211">
        <f t="shared" si="81"/>
        <v>316.46690555555563</v>
      </c>
      <c r="O211">
        <f t="shared" si="82"/>
        <v>317.36648600000001</v>
      </c>
      <c r="P211">
        <f t="shared" si="83"/>
        <v>322.054688</v>
      </c>
      <c r="Q211">
        <f t="shared" si="84"/>
        <v>317.25405899999998</v>
      </c>
      <c r="R211">
        <f t="shared" si="85"/>
        <v>322.16717499999999</v>
      </c>
      <c r="S211">
        <f t="shared" si="86"/>
        <v>316.22167999999999</v>
      </c>
      <c r="T211">
        <f t="shared" si="87"/>
        <v>320.06997699999999</v>
      </c>
      <c r="U211">
        <f t="shared" si="88"/>
        <v>319.88916</v>
      </c>
      <c r="V211">
        <f t="shared" si="89"/>
        <v>312.951233</v>
      </c>
      <c r="W211">
        <f t="shared" si="90"/>
        <v>300.22769199999999</v>
      </c>
      <c r="Y211">
        <f t="shared" si="91"/>
        <v>318.571123</v>
      </c>
      <c r="Z211">
        <f t="shared" si="92"/>
        <v>317.36648600000001</v>
      </c>
      <c r="AA211">
        <f t="shared" si="93"/>
        <v>325.51724200000001</v>
      </c>
      <c r="AB211">
        <f t="shared" si="94"/>
        <v>324.075806</v>
      </c>
      <c r="AC211">
        <f t="shared" si="95"/>
        <v>324.92797899999999</v>
      </c>
      <c r="AD211">
        <f t="shared" si="96"/>
        <v>317.08795199999997</v>
      </c>
      <c r="AE211">
        <f t="shared" si="97"/>
        <v>324.22018400000002</v>
      </c>
      <c r="AF211">
        <f t="shared" si="98"/>
        <v>323.782715</v>
      </c>
      <c r="AG211">
        <f t="shared" si="99"/>
        <v>304.62283300000001</v>
      </c>
      <c r="AH211">
        <f t="shared" si="100"/>
        <v>305.53890999999999</v>
      </c>
    </row>
    <row r="212" spans="1:34" x14ac:dyDescent="0.3">
      <c r="A212">
        <f t="shared" si="101"/>
        <v>209</v>
      </c>
      <c r="B212">
        <v>2010</v>
      </c>
      <c r="C212">
        <v>7</v>
      </c>
      <c r="D212">
        <v>29</v>
      </c>
      <c r="E212">
        <v>316.32904100000002</v>
      </c>
      <c r="F212">
        <v>319.65838600000001</v>
      </c>
      <c r="H212">
        <f t="shared" si="77"/>
        <v>311.25035938888891</v>
      </c>
      <c r="I212">
        <f t="shared" si="78"/>
        <v>309.39328011111115</v>
      </c>
      <c r="J212">
        <f t="shared" si="79"/>
        <v>313.10743866666667</v>
      </c>
      <c r="K212">
        <f t="shared" si="80"/>
        <v>333.06546532896175</v>
      </c>
      <c r="N212">
        <f t="shared" si="81"/>
        <v>309.39328011111115</v>
      </c>
      <c r="O212">
        <f t="shared" si="82"/>
        <v>316.32904100000002</v>
      </c>
      <c r="P212">
        <f t="shared" si="83"/>
        <v>320.102081</v>
      </c>
      <c r="Q212">
        <f t="shared" si="84"/>
        <v>311.40304600000002</v>
      </c>
      <c r="R212">
        <f t="shared" si="85"/>
        <v>292.67892499999999</v>
      </c>
      <c r="S212">
        <f t="shared" si="86"/>
        <v>311.97900399999997</v>
      </c>
      <c r="T212">
        <f t="shared" si="87"/>
        <v>322.21575899999999</v>
      </c>
      <c r="U212">
        <f t="shared" si="88"/>
        <v>316.76687600000002</v>
      </c>
      <c r="V212">
        <f t="shared" si="89"/>
        <v>275.14978000000002</v>
      </c>
      <c r="W212">
        <f t="shared" si="90"/>
        <v>317.915009</v>
      </c>
      <c r="Y212">
        <f t="shared" si="91"/>
        <v>313.10743866666667</v>
      </c>
      <c r="Z212">
        <f t="shared" si="92"/>
        <v>319.65838600000001</v>
      </c>
      <c r="AA212">
        <f t="shared" si="93"/>
        <v>325.12023900000003</v>
      </c>
      <c r="AB212">
        <f t="shared" si="94"/>
        <v>322.79257200000001</v>
      </c>
      <c r="AC212">
        <f t="shared" si="95"/>
        <v>303.42861900000003</v>
      </c>
      <c r="AD212">
        <f t="shared" si="96"/>
        <v>317.67453</v>
      </c>
      <c r="AE212">
        <f t="shared" si="97"/>
        <v>324.87545799999998</v>
      </c>
      <c r="AF212">
        <f t="shared" si="98"/>
        <v>319.749481</v>
      </c>
      <c r="AG212">
        <f t="shared" si="99"/>
        <v>263.79901100000001</v>
      </c>
      <c r="AH212">
        <f t="shared" si="100"/>
        <v>320.868652</v>
      </c>
    </row>
    <row r="213" spans="1:34" x14ac:dyDescent="0.3">
      <c r="A213">
        <f t="shared" si="101"/>
        <v>210</v>
      </c>
      <c r="B213">
        <v>2010</v>
      </c>
      <c r="C213">
        <v>7</v>
      </c>
      <c r="D213">
        <v>30</v>
      </c>
      <c r="E213">
        <v>316.35617100000002</v>
      </c>
      <c r="F213">
        <v>318.32257099999998</v>
      </c>
      <c r="H213">
        <f t="shared" si="77"/>
        <v>316.20621744444441</v>
      </c>
      <c r="I213">
        <f t="shared" si="78"/>
        <v>315.27124033333331</v>
      </c>
      <c r="J213">
        <f t="shared" si="79"/>
        <v>317.14119455555556</v>
      </c>
      <c r="K213">
        <f t="shared" si="80"/>
        <v>331.62757511012802</v>
      </c>
      <c r="N213">
        <f t="shared" si="81"/>
        <v>315.27124033333331</v>
      </c>
      <c r="O213">
        <f t="shared" si="82"/>
        <v>316.35617100000002</v>
      </c>
      <c r="P213">
        <f t="shared" si="83"/>
        <v>315.44192500000003</v>
      </c>
      <c r="Q213">
        <f t="shared" si="84"/>
        <v>312.12112400000001</v>
      </c>
      <c r="R213">
        <f t="shared" si="85"/>
        <v>303.54196200000001</v>
      </c>
      <c r="S213">
        <f t="shared" si="86"/>
        <v>310.95584100000002</v>
      </c>
      <c r="T213">
        <f t="shared" si="87"/>
        <v>320.17275999999998</v>
      </c>
      <c r="U213">
        <f t="shared" si="88"/>
        <v>316.66375699999998</v>
      </c>
      <c r="V213">
        <f t="shared" si="89"/>
        <v>311.96365400000002</v>
      </c>
      <c r="W213">
        <f t="shared" si="90"/>
        <v>330.22396900000001</v>
      </c>
      <c r="Y213">
        <f t="shared" si="91"/>
        <v>317.14119455555556</v>
      </c>
      <c r="Z213">
        <f t="shared" si="92"/>
        <v>318.32257099999998</v>
      </c>
      <c r="AA213">
        <f t="shared" si="93"/>
        <v>318.42288200000002</v>
      </c>
      <c r="AB213">
        <f t="shared" si="94"/>
        <v>318.311218</v>
      </c>
      <c r="AC213">
        <f t="shared" si="95"/>
        <v>304.09545900000001</v>
      </c>
      <c r="AD213">
        <f t="shared" si="96"/>
        <v>315.86697400000003</v>
      </c>
      <c r="AE213">
        <f t="shared" si="97"/>
        <v>323.68051100000002</v>
      </c>
      <c r="AF213">
        <f t="shared" si="98"/>
        <v>320.06417800000003</v>
      </c>
      <c r="AG213">
        <f t="shared" si="99"/>
        <v>305.711792</v>
      </c>
      <c r="AH213">
        <f t="shared" si="100"/>
        <v>329.79516599999999</v>
      </c>
    </row>
    <row r="214" spans="1:34" x14ac:dyDescent="0.3">
      <c r="A214">
        <f t="shared" si="101"/>
        <v>211</v>
      </c>
      <c r="B214">
        <v>2010</v>
      </c>
      <c r="C214">
        <v>7</v>
      </c>
      <c r="D214">
        <v>31</v>
      </c>
      <c r="E214">
        <v>318.98028599999998</v>
      </c>
      <c r="F214">
        <v>322.89276100000001</v>
      </c>
      <c r="H214">
        <f t="shared" si="77"/>
        <v>302.08481177777776</v>
      </c>
      <c r="I214">
        <f t="shared" si="78"/>
        <v>302.52489055555554</v>
      </c>
      <c r="J214">
        <f t="shared" si="79"/>
        <v>301.64473299999997</v>
      </c>
      <c r="K214">
        <f t="shared" si="80"/>
        <v>330.15660728754648</v>
      </c>
      <c r="N214">
        <f t="shared" si="81"/>
        <v>302.52489055555554</v>
      </c>
      <c r="O214">
        <f t="shared" si="82"/>
        <v>318.98028599999998</v>
      </c>
      <c r="P214">
        <f t="shared" si="83"/>
        <v>314.69345099999998</v>
      </c>
      <c r="Q214">
        <f t="shared" si="84"/>
        <v>309.355164</v>
      </c>
      <c r="R214">
        <f t="shared" si="85"/>
        <v>192.23744199999999</v>
      </c>
      <c r="S214">
        <f t="shared" si="86"/>
        <v>311.003601</v>
      </c>
      <c r="T214">
        <f t="shared" si="87"/>
        <v>315.43151899999998</v>
      </c>
      <c r="U214">
        <f t="shared" si="88"/>
        <v>319.64376800000002</v>
      </c>
      <c r="V214">
        <f t="shared" si="89"/>
        <v>312.26355000000001</v>
      </c>
      <c r="W214">
        <f t="shared" si="90"/>
        <v>329.11523399999999</v>
      </c>
      <c r="Y214">
        <f t="shared" si="91"/>
        <v>301.64473299999997</v>
      </c>
      <c r="Z214">
        <f t="shared" si="92"/>
        <v>322.89276100000001</v>
      </c>
      <c r="AA214">
        <f t="shared" si="93"/>
        <v>317.10162400000002</v>
      </c>
      <c r="AB214">
        <f t="shared" si="94"/>
        <v>320.03329500000001</v>
      </c>
      <c r="AC214">
        <f t="shared" si="95"/>
        <v>179.25379899999999</v>
      </c>
      <c r="AD214">
        <f t="shared" si="96"/>
        <v>297.15014600000001</v>
      </c>
      <c r="AE214">
        <f t="shared" si="97"/>
        <v>318.22616599999998</v>
      </c>
      <c r="AF214">
        <f t="shared" si="98"/>
        <v>324.21521000000001</v>
      </c>
      <c r="AG214">
        <f t="shared" si="99"/>
        <v>307.99685699999998</v>
      </c>
      <c r="AH214">
        <f t="shared" si="100"/>
        <v>327.93273900000003</v>
      </c>
    </row>
    <row r="215" spans="1:34" x14ac:dyDescent="0.3">
      <c r="A215">
        <f t="shared" si="101"/>
        <v>212</v>
      </c>
      <c r="B215">
        <v>2010</v>
      </c>
      <c r="C215">
        <v>8</v>
      </c>
      <c r="D215">
        <v>1</v>
      </c>
      <c r="E215">
        <v>330.92791699999998</v>
      </c>
      <c r="F215">
        <v>330.03286700000001</v>
      </c>
      <c r="H215">
        <f t="shared" si="77"/>
        <v>310.53715005555557</v>
      </c>
      <c r="I215">
        <f t="shared" si="78"/>
        <v>314.35707255555559</v>
      </c>
      <c r="J215">
        <f t="shared" si="79"/>
        <v>306.71722755555561</v>
      </c>
      <c r="K215">
        <f t="shared" si="80"/>
        <v>328.65299773999266</v>
      </c>
      <c r="N215">
        <f t="shared" si="81"/>
        <v>314.35707255555559</v>
      </c>
      <c r="O215">
        <f t="shared" si="82"/>
        <v>330.92791699999998</v>
      </c>
      <c r="P215">
        <f t="shared" si="83"/>
        <v>326.59118699999999</v>
      </c>
      <c r="Q215">
        <f t="shared" si="84"/>
        <v>316.68225100000001</v>
      </c>
      <c r="R215">
        <f t="shared" si="85"/>
        <v>292.25213600000001</v>
      </c>
      <c r="S215">
        <f t="shared" si="86"/>
        <v>325.30725100000001</v>
      </c>
      <c r="T215">
        <f t="shared" si="87"/>
        <v>304.90185500000001</v>
      </c>
      <c r="U215">
        <f t="shared" si="88"/>
        <v>321.613068</v>
      </c>
      <c r="V215">
        <f t="shared" si="89"/>
        <v>284.89666699999998</v>
      </c>
      <c r="W215">
        <f t="shared" si="90"/>
        <v>326.04132099999998</v>
      </c>
      <c r="Y215">
        <f t="shared" si="91"/>
        <v>306.71722755555561</v>
      </c>
      <c r="Z215">
        <f t="shared" si="92"/>
        <v>330.03286700000001</v>
      </c>
      <c r="AA215">
        <f t="shared" si="93"/>
        <v>321.75528000000003</v>
      </c>
      <c r="AB215">
        <f t="shared" si="94"/>
        <v>320.438873</v>
      </c>
      <c r="AC215">
        <f t="shared" si="95"/>
        <v>242.704926</v>
      </c>
      <c r="AD215">
        <f t="shared" si="96"/>
        <v>281.366333</v>
      </c>
      <c r="AE215">
        <f t="shared" si="97"/>
        <v>324.72769199999999</v>
      </c>
      <c r="AF215">
        <f t="shared" si="98"/>
        <v>327.217285</v>
      </c>
      <c r="AG215">
        <f t="shared" si="99"/>
        <v>288.34442100000001</v>
      </c>
      <c r="AH215">
        <f t="shared" si="100"/>
        <v>323.86737099999999</v>
      </c>
    </row>
    <row r="216" spans="1:34" x14ac:dyDescent="0.3">
      <c r="A216">
        <f t="shared" si="101"/>
        <v>213</v>
      </c>
      <c r="B216">
        <v>2010</v>
      </c>
      <c r="C216">
        <v>8</v>
      </c>
      <c r="D216">
        <v>2</v>
      </c>
      <c r="E216">
        <v>327.55111699999998</v>
      </c>
      <c r="F216">
        <v>325.88983200000001</v>
      </c>
      <c r="H216">
        <f t="shared" si="77"/>
        <v>297.9610265</v>
      </c>
      <c r="I216">
        <f t="shared" si="78"/>
        <v>298.34902788888894</v>
      </c>
      <c r="J216">
        <f t="shared" si="79"/>
        <v>297.57302511111112</v>
      </c>
      <c r="K216">
        <f t="shared" si="80"/>
        <v>327.11719201867322</v>
      </c>
      <c r="N216">
        <f t="shared" si="81"/>
        <v>298.34902788888894</v>
      </c>
      <c r="O216">
        <f t="shared" si="82"/>
        <v>327.55111699999998</v>
      </c>
      <c r="P216">
        <f t="shared" si="83"/>
        <v>327.528412</v>
      </c>
      <c r="Q216">
        <f t="shared" si="84"/>
        <v>330.00662199999999</v>
      </c>
      <c r="R216">
        <f t="shared" si="85"/>
        <v>325.40142800000001</v>
      </c>
      <c r="S216">
        <f t="shared" si="86"/>
        <v>325.675568</v>
      </c>
      <c r="T216">
        <f t="shared" si="87"/>
        <v>191.86369300000001</v>
      </c>
      <c r="U216">
        <f t="shared" si="88"/>
        <v>333.029877</v>
      </c>
      <c r="V216">
        <f t="shared" si="89"/>
        <v>199.668396</v>
      </c>
      <c r="W216">
        <f t="shared" si="90"/>
        <v>324.41613799999999</v>
      </c>
      <c r="Y216">
        <f t="shared" si="91"/>
        <v>297.57302511111112</v>
      </c>
      <c r="Z216">
        <f t="shared" si="92"/>
        <v>325.88983200000001</v>
      </c>
      <c r="AA216">
        <f t="shared" si="93"/>
        <v>322.37359600000002</v>
      </c>
      <c r="AB216">
        <f t="shared" si="94"/>
        <v>329.14892600000002</v>
      </c>
      <c r="AC216">
        <f t="shared" si="95"/>
        <v>298.58724999999998</v>
      </c>
      <c r="AD216">
        <f t="shared" si="96"/>
        <v>311.73345899999998</v>
      </c>
      <c r="AE216">
        <f t="shared" si="97"/>
        <v>185.008804</v>
      </c>
      <c r="AF216">
        <f t="shared" si="98"/>
        <v>332.08450299999998</v>
      </c>
      <c r="AG216">
        <f t="shared" si="99"/>
        <v>250.75779700000001</v>
      </c>
      <c r="AH216">
        <f t="shared" si="100"/>
        <v>322.573059</v>
      </c>
    </row>
    <row r="217" spans="1:34" x14ac:dyDescent="0.3">
      <c r="A217">
        <f t="shared" si="101"/>
        <v>214</v>
      </c>
      <c r="B217">
        <v>2010</v>
      </c>
      <c r="C217">
        <v>8</v>
      </c>
      <c r="D217">
        <v>3</v>
      </c>
      <c r="E217">
        <v>326.201752</v>
      </c>
      <c r="F217">
        <v>325.55081200000001</v>
      </c>
      <c r="H217">
        <f t="shared" si="77"/>
        <v>312.43640661111112</v>
      </c>
      <c r="I217">
        <f t="shared" si="78"/>
        <v>311.50939955555555</v>
      </c>
      <c r="J217">
        <f t="shared" si="79"/>
        <v>313.3634136666667</v>
      </c>
      <c r="K217">
        <f t="shared" si="80"/>
        <v>325.5496452152002</v>
      </c>
      <c r="N217">
        <f t="shared" si="81"/>
        <v>311.50939955555555</v>
      </c>
      <c r="O217">
        <f t="shared" si="82"/>
        <v>326.201752</v>
      </c>
      <c r="P217">
        <f t="shared" si="83"/>
        <v>323.94216899999998</v>
      </c>
      <c r="Q217">
        <f t="shared" si="84"/>
        <v>323.11837800000001</v>
      </c>
      <c r="R217">
        <f t="shared" si="85"/>
        <v>325.97491500000001</v>
      </c>
      <c r="S217">
        <f t="shared" si="86"/>
        <v>324.44097900000003</v>
      </c>
      <c r="T217">
        <f t="shared" si="87"/>
        <v>272.97876000000002</v>
      </c>
      <c r="U217">
        <f t="shared" si="88"/>
        <v>292.43225100000001</v>
      </c>
      <c r="V217">
        <f t="shared" si="89"/>
        <v>292.68087800000001</v>
      </c>
      <c r="W217">
        <f t="shared" si="90"/>
        <v>321.81451399999997</v>
      </c>
      <c r="Y217">
        <f t="shared" si="91"/>
        <v>313.3634136666667</v>
      </c>
      <c r="Z217">
        <f t="shared" si="92"/>
        <v>325.55081200000001</v>
      </c>
      <c r="AA217">
        <f t="shared" si="93"/>
        <v>321.846405</v>
      </c>
      <c r="AB217">
        <f t="shared" si="94"/>
        <v>321.349762</v>
      </c>
      <c r="AC217">
        <f t="shared" si="95"/>
        <v>324.10772700000001</v>
      </c>
      <c r="AD217">
        <f t="shared" si="96"/>
        <v>320.46432499999997</v>
      </c>
      <c r="AE217">
        <f t="shared" si="97"/>
        <v>266.16244499999999</v>
      </c>
      <c r="AF217">
        <f t="shared" si="98"/>
        <v>329.80993699999999</v>
      </c>
      <c r="AG217">
        <f t="shared" si="99"/>
        <v>291.40722699999998</v>
      </c>
      <c r="AH217">
        <f t="shared" si="100"/>
        <v>319.57208300000002</v>
      </c>
    </row>
    <row r="218" spans="1:34" x14ac:dyDescent="0.3">
      <c r="A218">
        <f t="shared" si="101"/>
        <v>215</v>
      </c>
      <c r="B218">
        <v>2010</v>
      </c>
      <c r="C218">
        <v>8</v>
      </c>
      <c r="D218">
        <v>4</v>
      </c>
      <c r="E218">
        <v>326.649292</v>
      </c>
      <c r="F218">
        <v>326.76455700000002</v>
      </c>
      <c r="H218">
        <f t="shared" si="77"/>
        <v>317.56918338888886</v>
      </c>
      <c r="I218">
        <f t="shared" si="78"/>
        <v>318.56799666666672</v>
      </c>
      <c r="J218">
        <f t="shared" si="79"/>
        <v>316.57037011111106</v>
      </c>
      <c r="K218">
        <f t="shared" si="80"/>
        <v>323.95082182673713</v>
      </c>
      <c r="N218">
        <f t="shared" si="81"/>
        <v>318.56799666666672</v>
      </c>
      <c r="O218">
        <f t="shared" si="82"/>
        <v>326.649292</v>
      </c>
      <c r="P218">
        <f t="shared" si="83"/>
        <v>312.64325000000002</v>
      </c>
      <c r="Q218">
        <f t="shared" si="84"/>
        <v>329.22869900000001</v>
      </c>
      <c r="R218">
        <f t="shared" si="85"/>
        <v>324.05438199999998</v>
      </c>
      <c r="S218">
        <f t="shared" si="86"/>
        <v>321.180542</v>
      </c>
      <c r="T218">
        <f t="shared" si="87"/>
        <v>321.42553700000002</v>
      </c>
      <c r="U218">
        <f t="shared" si="88"/>
        <v>329.91650399999997</v>
      </c>
      <c r="V218">
        <f t="shared" si="89"/>
        <v>284.86730999999997</v>
      </c>
      <c r="W218">
        <f t="shared" si="90"/>
        <v>317.14645400000001</v>
      </c>
      <c r="Y218">
        <f t="shared" si="91"/>
        <v>316.57037011111106</v>
      </c>
      <c r="Z218">
        <f t="shared" si="92"/>
        <v>326.76455700000002</v>
      </c>
      <c r="AA218">
        <f t="shared" si="93"/>
        <v>318.78085299999998</v>
      </c>
      <c r="AB218">
        <f t="shared" si="94"/>
        <v>327.58642600000002</v>
      </c>
      <c r="AC218">
        <f t="shared" si="95"/>
        <v>321.907104</v>
      </c>
      <c r="AD218">
        <f t="shared" si="96"/>
        <v>320.35519399999998</v>
      </c>
      <c r="AE218">
        <f t="shared" si="97"/>
        <v>319.613831</v>
      </c>
      <c r="AF218">
        <f t="shared" si="98"/>
        <v>326.944885</v>
      </c>
      <c r="AG218">
        <f t="shared" si="99"/>
        <v>285.25067100000001</v>
      </c>
      <c r="AH218">
        <f t="shared" si="100"/>
        <v>301.92980999999997</v>
      </c>
    </row>
    <row r="219" spans="1:34" x14ac:dyDescent="0.3">
      <c r="A219">
        <f t="shared" si="101"/>
        <v>216</v>
      </c>
      <c r="B219">
        <v>2010</v>
      </c>
      <c r="C219">
        <v>8</v>
      </c>
      <c r="D219">
        <v>5</v>
      </c>
      <c r="E219">
        <v>306.205444</v>
      </c>
      <c r="F219">
        <v>303.01849399999998</v>
      </c>
      <c r="H219">
        <f t="shared" si="77"/>
        <v>311.76651338888888</v>
      </c>
      <c r="I219">
        <f t="shared" si="78"/>
        <v>309.48946466666666</v>
      </c>
      <c r="J219">
        <f t="shared" si="79"/>
        <v>314.0435621111111</v>
      </c>
      <c r="K219">
        <f t="shared" si="80"/>
        <v>322.32119561835924</v>
      </c>
      <c r="N219">
        <f t="shared" si="81"/>
        <v>309.48946466666666</v>
      </c>
      <c r="O219">
        <f t="shared" si="82"/>
        <v>306.205444</v>
      </c>
      <c r="P219">
        <f t="shared" si="83"/>
        <v>293.494934</v>
      </c>
      <c r="Q219">
        <f t="shared" si="84"/>
        <v>325.51861600000001</v>
      </c>
      <c r="R219">
        <f t="shared" si="85"/>
        <v>321.46032700000001</v>
      </c>
      <c r="S219">
        <f t="shared" si="86"/>
        <v>323.12451199999998</v>
      </c>
      <c r="T219">
        <f t="shared" si="87"/>
        <v>324.19448899999998</v>
      </c>
      <c r="U219">
        <f t="shared" si="88"/>
        <v>328.09613000000002</v>
      </c>
      <c r="V219">
        <f t="shared" si="89"/>
        <v>246.067261</v>
      </c>
      <c r="W219">
        <f t="shared" si="90"/>
        <v>317.243469</v>
      </c>
      <c r="Y219">
        <f t="shared" si="91"/>
        <v>314.0435621111111</v>
      </c>
      <c r="Z219">
        <f t="shared" si="92"/>
        <v>303.01849399999998</v>
      </c>
      <c r="AA219">
        <f t="shared" si="93"/>
        <v>321.10443099999998</v>
      </c>
      <c r="AB219">
        <f t="shared" si="94"/>
        <v>323.57714800000002</v>
      </c>
      <c r="AC219">
        <f t="shared" si="95"/>
        <v>319.61981200000002</v>
      </c>
      <c r="AD219">
        <f t="shared" si="96"/>
        <v>320.90768400000002</v>
      </c>
      <c r="AE219">
        <f t="shared" si="97"/>
        <v>325.164581</v>
      </c>
      <c r="AF219">
        <f t="shared" si="98"/>
        <v>327.15197799999999</v>
      </c>
      <c r="AG219">
        <f t="shared" si="99"/>
        <v>270.64608800000002</v>
      </c>
      <c r="AH219">
        <f t="shared" si="100"/>
        <v>315.201843</v>
      </c>
    </row>
    <row r="220" spans="1:34" x14ac:dyDescent="0.3">
      <c r="A220">
        <f t="shared" si="101"/>
        <v>217</v>
      </c>
      <c r="B220">
        <v>2010</v>
      </c>
      <c r="C220">
        <v>8</v>
      </c>
      <c r="D220">
        <v>6</v>
      </c>
      <c r="E220">
        <v>303.69656400000002</v>
      </c>
      <c r="F220">
        <v>299.65527300000002</v>
      </c>
      <c r="H220">
        <f t="shared" si="77"/>
        <v>303.42464616666666</v>
      </c>
      <c r="I220">
        <f t="shared" si="78"/>
        <v>305.14751533333333</v>
      </c>
      <c r="J220">
        <f t="shared" si="79"/>
        <v>301.70177699999999</v>
      </c>
      <c r="K220">
        <f t="shared" si="80"/>
        <v>320.66124948266639</v>
      </c>
      <c r="N220">
        <f t="shared" si="81"/>
        <v>305.14751533333333</v>
      </c>
      <c r="O220">
        <f t="shared" si="82"/>
        <v>303.69656400000002</v>
      </c>
      <c r="P220">
        <f t="shared" si="83"/>
        <v>322.86825599999997</v>
      </c>
      <c r="Q220">
        <f t="shared" si="84"/>
        <v>301.90841699999999</v>
      </c>
      <c r="R220">
        <f t="shared" si="85"/>
        <v>321.67370599999998</v>
      </c>
      <c r="S220">
        <f t="shared" si="86"/>
        <v>321.74667399999998</v>
      </c>
      <c r="T220">
        <f t="shared" si="87"/>
        <v>323.327179</v>
      </c>
      <c r="U220">
        <f t="shared" si="88"/>
        <v>323.227936</v>
      </c>
      <c r="V220">
        <f t="shared" si="89"/>
        <v>217.62973</v>
      </c>
      <c r="W220">
        <f t="shared" si="90"/>
        <v>310.24917599999998</v>
      </c>
      <c r="Y220">
        <f t="shared" si="91"/>
        <v>301.70177699999999</v>
      </c>
      <c r="Z220">
        <f t="shared" si="92"/>
        <v>299.65527300000002</v>
      </c>
      <c r="AA220">
        <f t="shared" si="93"/>
        <v>322.13278200000002</v>
      </c>
      <c r="AB220">
        <f t="shared" si="94"/>
        <v>299.81399499999998</v>
      </c>
      <c r="AC220">
        <f t="shared" si="95"/>
        <v>320.37335200000001</v>
      </c>
      <c r="AD220">
        <f t="shared" si="96"/>
        <v>320.15737899999999</v>
      </c>
      <c r="AE220">
        <f t="shared" si="97"/>
        <v>323.282196</v>
      </c>
      <c r="AF220">
        <f t="shared" si="98"/>
        <v>320.31204200000002</v>
      </c>
      <c r="AG220">
        <f t="shared" si="99"/>
        <v>199.36473100000001</v>
      </c>
      <c r="AH220">
        <f t="shared" si="100"/>
        <v>310.224243</v>
      </c>
    </row>
    <row r="221" spans="1:34" x14ac:dyDescent="0.3">
      <c r="A221">
        <f t="shared" si="101"/>
        <v>218</v>
      </c>
      <c r="B221">
        <v>2010</v>
      </c>
      <c r="C221">
        <v>8</v>
      </c>
      <c r="D221">
        <v>7</v>
      </c>
      <c r="E221">
        <v>292.06088299999999</v>
      </c>
      <c r="F221">
        <v>313.84728999999999</v>
      </c>
      <c r="H221">
        <f t="shared" si="77"/>
        <v>311.61411877777783</v>
      </c>
      <c r="I221">
        <f t="shared" si="78"/>
        <v>310.25260077777784</v>
      </c>
      <c r="J221">
        <f t="shared" si="79"/>
        <v>312.97563677777782</v>
      </c>
      <c r="K221">
        <f t="shared" si="80"/>
        <v>318.97147529669235</v>
      </c>
      <c r="N221">
        <f t="shared" si="81"/>
        <v>310.25260077777784</v>
      </c>
      <c r="O221">
        <f t="shared" si="82"/>
        <v>292.06088299999999</v>
      </c>
      <c r="P221">
        <f t="shared" si="83"/>
        <v>322.126282</v>
      </c>
      <c r="Q221">
        <f t="shared" si="84"/>
        <v>318.936218</v>
      </c>
      <c r="R221">
        <f t="shared" si="85"/>
        <v>289.45135499999998</v>
      </c>
      <c r="S221">
        <f t="shared" si="86"/>
        <v>319.93911700000001</v>
      </c>
      <c r="T221">
        <f t="shared" si="87"/>
        <v>322.324951</v>
      </c>
      <c r="U221">
        <f t="shared" si="88"/>
        <v>325.52758799999998</v>
      </c>
      <c r="V221">
        <f t="shared" si="89"/>
        <v>286.64102200000002</v>
      </c>
      <c r="W221">
        <f t="shared" si="90"/>
        <v>315.26599099999999</v>
      </c>
      <c r="Y221">
        <f t="shared" si="91"/>
        <v>312.97563677777782</v>
      </c>
      <c r="Z221">
        <f t="shared" si="92"/>
        <v>313.84728999999999</v>
      </c>
      <c r="AA221">
        <f t="shared" si="93"/>
        <v>321.47540300000003</v>
      </c>
      <c r="AB221">
        <f t="shared" si="94"/>
        <v>314.40832499999999</v>
      </c>
      <c r="AC221">
        <f t="shared" si="95"/>
        <v>302.74841300000003</v>
      </c>
      <c r="AD221">
        <f t="shared" si="96"/>
        <v>319.127411</v>
      </c>
      <c r="AE221">
        <f t="shared" si="97"/>
        <v>322.58837899999997</v>
      </c>
      <c r="AF221">
        <f t="shared" si="98"/>
        <v>323.72369400000002</v>
      </c>
      <c r="AG221">
        <f t="shared" si="99"/>
        <v>285.37536599999999</v>
      </c>
      <c r="AH221">
        <f t="shared" si="100"/>
        <v>313.48644999999999</v>
      </c>
    </row>
    <row r="222" spans="1:34" x14ac:dyDescent="0.3">
      <c r="A222">
        <f t="shared" si="101"/>
        <v>219</v>
      </c>
      <c r="B222">
        <v>2010</v>
      </c>
      <c r="C222">
        <v>8</v>
      </c>
      <c r="D222">
        <v>8</v>
      </c>
      <c r="E222">
        <v>304.30685399999999</v>
      </c>
      <c r="F222">
        <v>305.35107399999998</v>
      </c>
      <c r="H222">
        <f t="shared" si="77"/>
        <v>304.28249266666671</v>
      </c>
      <c r="I222">
        <f t="shared" si="78"/>
        <v>301.1196966666667</v>
      </c>
      <c r="J222">
        <f t="shared" si="79"/>
        <v>307.44528866666667</v>
      </c>
      <c r="K222">
        <f t="shared" si="80"/>
        <v>317.25237377615082</v>
      </c>
      <c r="N222">
        <f t="shared" si="81"/>
        <v>301.1196966666667</v>
      </c>
      <c r="O222">
        <f t="shared" si="82"/>
        <v>304.30685399999999</v>
      </c>
      <c r="P222">
        <f t="shared" si="83"/>
        <v>318.42938199999998</v>
      </c>
      <c r="Q222">
        <f t="shared" si="84"/>
        <v>318.43756100000002</v>
      </c>
      <c r="R222">
        <f t="shared" si="85"/>
        <v>310.69064300000002</v>
      </c>
      <c r="S222">
        <f t="shared" si="86"/>
        <v>320.24606299999999</v>
      </c>
      <c r="T222">
        <f t="shared" si="87"/>
        <v>271.30841099999998</v>
      </c>
      <c r="U222">
        <f t="shared" si="88"/>
        <v>283.740906</v>
      </c>
      <c r="V222">
        <f t="shared" si="89"/>
        <v>269.87884500000001</v>
      </c>
      <c r="W222">
        <f t="shared" si="90"/>
        <v>313.03860500000002</v>
      </c>
      <c r="Y222">
        <f t="shared" si="91"/>
        <v>307.44528866666667</v>
      </c>
      <c r="Z222">
        <f t="shared" si="92"/>
        <v>305.35107399999998</v>
      </c>
      <c r="AA222">
        <f t="shared" si="93"/>
        <v>316.90637199999998</v>
      </c>
      <c r="AB222">
        <f t="shared" si="94"/>
        <v>314.73413099999999</v>
      </c>
      <c r="AC222">
        <f t="shared" si="95"/>
        <v>302.03488199999998</v>
      </c>
      <c r="AD222">
        <f t="shared" si="96"/>
        <v>316.617279</v>
      </c>
      <c r="AE222">
        <f t="shared" si="97"/>
        <v>314.40362499999998</v>
      </c>
      <c r="AF222">
        <f t="shared" si="98"/>
        <v>314.63940400000001</v>
      </c>
      <c r="AG222">
        <f t="shared" si="99"/>
        <v>272.13519300000002</v>
      </c>
      <c r="AH222">
        <f t="shared" si="100"/>
        <v>310.18563799999998</v>
      </c>
    </row>
    <row r="223" spans="1:34" x14ac:dyDescent="0.3">
      <c r="A223">
        <f t="shared" si="101"/>
        <v>220</v>
      </c>
      <c r="B223">
        <v>2010</v>
      </c>
      <c r="C223">
        <v>8</v>
      </c>
      <c r="D223">
        <v>9</v>
      </c>
      <c r="E223">
        <v>308.01589999999999</v>
      </c>
      <c r="F223">
        <v>316.43753099999998</v>
      </c>
      <c r="H223">
        <f t="shared" si="77"/>
        <v>291.47751450000004</v>
      </c>
      <c r="I223">
        <f t="shared" si="78"/>
        <v>286.79292811111117</v>
      </c>
      <c r="J223">
        <f t="shared" si="79"/>
        <v>296.16210088888892</v>
      </c>
      <c r="K223">
        <f t="shared" si="80"/>
        <v>315.50445432706312</v>
      </c>
      <c r="N223">
        <f t="shared" si="81"/>
        <v>286.79292811111117</v>
      </c>
      <c r="O223">
        <f t="shared" si="82"/>
        <v>308.01589999999999</v>
      </c>
      <c r="P223">
        <f t="shared" si="83"/>
        <v>321.63812300000001</v>
      </c>
      <c r="Q223">
        <f t="shared" si="84"/>
        <v>324.15560900000003</v>
      </c>
      <c r="R223">
        <f t="shared" si="85"/>
        <v>267.19177200000001</v>
      </c>
      <c r="S223">
        <f t="shared" si="86"/>
        <v>318.99780299999998</v>
      </c>
      <c r="T223">
        <f t="shared" si="87"/>
        <v>272.72820999999999</v>
      </c>
      <c r="U223">
        <f t="shared" si="88"/>
        <v>244.64721700000001</v>
      </c>
      <c r="V223">
        <f t="shared" si="89"/>
        <v>282.90777600000001</v>
      </c>
      <c r="W223">
        <f t="shared" si="90"/>
        <v>240.85394299999999</v>
      </c>
      <c r="Y223">
        <f t="shared" si="91"/>
        <v>296.16210088888892</v>
      </c>
      <c r="Z223">
        <f t="shared" si="92"/>
        <v>316.43753099999998</v>
      </c>
      <c r="AA223">
        <f t="shared" si="93"/>
        <v>321.59255999999999</v>
      </c>
      <c r="AB223">
        <f t="shared" si="94"/>
        <v>323.95614599999999</v>
      </c>
      <c r="AC223">
        <f t="shared" si="95"/>
        <v>232.84883099999999</v>
      </c>
      <c r="AD223">
        <f t="shared" si="96"/>
        <v>314.83700599999997</v>
      </c>
      <c r="AE223">
        <f t="shared" si="97"/>
        <v>289.23263500000002</v>
      </c>
      <c r="AF223">
        <f t="shared" si="98"/>
        <v>273.484375</v>
      </c>
      <c r="AG223">
        <f t="shared" si="99"/>
        <v>282.78320300000001</v>
      </c>
      <c r="AH223">
        <f t="shared" si="100"/>
        <v>310.28662100000003</v>
      </c>
    </row>
    <row r="224" spans="1:34" x14ac:dyDescent="0.3">
      <c r="A224">
        <f t="shared" si="101"/>
        <v>221</v>
      </c>
      <c r="B224">
        <v>2010</v>
      </c>
      <c r="C224">
        <v>8</v>
      </c>
      <c r="D224">
        <v>10</v>
      </c>
      <c r="E224">
        <v>300.08923299999998</v>
      </c>
      <c r="F224">
        <v>283.82232699999997</v>
      </c>
      <c r="H224">
        <f t="shared" si="77"/>
        <v>286.50361538888887</v>
      </c>
      <c r="I224">
        <f t="shared" si="78"/>
        <v>285.8071831111111</v>
      </c>
      <c r="J224">
        <f t="shared" si="79"/>
        <v>287.20004766666665</v>
      </c>
      <c r="K224">
        <f t="shared" si="80"/>
        <v>313.7282348948101</v>
      </c>
      <c r="N224">
        <f t="shared" si="81"/>
        <v>285.8071831111111</v>
      </c>
      <c r="O224">
        <f t="shared" si="82"/>
        <v>300.08923299999998</v>
      </c>
      <c r="P224">
        <f t="shared" si="83"/>
        <v>318.72226000000001</v>
      </c>
      <c r="Q224">
        <f t="shared" si="84"/>
        <v>314.08251999999999</v>
      </c>
      <c r="R224">
        <f t="shared" si="85"/>
        <v>231.608475</v>
      </c>
      <c r="S224">
        <f t="shared" si="86"/>
        <v>314.95297199999999</v>
      </c>
      <c r="T224">
        <f t="shared" si="87"/>
        <v>306.68786599999999</v>
      </c>
      <c r="U224">
        <f t="shared" si="88"/>
        <v>193.76869199999999</v>
      </c>
      <c r="V224">
        <f t="shared" si="89"/>
        <v>282.29330399999998</v>
      </c>
      <c r="W224">
        <f t="shared" si="90"/>
        <v>310.059326</v>
      </c>
      <c r="Y224">
        <f t="shared" si="91"/>
        <v>287.20004766666665</v>
      </c>
      <c r="Z224">
        <f t="shared" si="92"/>
        <v>283.82232699999997</v>
      </c>
      <c r="AA224">
        <f t="shared" si="93"/>
        <v>316.11883499999999</v>
      </c>
      <c r="AB224">
        <f t="shared" si="94"/>
        <v>307.42700200000002</v>
      </c>
      <c r="AC224">
        <f t="shared" si="95"/>
        <v>203.78068500000001</v>
      </c>
      <c r="AD224">
        <f t="shared" si="96"/>
        <v>306.05154399999998</v>
      </c>
      <c r="AE224">
        <f t="shared" si="97"/>
        <v>307.11187699999999</v>
      </c>
      <c r="AF224">
        <f t="shared" si="98"/>
        <v>269.89352400000001</v>
      </c>
      <c r="AG224">
        <f t="shared" si="99"/>
        <v>282.17892499999999</v>
      </c>
      <c r="AH224">
        <f t="shared" si="100"/>
        <v>308.41570999999999</v>
      </c>
    </row>
    <row r="225" spans="1:34" x14ac:dyDescent="0.3">
      <c r="A225">
        <f t="shared" si="101"/>
        <v>222</v>
      </c>
      <c r="B225">
        <v>2010</v>
      </c>
      <c r="C225">
        <v>8</v>
      </c>
      <c r="D225">
        <v>11</v>
      </c>
      <c r="E225">
        <v>312.79629499999999</v>
      </c>
      <c r="F225">
        <v>311.25027499999999</v>
      </c>
      <c r="H225">
        <f t="shared" si="77"/>
        <v>300.14769316666673</v>
      </c>
      <c r="I225">
        <f t="shared" si="78"/>
        <v>304.65931522222223</v>
      </c>
      <c r="J225">
        <f t="shared" si="79"/>
        <v>295.63607111111116</v>
      </c>
      <c r="K225">
        <f t="shared" si="80"/>
        <v>311.92424181065462</v>
      </c>
      <c r="N225">
        <f t="shared" si="81"/>
        <v>304.65931522222223</v>
      </c>
      <c r="O225">
        <f t="shared" si="82"/>
        <v>312.79629499999999</v>
      </c>
      <c r="P225">
        <f t="shared" si="83"/>
        <v>317.00399800000002</v>
      </c>
      <c r="Q225">
        <f t="shared" si="84"/>
        <v>317.13436899999999</v>
      </c>
      <c r="R225">
        <f t="shared" si="85"/>
        <v>307.11630200000002</v>
      </c>
      <c r="S225">
        <f t="shared" si="86"/>
        <v>307.12927200000001</v>
      </c>
      <c r="T225">
        <f t="shared" si="87"/>
        <v>296.15176400000001</v>
      </c>
      <c r="U225">
        <f t="shared" si="88"/>
        <v>315.182098</v>
      </c>
      <c r="V225">
        <f t="shared" si="89"/>
        <v>258.52474999999998</v>
      </c>
      <c r="W225">
        <f t="shared" si="90"/>
        <v>310.89498900000001</v>
      </c>
      <c r="Y225">
        <f t="shared" si="91"/>
        <v>295.63607111111116</v>
      </c>
      <c r="Z225">
        <f t="shared" si="92"/>
        <v>311.25027499999999</v>
      </c>
      <c r="AA225">
        <f t="shared" si="93"/>
        <v>315.39636200000001</v>
      </c>
      <c r="AB225">
        <f t="shared" si="94"/>
        <v>315.77136200000001</v>
      </c>
      <c r="AC225">
        <f t="shared" si="95"/>
        <v>265.33792099999999</v>
      </c>
      <c r="AD225">
        <f t="shared" si="96"/>
        <v>268.597443</v>
      </c>
      <c r="AE225">
        <f t="shared" si="97"/>
        <v>288.13403299999999</v>
      </c>
      <c r="AF225">
        <f t="shared" si="98"/>
        <v>312.25015300000001</v>
      </c>
      <c r="AG225">
        <f t="shared" si="99"/>
        <v>274.53973400000001</v>
      </c>
      <c r="AH225">
        <f t="shared" si="100"/>
        <v>309.44735700000001</v>
      </c>
    </row>
    <row r="226" spans="1:34" x14ac:dyDescent="0.3">
      <c r="A226">
        <f t="shared" si="101"/>
        <v>223</v>
      </c>
      <c r="B226">
        <v>2010</v>
      </c>
      <c r="C226">
        <v>8</v>
      </c>
      <c r="D226">
        <v>12</v>
      </c>
      <c r="E226">
        <v>312.47082499999999</v>
      </c>
      <c r="F226">
        <v>310.05688500000002</v>
      </c>
      <c r="H226">
        <f t="shared" si="77"/>
        <v>298.49755272222228</v>
      </c>
      <c r="I226">
        <f t="shared" si="78"/>
        <v>302.7604776666667</v>
      </c>
      <c r="J226">
        <f t="shared" si="79"/>
        <v>294.2346277777778</v>
      </c>
      <c r="K226">
        <f t="shared" si="80"/>
        <v>310.09300963577755</v>
      </c>
      <c r="N226">
        <f t="shared" si="81"/>
        <v>302.7604776666667</v>
      </c>
      <c r="O226">
        <f t="shared" si="82"/>
        <v>312.47082499999999</v>
      </c>
      <c r="P226">
        <f t="shared" si="83"/>
        <v>315.68277</v>
      </c>
      <c r="Q226">
        <f t="shared" si="84"/>
        <v>316.40963699999998</v>
      </c>
      <c r="R226">
        <f t="shared" si="85"/>
        <v>309.637024</v>
      </c>
      <c r="S226">
        <f t="shared" si="86"/>
        <v>261.68093900000002</v>
      </c>
      <c r="T226">
        <f t="shared" si="87"/>
        <v>313.63269000000003</v>
      </c>
      <c r="U226">
        <f t="shared" si="88"/>
        <v>315.93820199999999</v>
      </c>
      <c r="V226">
        <f t="shared" si="89"/>
        <v>271.87673999999998</v>
      </c>
      <c r="W226">
        <f t="shared" si="90"/>
        <v>307.51547199999999</v>
      </c>
      <c r="Y226">
        <f t="shared" si="91"/>
        <v>294.2346277777778</v>
      </c>
      <c r="Z226">
        <f t="shared" si="92"/>
        <v>310.05688500000002</v>
      </c>
      <c r="AA226">
        <f t="shared" si="93"/>
        <v>313.35266100000001</v>
      </c>
      <c r="AB226">
        <f t="shared" si="94"/>
        <v>313.88305700000001</v>
      </c>
      <c r="AC226">
        <f t="shared" si="95"/>
        <v>307.32302900000002</v>
      </c>
      <c r="AD226">
        <f t="shared" si="96"/>
        <v>222.36466999999999</v>
      </c>
      <c r="AE226">
        <f t="shared" si="97"/>
        <v>310.10565200000002</v>
      </c>
      <c r="AF226">
        <f t="shared" si="98"/>
        <v>314.484802</v>
      </c>
      <c r="AG226">
        <f t="shared" si="99"/>
        <v>250.620667</v>
      </c>
      <c r="AH226">
        <f t="shared" si="100"/>
        <v>305.92022700000001</v>
      </c>
    </row>
    <row r="227" spans="1:34" x14ac:dyDescent="0.3">
      <c r="A227">
        <f t="shared" si="101"/>
        <v>224</v>
      </c>
      <c r="B227">
        <v>2010</v>
      </c>
      <c r="C227">
        <v>8</v>
      </c>
      <c r="D227">
        <v>13</v>
      </c>
      <c r="E227">
        <v>312.50473</v>
      </c>
      <c r="F227">
        <v>310.40948500000002</v>
      </c>
      <c r="H227">
        <f t="shared" si="77"/>
        <v>292.6302982777778</v>
      </c>
      <c r="I227">
        <f t="shared" si="78"/>
        <v>295.21012377777782</v>
      </c>
      <c r="J227">
        <f t="shared" si="79"/>
        <v>290.05047277777777</v>
      </c>
      <c r="K227">
        <f t="shared" si="80"/>
        <v>308.23508100287711</v>
      </c>
      <c r="N227">
        <f t="shared" si="81"/>
        <v>295.21012377777782</v>
      </c>
      <c r="O227">
        <f t="shared" si="82"/>
        <v>312.50473</v>
      </c>
      <c r="P227">
        <f t="shared" si="83"/>
        <v>309.14160199999998</v>
      </c>
      <c r="Q227">
        <f t="shared" si="84"/>
        <v>311.542664</v>
      </c>
      <c r="R227">
        <f t="shared" si="85"/>
        <v>309.70370500000001</v>
      </c>
      <c r="S227">
        <f t="shared" si="86"/>
        <v>208.85226399999999</v>
      </c>
      <c r="T227">
        <f t="shared" si="87"/>
        <v>310.92156999999997</v>
      </c>
      <c r="U227">
        <f t="shared" si="88"/>
        <v>311.20843500000001</v>
      </c>
      <c r="V227">
        <f t="shared" si="89"/>
        <v>278.45434599999999</v>
      </c>
      <c r="W227">
        <f t="shared" si="90"/>
        <v>304.56179800000001</v>
      </c>
      <c r="Y227">
        <f t="shared" si="91"/>
        <v>290.05047277777777</v>
      </c>
      <c r="Z227">
        <f t="shared" si="92"/>
        <v>310.40948500000002</v>
      </c>
      <c r="AA227">
        <f t="shared" si="93"/>
        <v>305.71807899999999</v>
      </c>
      <c r="AB227">
        <f t="shared" si="94"/>
        <v>310.07324199999999</v>
      </c>
      <c r="AC227">
        <f t="shared" si="95"/>
        <v>308.08325200000002</v>
      </c>
      <c r="AD227">
        <f t="shared" si="96"/>
        <v>178.300995</v>
      </c>
      <c r="AE227">
        <f t="shared" si="97"/>
        <v>311.12072799999999</v>
      </c>
      <c r="AF227">
        <f t="shared" si="98"/>
        <v>309.85144000000003</v>
      </c>
      <c r="AG227">
        <f t="shared" si="99"/>
        <v>276.01049799999998</v>
      </c>
      <c r="AH227">
        <f t="shared" si="100"/>
        <v>300.88653599999998</v>
      </c>
    </row>
    <row r="228" spans="1:34" x14ac:dyDescent="0.3">
      <c r="A228">
        <f t="shared" si="101"/>
        <v>225</v>
      </c>
      <c r="B228">
        <v>2010</v>
      </c>
      <c r="C228">
        <v>8</v>
      </c>
      <c r="D228">
        <v>14</v>
      </c>
      <c r="E228">
        <v>309.36526500000002</v>
      </c>
      <c r="F228">
        <v>308.33459499999998</v>
      </c>
      <c r="H228">
        <f t="shared" si="77"/>
        <v>279.71723438888887</v>
      </c>
      <c r="I228">
        <f t="shared" si="78"/>
        <v>281.32516333333336</v>
      </c>
      <c r="J228">
        <f t="shared" si="79"/>
        <v>278.10930544444443</v>
      </c>
      <c r="K228">
        <f t="shared" si="80"/>
        <v>306.35100645537449</v>
      </c>
      <c r="N228">
        <f t="shared" si="81"/>
        <v>281.32516333333336</v>
      </c>
      <c r="O228">
        <f t="shared" si="82"/>
        <v>309.36526500000002</v>
      </c>
      <c r="P228">
        <f t="shared" si="83"/>
        <v>286.86267099999998</v>
      </c>
      <c r="Q228">
        <f t="shared" si="84"/>
        <v>309.91366599999998</v>
      </c>
      <c r="R228">
        <f t="shared" si="85"/>
        <v>298.28048699999999</v>
      </c>
      <c r="S228">
        <f t="shared" si="86"/>
        <v>230.495316</v>
      </c>
      <c r="T228">
        <f t="shared" si="87"/>
        <v>310.33694500000001</v>
      </c>
      <c r="U228">
        <f t="shared" si="88"/>
        <v>299.13165300000003</v>
      </c>
      <c r="V228">
        <f t="shared" si="89"/>
        <v>189.40475499999999</v>
      </c>
      <c r="W228">
        <f t="shared" si="90"/>
        <v>298.13571200000001</v>
      </c>
      <c r="Y228">
        <f t="shared" si="91"/>
        <v>278.10930544444443</v>
      </c>
      <c r="Z228">
        <f t="shared" si="92"/>
        <v>308.33459499999998</v>
      </c>
      <c r="AA228">
        <f t="shared" si="93"/>
        <v>282.261078</v>
      </c>
      <c r="AB228">
        <f t="shared" si="94"/>
        <v>308.27139299999999</v>
      </c>
      <c r="AC228">
        <f t="shared" si="95"/>
        <v>294.82620200000002</v>
      </c>
      <c r="AD228">
        <f t="shared" si="96"/>
        <v>199.74623099999999</v>
      </c>
      <c r="AE228">
        <f t="shared" si="97"/>
        <v>310.54894999999999</v>
      </c>
      <c r="AF228">
        <f t="shared" si="98"/>
        <v>300.395599</v>
      </c>
      <c r="AG228">
        <f t="shared" si="99"/>
        <v>206.43725599999999</v>
      </c>
      <c r="AH228">
        <f t="shared" si="100"/>
        <v>292.16244499999999</v>
      </c>
    </row>
    <row r="229" spans="1:34" x14ac:dyDescent="0.3">
      <c r="A229">
        <f t="shared" si="101"/>
        <v>226</v>
      </c>
      <c r="B229">
        <v>2010</v>
      </c>
      <c r="C229">
        <v>8</v>
      </c>
      <c r="D229">
        <v>15</v>
      </c>
      <c r="E229">
        <v>305.01882899999998</v>
      </c>
      <c r="F229">
        <v>303.23547400000001</v>
      </c>
      <c r="H229">
        <f t="shared" si="77"/>
        <v>283.11257000000001</v>
      </c>
      <c r="I229">
        <f t="shared" si="78"/>
        <v>285.32150444444443</v>
      </c>
      <c r="J229">
        <f t="shared" si="79"/>
        <v>280.90363555555552</v>
      </c>
      <c r="K229">
        <f t="shared" si="80"/>
        <v>304.44134428427662</v>
      </c>
      <c r="N229">
        <f t="shared" si="81"/>
        <v>285.32150444444443</v>
      </c>
      <c r="O229">
        <f t="shared" si="82"/>
        <v>305.01882899999998</v>
      </c>
      <c r="P229">
        <f t="shared" si="83"/>
        <v>239.42796300000001</v>
      </c>
      <c r="Q229">
        <f t="shared" si="84"/>
        <v>313.23812900000001</v>
      </c>
      <c r="R229">
        <f t="shared" si="85"/>
        <v>291.25186200000002</v>
      </c>
      <c r="S229">
        <f t="shared" si="86"/>
        <v>293.87606799999998</v>
      </c>
      <c r="T229">
        <f t="shared" si="87"/>
        <v>287.78714000000002</v>
      </c>
      <c r="U229">
        <f t="shared" si="88"/>
        <v>293.459656</v>
      </c>
      <c r="V229">
        <f t="shared" si="89"/>
        <v>234.16528299999999</v>
      </c>
      <c r="W229">
        <f t="shared" si="90"/>
        <v>309.66861</v>
      </c>
      <c r="Y229">
        <f t="shared" si="91"/>
        <v>280.90363555555552</v>
      </c>
      <c r="Z229">
        <f t="shared" si="92"/>
        <v>303.23547400000001</v>
      </c>
      <c r="AA229">
        <f t="shared" si="93"/>
        <v>286.211792</v>
      </c>
      <c r="AB229">
        <f t="shared" si="94"/>
        <v>313.01205399999998</v>
      </c>
      <c r="AC229">
        <f t="shared" si="95"/>
        <v>290.82507299999997</v>
      </c>
      <c r="AD229">
        <f t="shared" si="96"/>
        <v>275.056915</v>
      </c>
      <c r="AE229">
        <f t="shared" si="97"/>
        <v>305.55072000000001</v>
      </c>
      <c r="AF229">
        <f t="shared" si="98"/>
        <v>286.19058200000001</v>
      </c>
      <c r="AG229">
        <f t="shared" si="99"/>
        <v>161.02499399999999</v>
      </c>
      <c r="AH229">
        <f t="shared" si="100"/>
        <v>307.02511600000003</v>
      </c>
    </row>
    <row r="230" spans="1:34" x14ac:dyDescent="0.3">
      <c r="A230">
        <f t="shared" si="101"/>
        <v>227</v>
      </c>
      <c r="B230">
        <v>2010</v>
      </c>
      <c r="C230">
        <v>8</v>
      </c>
      <c r="D230">
        <v>16</v>
      </c>
      <c r="E230">
        <v>304.12374899999998</v>
      </c>
      <c r="F230">
        <v>304.055969</v>
      </c>
      <c r="H230">
        <f t="shared" si="77"/>
        <v>288.65634661111113</v>
      </c>
      <c r="I230">
        <f t="shared" si="78"/>
        <v>291.55145266666671</v>
      </c>
      <c r="J230">
        <f t="shared" si="79"/>
        <v>285.76124055555556</v>
      </c>
      <c r="K230">
        <f t="shared" si="80"/>
        <v>302.50666036274282</v>
      </c>
      <c r="N230">
        <f t="shared" si="81"/>
        <v>291.55145266666671</v>
      </c>
      <c r="O230">
        <f t="shared" si="82"/>
        <v>304.12374899999998</v>
      </c>
      <c r="P230">
        <f t="shared" si="83"/>
        <v>308.738068</v>
      </c>
      <c r="Q230">
        <f t="shared" si="84"/>
        <v>306.090576</v>
      </c>
      <c r="R230">
        <f t="shared" si="85"/>
        <v>226.89382900000001</v>
      </c>
      <c r="S230">
        <f t="shared" si="86"/>
        <v>297.89364599999999</v>
      </c>
      <c r="T230">
        <f t="shared" si="87"/>
        <v>312.546967</v>
      </c>
      <c r="U230">
        <f t="shared" si="88"/>
        <v>292.90554800000001</v>
      </c>
      <c r="V230">
        <f t="shared" si="89"/>
        <v>268.473816</v>
      </c>
      <c r="W230">
        <f t="shared" si="90"/>
        <v>306.296875</v>
      </c>
      <c r="Y230">
        <f t="shared" si="91"/>
        <v>285.76124055555556</v>
      </c>
      <c r="Z230">
        <f t="shared" si="92"/>
        <v>304.055969</v>
      </c>
      <c r="AA230">
        <f t="shared" si="93"/>
        <v>305.94589200000001</v>
      </c>
      <c r="AB230">
        <f t="shared" si="94"/>
        <v>304.27542099999999</v>
      </c>
      <c r="AC230">
        <f t="shared" si="95"/>
        <v>194.03128100000001</v>
      </c>
      <c r="AD230">
        <f t="shared" si="96"/>
        <v>296.60446200000001</v>
      </c>
      <c r="AE230">
        <f t="shared" si="97"/>
        <v>309.92578099999997</v>
      </c>
      <c r="AF230">
        <f t="shared" si="98"/>
        <v>285.69116200000002</v>
      </c>
      <c r="AG230">
        <f t="shared" si="99"/>
        <v>267.97082499999999</v>
      </c>
      <c r="AH230">
        <f t="shared" si="100"/>
        <v>303.35037199999999</v>
      </c>
    </row>
    <row r="231" spans="1:34" x14ac:dyDescent="0.3">
      <c r="A231">
        <f t="shared" si="101"/>
        <v>228</v>
      </c>
      <c r="B231">
        <v>2010</v>
      </c>
      <c r="C231">
        <v>8</v>
      </c>
      <c r="D231">
        <v>17</v>
      </c>
      <c r="E231">
        <v>297.60751299999998</v>
      </c>
      <c r="F231">
        <v>295.471588</v>
      </c>
      <c r="H231">
        <f t="shared" si="77"/>
        <v>294.86013788888891</v>
      </c>
      <c r="I231">
        <f t="shared" si="78"/>
        <v>295.91355733333336</v>
      </c>
      <c r="J231">
        <f t="shared" si="79"/>
        <v>293.80671844444447</v>
      </c>
      <c r="K231">
        <f t="shared" si="80"/>
        <v>300.54752797840445</v>
      </c>
      <c r="N231">
        <f t="shared" si="81"/>
        <v>295.91355733333336</v>
      </c>
      <c r="O231">
        <f t="shared" si="82"/>
        <v>297.60751299999998</v>
      </c>
      <c r="P231">
        <f t="shared" si="83"/>
        <v>307.13696299999998</v>
      </c>
      <c r="Q231">
        <f t="shared" si="84"/>
        <v>300.578644</v>
      </c>
      <c r="R231">
        <f t="shared" si="85"/>
        <v>291.65197799999999</v>
      </c>
      <c r="S231">
        <f t="shared" si="86"/>
        <v>301.60424799999998</v>
      </c>
      <c r="T231">
        <f t="shared" si="87"/>
        <v>310.439728</v>
      </c>
      <c r="U231">
        <f t="shared" si="88"/>
        <v>305.57647700000001</v>
      </c>
      <c r="V231">
        <f t="shared" si="89"/>
        <v>247.50659200000001</v>
      </c>
      <c r="W231">
        <f t="shared" si="90"/>
        <v>301.11987299999998</v>
      </c>
      <c r="Y231">
        <f t="shared" si="91"/>
        <v>293.80671844444447</v>
      </c>
      <c r="Z231">
        <f t="shared" si="92"/>
        <v>295.471588</v>
      </c>
      <c r="AA231">
        <f t="shared" si="93"/>
        <v>304.31222500000001</v>
      </c>
      <c r="AB231">
        <f t="shared" si="94"/>
        <v>297.31402600000001</v>
      </c>
      <c r="AC231">
        <f t="shared" si="95"/>
        <v>294.29937699999999</v>
      </c>
      <c r="AD231">
        <f t="shared" si="96"/>
        <v>294.31262199999998</v>
      </c>
      <c r="AE231">
        <f t="shared" si="97"/>
        <v>307.03478999999999</v>
      </c>
      <c r="AF231">
        <f t="shared" si="98"/>
        <v>303.24627700000002</v>
      </c>
      <c r="AG231">
        <f t="shared" si="99"/>
        <v>252.73422199999999</v>
      </c>
      <c r="AH231">
        <f t="shared" si="100"/>
        <v>295.53533900000002</v>
      </c>
    </row>
    <row r="232" spans="1:34" x14ac:dyDescent="0.3">
      <c r="A232">
        <f t="shared" si="101"/>
        <v>229</v>
      </c>
      <c r="B232">
        <v>2010</v>
      </c>
      <c r="C232">
        <v>8</v>
      </c>
      <c r="D232">
        <v>18</v>
      </c>
      <c r="E232">
        <v>302.55740400000002</v>
      </c>
      <c r="F232">
        <v>290.95562699999999</v>
      </c>
      <c r="H232">
        <f t="shared" si="77"/>
        <v>296.62508138888893</v>
      </c>
      <c r="I232">
        <f t="shared" si="78"/>
        <v>298.30246644444446</v>
      </c>
      <c r="J232">
        <f t="shared" si="79"/>
        <v>294.94769633333334</v>
      </c>
      <c r="K232">
        <f t="shared" si="80"/>
        <v>298.56452766348792</v>
      </c>
      <c r="N232">
        <f t="shared" si="81"/>
        <v>298.30246644444446</v>
      </c>
      <c r="O232">
        <f t="shared" si="82"/>
        <v>302.55740400000002</v>
      </c>
      <c r="P232">
        <f t="shared" si="83"/>
        <v>305.98492399999998</v>
      </c>
      <c r="Q232">
        <f t="shared" si="84"/>
        <v>299.49487299999998</v>
      </c>
      <c r="R232">
        <f t="shared" si="85"/>
        <v>300.03433200000001</v>
      </c>
      <c r="S232">
        <f t="shared" si="86"/>
        <v>299.46929899999998</v>
      </c>
      <c r="T232">
        <f t="shared" si="87"/>
        <v>308.229736</v>
      </c>
      <c r="U232">
        <f t="shared" si="88"/>
        <v>305.02227800000003</v>
      </c>
      <c r="V232">
        <f t="shared" si="89"/>
        <v>265.14370700000001</v>
      </c>
      <c r="W232">
        <f t="shared" si="90"/>
        <v>298.78564499999999</v>
      </c>
      <c r="Y232">
        <f t="shared" si="91"/>
        <v>294.94769633333334</v>
      </c>
      <c r="Z232">
        <f t="shared" si="92"/>
        <v>290.95562699999999</v>
      </c>
      <c r="AA232">
        <f t="shared" si="93"/>
        <v>303.70040899999998</v>
      </c>
      <c r="AB232">
        <f t="shared" si="94"/>
        <v>298.26483200000001</v>
      </c>
      <c r="AC232">
        <f t="shared" si="95"/>
        <v>297.32690400000001</v>
      </c>
      <c r="AD232">
        <f t="shared" si="96"/>
        <v>296.55673200000001</v>
      </c>
      <c r="AE232">
        <f t="shared" si="97"/>
        <v>304.11807299999998</v>
      </c>
      <c r="AF232">
        <f t="shared" si="98"/>
        <v>302.72085600000003</v>
      </c>
      <c r="AG232">
        <f t="shared" si="99"/>
        <v>264.243042</v>
      </c>
      <c r="AH232">
        <f t="shared" si="100"/>
        <v>296.64279199999999</v>
      </c>
    </row>
    <row r="233" spans="1:34" x14ac:dyDescent="0.3">
      <c r="A233">
        <f t="shared" si="101"/>
        <v>230</v>
      </c>
      <c r="B233">
        <v>2010</v>
      </c>
      <c r="C233">
        <v>8</v>
      </c>
      <c r="D233">
        <v>19</v>
      </c>
      <c r="E233">
        <v>304.27972399999999</v>
      </c>
      <c r="F233">
        <v>305.38497899999999</v>
      </c>
      <c r="H233">
        <f t="shared" si="77"/>
        <v>289.12813061111109</v>
      </c>
      <c r="I233">
        <f t="shared" si="78"/>
        <v>288.48358666666667</v>
      </c>
      <c r="J233">
        <f t="shared" si="79"/>
        <v>289.77267455555551</v>
      </c>
      <c r="K233">
        <f t="shared" si="80"/>
        <v>296.5582470227904</v>
      </c>
      <c r="N233">
        <f t="shared" si="81"/>
        <v>288.48358666666667</v>
      </c>
      <c r="O233">
        <f t="shared" si="82"/>
        <v>304.27972399999999</v>
      </c>
      <c r="P233">
        <f t="shared" si="83"/>
        <v>300.17275999999998</v>
      </c>
      <c r="Q233">
        <f t="shared" si="84"/>
        <v>232.16816700000001</v>
      </c>
      <c r="R233">
        <f t="shared" si="85"/>
        <v>299.50750699999998</v>
      </c>
      <c r="S233">
        <f t="shared" si="86"/>
        <v>293.51455700000002</v>
      </c>
      <c r="T233">
        <f t="shared" si="87"/>
        <v>303.783997</v>
      </c>
      <c r="U233">
        <f t="shared" si="88"/>
        <v>301.22399899999999</v>
      </c>
      <c r="V233">
        <f t="shared" si="89"/>
        <v>262.557434</v>
      </c>
      <c r="W233">
        <f t="shared" si="90"/>
        <v>299.14413500000001</v>
      </c>
      <c r="Y233">
        <f t="shared" si="91"/>
        <v>289.77267455555551</v>
      </c>
      <c r="Z233">
        <f t="shared" si="92"/>
        <v>305.38497899999999</v>
      </c>
      <c r="AA233">
        <f t="shared" si="93"/>
        <v>297.725525</v>
      </c>
      <c r="AB233">
        <f t="shared" si="94"/>
        <v>265.81820699999997</v>
      </c>
      <c r="AC233">
        <f t="shared" si="95"/>
        <v>296.53332499999999</v>
      </c>
      <c r="AD233">
        <f t="shared" si="96"/>
        <v>283.67867999999999</v>
      </c>
      <c r="AE233">
        <f t="shared" si="97"/>
        <v>301.75387599999999</v>
      </c>
      <c r="AF233">
        <f t="shared" si="98"/>
        <v>299.63324</v>
      </c>
      <c r="AG233">
        <f t="shared" si="99"/>
        <v>261.52636699999999</v>
      </c>
      <c r="AH233">
        <f t="shared" si="100"/>
        <v>295.89987200000002</v>
      </c>
    </row>
    <row r="234" spans="1:34" x14ac:dyDescent="0.3">
      <c r="A234">
        <f t="shared" si="101"/>
        <v>231</v>
      </c>
      <c r="B234">
        <v>2010</v>
      </c>
      <c r="C234">
        <v>8</v>
      </c>
      <c r="D234">
        <v>20</v>
      </c>
      <c r="E234">
        <v>292.88812300000001</v>
      </c>
      <c r="F234">
        <v>296.28524800000002</v>
      </c>
      <c r="H234">
        <f t="shared" si="77"/>
        <v>283.51283694444447</v>
      </c>
      <c r="I234">
        <f t="shared" si="78"/>
        <v>280.67337544444445</v>
      </c>
      <c r="J234">
        <f t="shared" si="79"/>
        <v>286.3522984444445</v>
      </c>
      <c r="K234">
        <f t="shared" si="80"/>
        <v>294.52928055956073</v>
      </c>
      <c r="N234">
        <f t="shared" si="81"/>
        <v>280.67337544444445</v>
      </c>
      <c r="O234">
        <f t="shared" si="82"/>
        <v>292.88812300000001</v>
      </c>
      <c r="P234">
        <f t="shared" si="83"/>
        <v>298.80593900000002</v>
      </c>
      <c r="Q234">
        <f t="shared" si="84"/>
        <v>301.502838</v>
      </c>
      <c r="R234">
        <f t="shared" si="85"/>
        <v>303.17520100000002</v>
      </c>
      <c r="S234">
        <f t="shared" si="86"/>
        <v>233.892166</v>
      </c>
      <c r="T234">
        <f t="shared" si="87"/>
        <v>297.96987899999999</v>
      </c>
      <c r="U234">
        <f t="shared" si="88"/>
        <v>299.57208300000002</v>
      </c>
      <c r="V234">
        <f t="shared" si="89"/>
        <v>200.02801500000001</v>
      </c>
      <c r="W234">
        <f t="shared" si="90"/>
        <v>298.226135</v>
      </c>
      <c r="Y234">
        <f t="shared" si="91"/>
        <v>286.3522984444445</v>
      </c>
      <c r="Z234">
        <f t="shared" si="92"/>
        <v>296.28524800000002</v>
      </c>
      <c r="AA234">
        <f t="shared" si="93"/>
        <v>296.89892600000002</v>
      </c>
      <c r="AB234">
        <f t="shared" si="94"/>
        <v>299.22891199999998</v>
      </c>
      <c r="AC234">
        <f t="shared" si="95"/>
        <v>300.274384</v>
      </c>
      <c r="AD234">
        <f t="shared" si="96"/>
        <v>255.19416799999999</v>
      </c>
      <c r="AE234">
        <f t="shared" si="97"/>
        <v>294.66772500000002</v>
      </c>
      <c r="AF234">
        <f t="shared" si="98"/>
        <v>298.20095800000001</v>
      </c>
      <c r="AG234">
        <f t="shared" si="99"/>
        <v>239.13795500000001</v>
      </c>
      <c r="AH234">
        <f t="shared" si="100"/>
        <v>297.28241000000003</v>
      </c>
    </row>
    <row r="235" spans="1:34" x14ac:dyDescent="0.3">
      <c r="A235">
        <f t="shared" si="101"/>
        <v>232</v>
      </c>
      <c r="B235">
        <v>2010</v>
      </c>
      <c r="C235">
        <v>8</v>
      </c>
      <c r="D235">
        <v>21</v>
      </c>
      <c r="E235">
        <v>248.115082</v>
      </c>
      <c r="F235">
        <v>265.15499899999998</v>
      </c>
      <c r="H235">
        <f t="shared" si="77"/>
        <v>283.78942361111115</v>
      </c>
      <c r="I235">
        <f t="shared" si="78"/>
        <v>281.98553122222222</v>
      </c>
      <c r="J235">
        <f t="shared" si="79"/>
        <v>285.59331600000002</v>
      </c>
      <c r="K235">
        <f t="shared" si="80"/>
        <v>292.47822949933482</v>
      </c>
      <c r="N235">
        <f t="shared" si="81"/>
        <v>281.98553122222222</v>
      </c>
      <c r="O235">
        <f t="shared" si="82"/>
        <v>248.115082</v>
      </c>
      <c r="P235">
        <f t="shared" si="83"/>
        <v>295.56466699999999</v>
      </c>
      <c r="Q235">
        <f t="shared" si="84"/>
        <v>297.53344700000002</v>
      </c>
      <c r="R235">
        <f t="shared" si="85"/>
        <v>286.563873</v>
      </c>
      <c r="S235">
        <f t="shared" si="86"/>
        <v>298.59619099999998</v>
      </c>
      <c r="T235">
        <f t="shared" si="87"/>
        <v>299.15197799999999</v>
      </c>
      <c r="U235">
        <f t="shared" si="88"/>
        <v>299.89013699999998</v>
      </c>
      <c r="V235">
        <f t="shared" si="89"/>
        <v>222.826324</v>
      </c>
      <c r="W235">
        <f t="shared" si="90"/>
        <v>289.62808200000001</v>
      </c>
      <c r="Y235">
        <f t="shared" si="91"/>
        <v>285.59331600000002</v>
      </c>
      <c r="Z235">
        <f t="shared" si="92"/>
        <v>265.15499899999998</v>
      </c>
      <c r="AA235">
        <f t="shared" si="93"/>
        <v>293.64462300000002</v>
      </c>
      <c r="AB235">
        <f t="shared" si="94"/>
        <v>295.83132899999998</v>
      </c>
      <c r="AC235">
        <f t="shared" si="95"/>
        <v>273.20678700000002</v>
      </c>
      <c r="AD235">
        <f t="shared" si="96"/>
        <v>299.557953</v>
      </c>
      <c r="AE235">
        <f t="shared" si="97"/>
        <v>296.74279799999999</v>
      </c>
      <c r="AF235">
        <f t="shared" si="98"/>
        <v>299.203125</v>
      </c>
      <c r="AG235">
        <f t="shared" si="99"/>
        <v>259.74408</v>
      </c>
      <c r="AH235">
        <f t="shared" si="100"/>
        <v>287.25414999999998</v>
      </c>
    </row>
    <row r="236" spans="1:34" x14ac:dyDescent="0.3">
      <c r="A236">
        <f t="shared" si="101"/>
        <v>233</v>
      </c>
      <c r="B236">
        <v>2010</v>
      </c>
      <c r="C236">
        <v>8</v>
      </c>
      <c r="D236">
        <v>22</v>
      </c>
      <c r="E236">
        <v>240.77835099999999</v>
      </c>
      <c r="F236">
        <v>281.88980099999998</v>
      </c>
      <c r="H236">
        <f t="shared" si="77"/>
        <v>276.40324238888888</v>
      </c>
      <c r="I236">
        <f t="shared" si="78"/>
        <v>274.14812055555552</v>
      </c>
      <c r="J236">
        <f t="shared" si="79"/>
        <v>278.65836422222219</v>
      </c>
      <c r="K236">
        <f t="shared" si="80"/>
        <v>290.40570161178056</v>
      </c>
      <c r="N236">
        <f t="shared" si="81"/>
        <v>274.14812055555552</v>
      </c>
      <c r="O236">
        <f t="shared" si="82"/>
        <v>240.77835099999999</v>
      </c>
      <c r="P236">
        <f t="shared" si="83"/>
        <v>283.91427599999997</v>
      </c>
      <c r="Q236">
        <f t="shared" si="84"/>
        <v>294.933716</v>
      </c>
      <c r="R236">
        <f t="shared" si="85"/>
        <v>242.75827000000001</v>
      </c>
      <c r="S236">
        <f t="shared" si="86"/>
        <v>298.527985</v>
      </c>
      <c r="T236">
        <f t="shared" si="87"/>
        <v>301.77316300000001</v>
      </c>
      <c r="U236">
        <f t="shared" si="88"/>
        <v>297.82870500000001</v>
      </c>
      <c r="V236">
        <f t="shared" si="89"/>
        <v>256.52633700000001</v>
      </c>
      <c r="W236">
        <f t="shared" si="90"/>
        <v>250.292282</v>
      </c>
      <c r="Y236">
        <f t="shared" si="91"/>
        <v>278.65836422222219</v>
      </c>
      <c r="Z236">
        <f t="shared" si="92"/>
        <v>281.88980099999998</v>
      </c>
      <c r="AA236">
        <f t="shared" si="93"/>
        <v>288.76318400000002</v>
      </c>
      <c r="AB236">
        <f t="shared" si="94"/>
        <v>292.80609099999998</v>
      </c>
      <c r="AC236">
        <f t="shared" si="95"/>
        <v>205.18107599999999</v>
      </c>
      <c r="AD236">
        <f t="shared" si="96"/>
        <v>297.14334100000002</v>
      </c>
      <c r="AE236">
        <f t="shared" si="97"/>
        <v>298.80505399999998</v>
      </c>
      <c r="AF236">
        <f t="shared" si="98"/>
        <v>297.34472699999998</v>
      </c>
      <c r="AG236">
        <f t="shared" si="99"/>
        <v>256.83337399999999</v>
      </c>
      <c r="AH236">
        <f t="shared" si="100"/>
        <v>289.15863000000002</v>
      </c>
    </row>
    <row r="237" spans="1:34" x14ac:dyDescent="0.3">
      <c r="A237">
        <f t="shared" si="101"/>
        <v>234</v>
      </c>
      <c r="B237">
        <v>2010</v>
      </c>
      <c r="C237">
        <v>8</v>
      </c>
      <c r="D237">
        <v>23</v>
      </c>
      <c r="E237">
        <v>298.30590799999999</v>
      </c>
      <c r="F237">
        <v>295.81738300000001</v>
      </c>
      <c r="H237">
        <f t="shared" si="77"/>
        <v>280.4698323888889</v>
      </c>
      <c r="I237">
        <f t="shared" si="78"/>
        <v>281.70340966666669</v>
      </c>
      <c r="J237">
        <f t="shared" si="79"/>
        <v>279.23625511111112</v>
      </c>
      <c r="K237">
        <f t="shared" si="80"/>
        <v>288.31231103060225</v>
      </c>
      <c r="N237">
        <f t="shared" si="81"/>
        <v>281.70340966666669</v>
      </c>
      <c r="O237">
        <f t="shared" si="82"/>
        <v>298.30590799999999</v>
      </c>
      <c r="P237">
        <f t="shared" si="83"/>
        <v>286.92773399999999</v>
      </c>
      <c r="Q237">
        <f t="shared" si="84"/>
        <v>296.02413899999999</v>
      </c>
      <c r="R237">
        <f t="shared" si="85"/>
        <v>260.64328</v>
      </c>
      <c r="S237">
        <f t="shared" si="86"/>
        <v>292.811981</v>
      </c>
      <c r="T237">
        <f t="shared" si="87"/>
        <v>290.15774499999998</v>
      </c>
      <c r="U237">
        <f t="shared" si="88"/>
        <v>303.05593900000002</v>
      </c>
      <c r="V237">
        <f t="shared" si="89"/>
        <v>254.429428</v>
      </c>
      <c r="W237">
        <f t="shared" si="90"/>
        <v>252.97453300000001</v>
      </c>
      <c r="Y237">
        <f t="shared" si="91"/>
        <v>279.23625511111112</v>
      </c>
      <c r="Z237">
        <f t="shared" si="92"/>
        <v>295.81738300000001</v>
      </c>
      <c r="AA237">
        <f t="shared" si="93"/>
        <v>285.37219199999998</v>
      </c>
      <c r="AB237">
        <f t="shared" si="94"/>
        <v>293.803406</v>
      </c>
      <c r="AC237">
        <f t="shared" si="95"/>
        <v>268.57217400000002</v>
      </c>
      <c r="AD237">
        <f t="shared" si="96"/>
        <v>291.17495700000001</v>
      </c>
      <c r="AE237">
        <f t="shared" si="97"/>
        <v>288.86001599999997</v>
      </c>
      <c r="AF237">
        <f t="shared" si="98"/>
        <v>301.37777699999998</v>
      </c>
      <c r="AG237">
        <f t="shared" si="99"/>
        <v>255.36134300000001</v>
      </c>
      <c r="AH237">
        <f t="shared" si="100"/>
        <v>232.787048</v>
      </c>
    </row>
    <row r="238" spans="1:34" x14ac:dyDescent="0.3">
      <c r="A238">
        <f t="shared" si="101"/>
        <v>235</v>
      </c>
      <c r="B238">
        <v>2010</v>
      </c>
      <c r="C238">
        <v>8</v>
      </c>
      <c r="D238">
        <v>24</v>
      </c>
      <c r="E238">
        <v>297.45153800000003</v>
      </c>
      <c r="F238">
        <v>294.41378800000001</v>
      </c>
      <c r="H238">
        <f t="shared" si="77"/>
        <v>258.18727805555557</v>
      </c>
      <c r="I238">
        <f t="shared" si="78"/>
        <v>253.1391907777778</v>
      </c>
      <c r="J238">
        <f t="shared" si="79"/>
        <v>263.23536533333333</v>
      </c>
      <c r="K238">
        <f t="shared" si="80"/>
        <v>286.19867807156049</v>
      </c>
      <c r="N238">
        <f t="shared" si="81"/>
        <v>253.1391907777778</v>
      </c>
      <c r="O238">
        <f t="shared" si="82"/>
        <v>297.45153800000003</v>
      </c>
      <c r="P238">
        <f t="shared" si="83"/>
        <v>237.208527</v>
      </c>
      <c r="Q238">
        <f t="shared" si="84"/>
        <v>264.01635700000003</v>
      </c>
      <c r="R238">
        <f t="shared" si="85"/>
        <v>176.406342</v>
      </c>
      <c r="S238">
        <f t="shared" si="86"/>
        <v>293.29629499999999</v>
      </c>
      <c r="T238">
        <f t="shared" si="87"/>
        <v>241.89086900000001</v>
      </c>
      <c r="U238">
        <f t="shared" si="88"/>
        <v>299.05911300000002</v>
      </c>
      <c r="V238">
        <f t="shared" si="89"/>
        <v>248.18499800000001</v>
      </c>
      <c r="W238">
        <f t="shared" si="90"/>
        <v>220.73867799999999</v>
      </c>
      <c r="Y238">
        <f t="shared" si="91"/>
        <v>263.23536533333333</v>
      </c>
      <c r="Z238">
        <f t="shared" si="92"/>
        <v>294.41378800000001</v>
      </c>
      <c r="AA238">
        <f t="shared" si="93"/>
        <v>245.89750699999999</v>
      </c>
      <c r="AB238">
        <f t="shared" si="94"/>
        <v>293.490906</v>
      </c>
      <c r="AC238">
        <f t="shared" si="95"/>
        <v>224.899933</v>
      </c>
      <c r="AD238">
        <f t="shared" si="96"/>
        <v>288.46020499999997</v>
      </c>
      <c r="AE238">
        <f t="shared" si="97"/>
        <v>256.307343</v>
      </c>
      <c r="AF238">
        <f t="shared" si="98"/>
        <v>296.99243200000001</v>
      </c>
      <c r="AG238">
        <f t="shared" si="99"/>
        <v>245.615036</v>
      </c>
      <c r="AH238">
        <f t="shared" si="100"/>
        <v>223.04113799999999</v>
      </c>
    </row>
    <row r="239" spans="1:34" x14ac:dyDescent="0.3">
      <c r="A239">
        <f t="shared" si="101"/>
        <v>236</v>
      </c>
      <c r="B239">
        <v>2010</v>
      </c>
      <c r="C239">
        <v>8</v>
      </c>
      <c r="D239">
        <v>25</v>
      </c>
      <c r="E239">
        <v>292.162598</v>
      </c>
      <c r="F239">
        <v>290.80645800000002</v>
      </c>
      <c r="H239">
        <f t="shared" si="77"/>
        <v>262.75711227777776</v>
      </c>
      <c r="I239">
        <f t="shared" si="78"/>
        <v>261.36155866666667</v>
      </c>
      <c r="J239">
        <f t="shared" si="79"/>
        <v>264.15266588888886</v>
      </c>
      <c r="K239">
        <f t="shared" si="80"/>
        <v>284.06542904865876</v>
      </c>
      <c r="N239">
        <f t="shared" si="81"/>
        <v>261.36155866666667</v>
      </c>
      <c r="O239">
        <f t="shared" si="82"/>
        <v>292.162598</v>
      </c>
      <c r="P239">
        <f t="shared" si="83"/>
        <v>278.57720899999998</v>
      </c>
      <c r="Q239">
        <f t="shared" si="84"/>
        <v>297.17440800000003</v>
      </c>
      <c r="R239">
        <f t="shared" si="85"/>
        <v>135.60824600000001</v>
      </c>
      <c r="S239">
        <f t="shared" si="86"/>
        <v>291.70700099999999</v>
      </c>
      <c r="T239">
        <f t="shared" si="87"/>
        <v>291.15997299999998</v>
      </c>
      <c r="U239">
        <f t="shared" si="88"/>
        <v>295.35992399999998</v>
      </c>
      <c r="V239">
        <f t="shared" si="89"/>
        <v>248.98846399999999</v>
      </c>
      <c r="W239">
        <f t="shared" si="90"/>
        <v>221.51620500000001</v>
      </c>
      <c r="Y239">
        <f t="shared" si="91"/>
        <v>264.15266588888886</v>
      </c>
      <c r="Z239">
        <f t="shared" si="92"/>
        <v>290.80645800000002</v>
      </c>
      <c r="AA239">
        <f t="shared" si="93"/>
        <v>272.73898300000002</v>
      </c>
      <c r="AB239">
        <f t="shared" si="94"/>
        <v>295.27282700000001</v>
      </c>
      <c r="AC239">
        <f t="shared" si="95"/>
        <v>129.33981299999999</v>
      </c>
      <c r="AD239">
        <f t="shared" si="96"/>
        <v>288.07138099999997</v>
      </c>
      <c r="AE239">
        <f t="shared" si="97"/>
        <v>286.94552599999997</v>
      </c>
      <c r="AF239">
        <f t="shared" si="98"/>
        <v>292.96536300000002</v>
      </c>
      <c r="AG239">
        <f t="shared" si="99"/>
        <v>242.97125199999999</v>
      </c>
      <c r="AH239">
        <f t="shared" si="100"/>
        <v>278.26238999999998</v>
      </c>
    </row>
    <row r="240" spans="1:34" x14ac:dyDescent="0.3">
      <c r="A240">
        <f t="shared" si="101"/>
        <v>237</v>
      </c>
      <c r="B240">
        <v>2010</v>
      </c>
      <c r="C240">
        <v>8</v>
      </c>
      <c r="D240">
        <v>26</v>
      </c>
      <c r="E240">
        <v>250.96298200000001</v>
      </c>
      <c r="F240">
        <v>276.31607100000002</v>
      </c>
      <c r="H240">
        <f t="shared" si="77"/>
        <v>272.00751250000002</v>
      </c>
      <c r="I240">
        <f t="shared" si="78"/>
        <v>272.32044822222224</v>
      </c>
      <c r="J240">
        <f t="shared" si="79"/>
        <v>271.6945767777778</v>
      </c>
      <c r="K240">
        <f t="shared" si="80"/>
        <v>281.91319608855412</v>
      </c>
      <c r="N240">
        <f t="shared" si="81"/>
        <v>272.32044822222224</v>
      </c>
      <c r="O240">
        <f t="shared" si="82"/>
        <v>250.96298200000001</v>
      </c>
      <c r="P240">
        <f t="shared" si="83"/>
        <v>287.08395400000001</v>
      </c>
      <c r="Q240">
        <f t="shared" si="84"/>
        <v>290.29278599999998</v>
      </c>
      <c r="R240">
        <f t="shared" si="85"/>
        <v>214.543701</v>
      </c>
      <c r="S240">
        <f t="shared" si="86"/>
        <v>287.58709700000003</v>
      </c>
      <c r="T240">
        <f t="shared" si="87"/>
        <v>289.93933099999998</v>
      </c>
      <c r="U240">
        <f t="shared" si="88"/>
        <v>294.40329000000003</v>
      </c>
      <c r="V240">
        <f t="shared" si="89"/>
        <v>247.04260300000001</v>
      </c>
      <c r="W240">
        <f t="shared" si="90"/>
        <v>289.02829000000003</v>
      </c>
      <c r="Y240">
        <f t="shared" si="91"/>
        <v>271.6945767777778</v>
      </c>
      <c r="Z240">
        <f t="shared" si="92"/>
        <v>276.31607100000002</v>
      </c>
      <c r="AA240">
        <f t="shared" si="93"/>
        <v>284.45446800000002</v>
      </c>
      <c r="AB240">
        <f t="shared" si="94"/>
        <v>287.22766100000001</v>
      </c>
      <c r="AC240">
        <f t="shared" si="95"/>
        <v>211.589539</v>
      </c>
      <c r="AD240">
        <f t="shared" si="96"/>
        <v>283.56951900000001</v>
      </c>
      <c r="AE240">
        <f t="shared" si="97"/>
        <v>287.118988</v>
      </c>
      <c r="AF240">
        <f t="shared" si="98"/>
        <v>289.81744400000002</v>
      </c>
      <c r="AG240">
        <f t="shared" si="99"/>
        <v>240.168915</v>
      </c>
      <c r="AH240">
        <f t="shared" si="100"/>
        <v>284.988586</v>
      </c>
    </row>
    <row r="241" spans="1:34" x14ac:dyDescent="0.3">
      <c r="A241">
        <f t="shared" si="101"/>
        <v>238</v>
      </c>
      <c r="B241">
        <v>2010</v>
      </c>
      <c r="C241">
        <v>8</v>
      </c>
      <c r="D241">
        <v>27</v>
      </c>
      <c r="E241">
        <v>257.30972300000002</v>
      </c>
      <c r="F241">
        <v>262.79531900000001</v>
      </c>
      <c r="H241">
        <f t="shared" si="77"/>
        <v>268.77347988888891</v>
      </c>
      <c r="I241">
        <f t="shared" si="78"/>
        <v>268.31184888888885</v>
      </c>
      <c r="J241">
        <f t="shared" si="79"/>
        <v>269.23511088888893</v>
      </c>
      <c r="K241">
        <f t="shared" si="80"/>
        <v>279.74261694324412</v>
      </c>
      <c r="N241">
        <f t="shared" si="81"/>
        <v>268.31184888888885</v>
      </c>
      <c r="O241">
        <f t="shared" si="82"/>
        <v>257.30972300000002</v>
      </c>
      <c r="P241">
        <f t="shared" si="83"/>
        <v>285.52188100000001</v>
      </c>
      <c r="Q241">
        <f t="shared" si="84"/>
        <v>287.606628</v>
      </c>
      <c r="R241">
        <f t="shared" si="85"/>
        <v>265.16455100000002</v>
      </c>
      <c r="S241">
        <f t="shared" si="86"/>
        <v>281.74832199999997</v>
      </c>
      <c r="T241">
        <f t="shared" si="87"/>
        <v>211.567474</v>
      </c>
      <c r="U241">
        <f t="shared" si="88"/>
        <v>290.29834</v>
      </c>
      <c r="V241">
        <f t="shared" si="89"/>
        <v>251.32638499999999</v>
      </c>
      <c r="W241">
        <f t="shared" si="90"/>
        <v>284.26333599999998</v>
      </c>
      <c r="Y241">
        <f t="shared" si="91"/>
        <v>269.23511088888893</v>
      </c>
      <c r="Z241">
        <f t="shared" si="92"/>
        <v>262.79531900000001</v>
      </c>
      <c r="AA241">
        <f t="shared" si="93"/>
        <v>278.54467799999998</v>
      </c>
      <c r="AB241">
        <f t="shared" si="94"/>
        <v>286.25027499999999</v>
      </c>
      <c r="AC241">
        <f t="shared" si="95"/>
        <v>265.06451399999997</v>
      </c>
      <c r="AD241">
        <f t="shared" si="96"/>
        <v>278.50836199999998</v>
      </c>
      <c r="AE241">
        <f t="shared" si="97"/>
        <v>231.34191899999999</v>
      </c>
      <c r="AF241">
        <f t="shared" si="98"/>
        <v>287.24273699999998</v>
      </c>
      <c r="AG241">
        <f t="shared" si="99"/>
        <v>251.212097</v>
      </c>
      <c r="AH241">
        <f t="shared" si="100"/>
        <v>282.15609699999999</v>
      </c>
    </row>
    <row r="242" spans="1:34" x14ac:dyDescent="0.3">
      <c r="A242">
        <f t="shared" si="101"/>
        <v>239</v>
      </c>
      <c r="B242">
        <v>2010</v>
      </c>
      <c r="C242">
        <v>8</v>
      </c>
      <c r="D242">
        <v>28</v>
      </c>
      <c r="E242">
        <v>267.270599</v>
      </c>
      <c r="F242">
        <v>232.51945499999999</v>
      </c>
      <c r="H242">
        <f t="shared" si="77"/>
        <v>246.48514122222221</v>
      </c>
      <c r="I242">
        <f t="shared" si="78"/>
        <v>243.09384988888885</v>
      </c>
      <c r="J242">
        <f t="shared" si="79"/>
        <v>249.87643255555557</v>
      </c>
      <c r="K242">
        <f t="shared" si="80"/>
        <v>277.55433480108809</v>
      </c>
      <c r="N242">
        <f t="shared" si="81"/>
        <v>243.09384988888885</v>
      </c>
      <c r="O242">
        <f t="shared" si="82"/>
        <v>267.270599</v>
      </c>
      <c r="P242">
        <f t="shared" si="83"/>
        <v>283.263397</v>
      </c>
      <c r="Q242">
        <f t="shared" si="84"/>
        <v>167.36805699999999</v>
      </c>
      <c r="R242">
        <f t="shared" si="85"/>
        <v>240.90441899999999</v>
      </c>
      <c r="S242">
        <f t="shared" si="86"/>
        <v>282.621399</v>
      </c>
      <c r="T242">
        <f t="shared" si="87"/>
        <v>200.42105100000001</v>
      </c>
      <c r="U242">
        <f t="shared" si="88"/>
        <v>284.178833</v>
      </c>
      <c r="V242">
        <f t="shared" si="89"/>
        <v>248.573059</v>
      </c>
      <c r="W242">
        <f t="shared" si="90"/>
        <v>213.24383499999999</v>
      </c>
      <c r="Y242">
        <f t="shared" si="91"/>
        <v>249.87643255555557</v>
      </c>
      <c r="Z242">
        <f t="shared" si="92"/>
        <v>232.51945499999999</v>
      </c>
      <c r="AA242">
        <f t="shared" si="93"/>
        <v>263.54882800000001</v>
      </c>
      <c r="AB242">
        <f t="shared" si="94"/>
        <v>278.22506700000002</v>
      </c>
      <c r="AC242">
        <f t="shared" si="95"/>
        <v>218.47146599999999</v>
      </c>
      <c r="AD242">
        <f t="shared" si="96"/>
        <v>279.96804800000001</v>
      </c>
      <c r="AE242">
        <f t="shared" si="97"/>
        <v>188.79922500000001</v>
      </c>
      <c r="AF242">
        <f t="shared" si="98"/>
        <v>280.88098100000002</v>
      </c>
      <c r="AG242">
        <f t="shared" si="99"/>
        <v>248.307648</v>
      </c>
      <c r="AH242">
        <f t="shared" si="100"/>
        <v>258.16717499999999</v>
      </c>
    </row>
    <row r="243" spans="1:34" x14ac:dyDescent="0.3">
      <c r="A243">
        <f t="shared" si="101"/>
        <v>240</v>
      </c>
      <c r="B243">
        <v>2010</v>
      </c>
      <c r="C243">
        <v>8</v>
      </c>
      <c r="D243">
        <v>29</v>
      </c>
      <c r="E243">
        <v>249.267807</v>
      </c>
      <c r="F243">
        <v>275.67190599999998</v>
      </c>
      <c r="H243">
        <f t="shared" si="77"/>
        <v>247.26112716666665</v>
      </c>
      <c r="I243">
        <f t="shared" si="78"/>
        <v>235.71159711111113</v>
      </c>
      <c r="J243">
        <f t="shared" si="79"/>
        <v>258.81065722222218</v>
      </c>
      <c r="K243">
        <f t="shared" si="80"/>
        <v>275.34899809621623</v>
      </c>
      <c r="N243">
        <f t="shared" si="81"/>
        <v>235.71159711111113</v>
      </c>
      <c r="O243">
        <f t="shared" si="82"/>
        <v>249.267807</v>
      </c>
      <c r="P243">
        <f t="shared" si="83"/>
        <v>281.72085600000003</v>
      </c>
      <c r="Q243">
        <f t="shared" si="84"/>
        <v>165.18057300000001</v>
      </c>
      <c r="R243">
        <f t="shared" si="85"/>
        <v>191.710632</v>
      </c>
      <c r="S243">
        <f t="shared" si="86"/>
        <v>270.60281400000002</v>
      </c>
      <c r="T243">
        <f t="shared" si="87"/>
        <v>221.93009900000001</v>
      </c>
      <c r="U243">
        <f t="shared" si="88"/>
        <v>274.28094499999997</v>
      </c>
      <c r="V243">
        <f t="shared" si="89"/>
        <v>243.95405600000001</v>
      </c>
      <c r="W243">
        <f t="shared" si="90"/>
        <v>222.75659200000001</v>
      </c>
      <c r="Y243">
        <f t="shared" si="91"/>
        <v>258.81065722222218</v>
      </c>
      <c r="Z243">
        <f t="shared" si="92"/>
        <v>275.67190599999998</v>
      </c>
      <c r="AA243">
        <f t="shared" si="93"/>
        <v>279.52096599999999</v>
      </c>
      <c r="AB243">
        <f t="shared" si="94"/>
        <v>271.097443</v>
      </c>
      <c r="AC243">
        <f t="shared" si="95"/>
        <v>212.296402</v>
      </c>
      <c r="AD243">
        <f t="shared" si="96"/>
        <v>273.60403400000001</v>
      </c>
      <c r="AE243">
        <f t="shared" si="97"/>
        <v>226.98614499999999</v>
      </c>
      <c r="AF243">
        <f t="shared" si="98"/>
        <v>269.61200000000002</v>
      </c>
      <c r="AG243">
        <f t="shared" si="99"/>
        <v>243.24328600000001</v>
      </c>
      <c r="AH243">
        <f t="shared" si="100"/>
        <v>277.263733</v>
      </c>
    </row>
    <row r="244" spans="1:34" x14ac:dyDescent="0.3">
      <c r="A244">
        <f t="shared" si="101"/>
        <v>241</v>
      </c>
      <c r="B244">
        <v>2010</v>
      </c>
      <c r="C244">
        <v>8</v>
      </c>
      <c r="D244">
        <v>30</v>
      </c>
      <c r="E244">
        <v>93.013092</v>
      </c>
      <c r="F244">
        <v>109.510559</v>
      </c>
      <c r="H244">
        <f t="shared" si="77"/>
        <v>220.19975194444444</v>
      </c>
      <c r="I244">
        <f t="shared" si="78"/>
        <v>214.43399722222222</v>
      </c>
      <c r="J244">
        <f t="shared" si="79"/>
        <v>225.96550666666667</v>
      </c>
      <c r="K244">
        <f t="shared" si="80"/>
        <v>273.1272603163855</v>
      </c>
      <c r="N244">
        <f t="shared" si="81"/>
        <v>214.43399722222222</v>
      </c>
      <c r="O244">
        <f t="shared" si="82"/>
        <v>93.013092</v>
      </c>
      <c r="P244">
        <f t="shared" si="83"/>
        <v>247.394485</v>
      </c>
      <c r="Q244">
        <f t="shared" si="84"/>
        <v>228.03256200000001</v>
      </c>
      <c r="R244">
        <f t="shared" si="85"/>
        <v>249.02668800000001</v>
      </c>
      <c r="S244">
        <f t="shared" si="86"/>
        <v>176.779922</v>
      </c>
      <c r="T244">
        <f t="shared" si="87"/>
        <v>153.696045</v>
      </c>
      <c r="U244">
        <f t="shared" si="88"/>
        <v>269.33193999999997</v>
      </c>
      <c r="V244">
        <f t="shared" si="89"/>
        <v>240.27742000000001</v>
      </c>
      <c r="W244">
        <f t="shared" si="90"/>
        <v>272.35382099999998</v>
      </c>
      <c r="Y244">
        <f t="shared" si="91"/>
        <v>225.96550666666667</v>
      </c>
      <c r="Z244">
        <f t="shared" si="92"/>
        <v>109.510559</v>
      </c>
      <c r="AA244">
        <f t="shared" si="93"/>
        <v>277.91332999999997</v>
      </c>
      <c r="AB244">
        <f t="shared" si="94"/>
        <v>280.27957199999997</v>
      </c>
      <c r="AC244">
        <f t="shared" si="95"/>
        <v>261.54354899999998</v>
      </c>
      <c r="AD244">
        <f t="shared" si="96"/>
        <v>176.50708</v>
      </c>
      <c r="AE244">
        <f t="shared" si="97"/>
        <v>149.276016</v>
      </c>
      <c r="AF244">
        <f t="shared" si="98"/>
        <v>264.369598</v>
      </c>
      <c r="AG244">
        <f t="shared" si="99"/>
        <v>240.48159799999999</v>
      </c>
      <c r="AH244">
        <f t="shared" si="100"/>
        <v>273.80825800000002</v>
      </c>
    </row>
    <row r="245" spans="1:34" x14ac:dyDescent="0.3">
      <c r="A245">
        <f t="shared" si="101"/>
        <v>242</v>
      </c>
      <c r="B245">
        <v>2010</v>
      </c>
      <c r="C245">
        <v>8</v>
      </c>
      <c r="D245">
        <v>31</v>
      </c>
      <c r="E245">
        <v>129.730637</v>
      </c>
      <c r="F245">
        <v>128.842377</v>
      </c>
      <c r="H245">
        <f t="shared" si="77"/>
        <v>236.22573855555555</v>
      </c>
      <c r="I245">
        <f t="shared" si="78"/>
        <v>227.53561755555555</v>
      </c>
      <c r="J245">
        <f t="shared" si="79"/>
        <v>244.91585955555558</v>
      </c>
      <c r="K245">
        <f t="shared" si="80"/>
        <v>270.88977980933674</v>
      </c>
      <c r="N245">
        <f t="shared" si="81"/>
        <v>227.53561755555555</v>
      </c>
      <c r="O245">
        <f t="shared" si="82"/>
        <v>129.730637</v>
      </c>
      <c r="P245">
        <f t="shared" si="83"/>
        <v>200.102982</v>
      </c>
      <c r="Q245">
        <f t="shared" si="84"/>
        <v>283.47769199999999</v>
      </c>
      <c r="R245">
        <f t="shared" si="85"/>
        <v>278.935089</v>
      </c>
      <c r="S245">
        <f t="shared" si="86"/>
        <v>230.08604399999999</v>
      </c>
      <c r="T245">
        <f t="shared" si="87"/>
        <v>220.17623900000001</v>
      </c>
      <c r="U245">
        <f t="shared" si="88"/>
        <v>212.49375900000001</v>
      </c>
      <c r="V245">
        <f t="shared" si="89"/>
        <v>221.96554599999999</v>
      </c>
      <c r="W245">
        <f t="shared" si="90"/>
        <v>270.85257000000001</v>
      </c>
      <c r="Y245">
        <f t="shared" si="91"/>
        <v>244.91585955555558</v>
      </c>
      <c r="Z245">
        <f t="shared" si="92"/>
        <v>128.842377</v>
      </c>
      <c r="AA245">
        <f t="shared" si="93"/>
        <v>277.79617300000001</v>
      </c>
      <c r="AB245">
        <f t="shared" si="94"/>
        <v>282.04153400000001</v>
      </c>
      <c r="AC245">
        <f t="shared" si="95"/>
        <v>277.53466800000001</v>
      </c>
      <c r="AD245">
        <f t="shared" si="96"/>
        <v>269.83886699999999</v>
      </c>
      <c r="AE245">
        <f t="shared" si="97"/>
        <v>266.47079500000001</v>
      </c>
      <c r="AF245">
        <f t="shared" si="98"/>
        <v>210.308685</v>
      </c>
      <c r="AG245">
        <f t="shared" si="99"/>
        <v>220.32101399999999</v>
      </c>
      <c r="AH245">
        <f t="shared" si="100"/>
        <v>271.08862299999998</v>
      </c>
    </row>
    <row r="246" spans="1:34" x14ac:dyDescent="0.3">
      <c r="A246">
        <f t="shared" si="101"/>
        <v>243</v>
      </c>
      <c r="B246">
        <v>2010</v>
      </c>
      <c r="C246">
        <v>9</v>
      </c>
      <c r="D246">
        <v>1</v>
      </c>
      <c r="E246">
        <v>128.29991100000001</v>
      </c>
      <c r="F246">
        <v>162.040741</v>
      </c>
      <c r="H246">
        <f t="shared" si="77"/>
        <v>243.864034</v>
      </c>
      <c r="I246">
        <f t="shared" si="78"/>
        <v>234.37081400000002</v>
      </c>
      <c r="J246">
        <f t="shared" si="79"/>
        <v>253.35725400000001</v>
      </c>
      <c r="K246">
        <f t="shared" si="80"/>
        <v>268.63721958771316</v>
      </c>
      <c r="N246">
        <f t="shared" si="81"/>
        <v>234.37081400000002</v>
      </c>
      <c r="O246">
        <f t="shared" si="82"/>
        <v>128.29991100000001</v>
      </c>
      <c r="P246">
        <f t="shared" si="83"/>
        <v>274.03420999999997</v>
      </c>
      <c r="Q246">
        <f t="shared" si="84"/>
        <v>282.50692700000002</v>
      </c>
      <c r="R246">
        <f t="shared" si="85"/>
        <v>266.58496100000002</v>
      </c>
      <c r="S246">
        <f t="shared" si="86"/>
        <v>254.85311899999999</v>
      </c>
      <c r="T246">
        <f t="shared" si="87"/>
        <v>233.262833</v>
      </c>
      <c r="U246">
        <f t="shared" si="88"/>
        <v>180.50003100000001</v>
      </c>
      <c r="V246">
        <f t="shared" si="89"/>
        <v>224.90770000000001</v>
      </c>
      <c r="W246">
        <f t="shared" si="90"/>
        <v>264.38763399999999</v>
      </c>
      <c r="Y246">
        <f t="shared" si="91"/>
        <v>253.35725400000001</v>
      </c>
      <c r="Z246">
        <f t="shared" si="92"/>
        <v>162.040741</v>
      </c>
      <c r="AA246">
        <f t="shared" si="93"/>
        <v>275.01049799999998</v>
      </c>
      <c r="AB246">
        <f t="shared" si="94"/>
        <v>279.61468500000001</v>
      </c>
      <c r="AC246">
        <f t="shared" si="95"/>
        <v>266.41156000000001</v>
      </c>
      <c r="AD246">
        <f t="shared" si="96"/>
        <v>267.54699699999998</v>
      </c>
      <c r="AE246">
        <f t="shared" si="97"/>
        <v>264.16442899999998</v>
      </c>
      <c r="AF246">
        <f t="shared" si="98"/>
        <v>269.61721799999998</v>
      </c>
      <c r="AG246">
        <f t="shared" si="99"/>
        <v>231.041</v>
      </c>
      <c r="AH246">
        <f t="shared" si="100"/>
        <v>264.76815800000003</v>
      </c>
    </row>
    <row r="247" spans="1:34" x14ac:dyDescent="0.3">
      <c r="A247">
        <f t="shared" si="101"/>
        <v>244</v>
      </c>
      <c r="B247">
        <v>2010</v>
      </c>
      <c r="C247">
        <v>9</v>
      </c>
      <c r="D247">
        <v>2</v>
      </c>
      <c r="E247">
        <v>262.68005399999998</v>
      </c>
      <c r="F247">
        <v>265.03973400000001</v>
      </c>
      <c r="H247">
        <f t="shared" si="77"/>
        <v>242.92512072222223</v>
      </c>
      <c r="I247">
        <f t="shared" si="78"/>
        <v>237.66443711111111</v>
      </c>
      <c r="J247">
        <f t="shared" si="79"/>
        <v>248.18580433333338</v>
      </c>
      <c r="K247">
        <f t="shared" si="80"/>
        <v>266.37024713259501</v>
      </c>
      <c r="N247">
        <f t="shared" si="81"/>
        <v>237.66443711111111</v>
      </c>
      <c r="O247">
        <f t="shared" si="82"/>
        <v>262.68005399999998</v>
      </c>
      <c r="P247">
        <f t="shared" si="83"/>
        <v>270.68228099999999</v>
      </c>
      <c r="Q247">
        <f t="shared" si="84"/>
        <v>274.22906499999999</v>
      </c>
      <c r="R247">
        <f t="shared" si="85"/>
        <v>207.96185299999999</v>
      </c>
      <c r="S247">
        <f t="shared" si="86"/>
        <v>256.71523999999999</v>
      </c>
      <c r="T247">
        <f t="shared" si="87"/>
        <v>186.99395799999999</v>
      </c>
      <c r="U247">
        <f t="shared" si="88"/>
        <v>183.600876</v>
      </c>
      <c r="V247">
        <f t="shared" si="89"/>
        <v>229.012573</v>
      </c>
      <c r="W247">
        <f t="shared" si="90"/>
        <v>267.10403400000001</v>
      </c>
      <c r="Y247">
        <f t="shared" si="91"/>
        <v>248.18580433333338</v>
      </c>
      <c r="Z247">
        <f t="shared" si="92"/>
        <v>265.03973400000001</v>
      </c>
      <c r="AA247">
        <f t="shared" si="93"/>
        <v>271.580444</v>
      </c>
      <c r="AB247">
        <f t="shared" si="94"/>
        <v>276.94183299999997</v>
      </c>
      <c r="AC247">
        <f t="shared" si="95"/>
        <v>250.42041</v>
      </c>
      <c r="AD247">
        <f t="shared" si="96"/>
        <v>269.48416099999997</v>
      </c>
      <c r="AE247">
        <f t="shared" si="97"/>
        <v>205.88183599999999</v>
      </c>
      <c r="AF247">
        <f t="shared" si="98"/>
        <v>195.144958</v>
      </c>
      <c r="AG247">
        <f t="shared" si="99"/>
        <v>232.75814800000001</v>
      </c>
      <c r="AH247">
        <f t="shared" si="100"/>
        <v>266.42071499999997</v>
      </c>
    </row>
    <row r="248" spans="1:34" x14ac:dyDescent="0.3">
      <c r="A248">
        <f t="shared" si="101"/>
        <v>245</v>
      </c>
      <c r="B248">
        <v>2010</v>
      </c>
      <c r="C248">
        <v>9</v>
      </c>
      <c r="D248">
        <v>3</v>
      </c>
      <c r="E248">
        <v>260.95095800000001</v>
      </c>
      <c r="F248">
        <v>255.004288</v>
      </c>
      <c r="H248">
        <f t="shared" si="77"/>
        <v>246.66105383333337</v>
      </c>
      <c r="I248">
        <f t="shared" si="78"/>
        <v>237.47392422222225</v>
      </c>
      <c r="J248">
        <f t="shared" si="79"/>
        <v>255.84818344444446</v>
      </c>
      <c r="K248">
        <f t="shared" si="80"/>
        <v>264.08953419571105</v>
      </c>
      <c r="N248">
        <f t="shared" si="81"/>
        <v>237.47392422222225</v>
      </c>
      <c r="O248">
        <f t="shared" si="82"/>
        <v>260.95095800000001</v>
      </c>
      <c r="P248">
        <f t="shared" si="83"/>
        <v>271.76269500000001</v>
      </c>
      <c r="Q248">
        <f t="shared" si="84"/>
        <v>263.73046900000003</v>
      </c>
      <c r="R248">
        <f t="shared" si="85"/>
        <v>146.34458900000001</v>
      </c>
      <c r="S248">
        <f t="shared" si="86"/>
        <v>259.66192599999999</v>
      </c>
      <c r="T248">
        <f t="shared" si="87"/>
        <v>219.69439700000001</v>
      </c>
      <c r="U248">
        <f t="shared" si="88"/>
        <v>226.227554</v>
      </c>
      <c r="V248">
        <f t="shared" si="89"/>
        <v>228.95645099999999</v>
      </c>
      <c r="W248">
        <f t="shared" si="90"/>
        <v>259.93627900000001</v>
      </c>
      <c r="Y248">
        <f t="shared" si="91"/>
        <v>255.84818344444446</v>
      </c>
      <c r="Z248">
        <f t="shared" si="92"/>
        <v>255.004288</v>
      </c>
      <c r="AA248">
        <f t="shared" si="93"/>
        <v>272.12716699999999</v>
      </c>
      <c r="AB248">
        <f t="shared" si="94"/>
        <v>264.24908399999998</v>
      </c>
      <c r="AC248">
        <f t="shared" si="95"/>
        <v>242.19143700000001</v>
      </c>
      <c r="AD248">
        <f t="shared" si="96"/>
        <v>270.53460699999999</v>
      </c>
      <c r="AE248">
        <f t="shared" si="97"/>
        <v>241.74310299999999</v>
      </c>
      <c r="AF248">
        <f t="shared" si="98"/>
        <v>263.98687699999999</v>
      </c>
      <c r="AG248">
        <f t="shared" si="99"/>
        <v>234.12264999999999</v>
      </c>
      <c r="AH248">
        <f t="shared" si="100"/>
        <v>258.67443800000001</v>
      </c>
    </row>
    <row r="249" spans="1:34" x14ac:dyDescent="0.3">
      <c r="A249">
        <f t="shared" si="101"/>
        <v>246</v>
      </c>
      <c r="B249">
        <v>2010</v>
      </c>
      <c r="C249">
        <v>9</v>
      </c>
      <c r="D249">
        <v>4</v>
      </c>
      <c r="E249">
        <v>248.121872</v>
      </c>
      <c r="F249">
        <v>263.85311899999999</v>
      </c>
      <c r="H249">
        <f t="shared" si="77"/>
        <v>245.48984183333334</v>
      </c>
      <c r="I249">
        <f t="shared" si="78"/>
        <v>239.65871000000001</v>
      </c>
      <c r="J249">
        <f t="shared" si="79"/>
        <v>251.32097366666665</v>
      </c>
      <c r="K249">
        <f t="shared" si="80"/>
        <v>261.79575660038495</v>
      </c>
      <c r="N249">
        <f t="shared" si="81"/>
        <v>239.65871000000001</v>
      </c>
      <c r="O249">
        <f t="shared" si="82"/>
        <v>248.121872</v>
      </c>
      <c r="P249">
        <f t="shared" si="83"/>
        <v>267.59069799999997</v>
      </c>
      <c r="Q249">
        <f t="shared" si="84"/>
        <v>267.447205</v>
      </c>
      <c r="R249">
        <f t="shared" si="85"/>
        <v>164.20292699999999</v>
      </c>
      <c r="S249">
        <f t="shared" si="86"/>
        <v>272.11706500000003</v>
      </c>
      <c r="T249">
        <f t="shared" si="87"/>
        <v>216.73272700000001</v>
      </c>
      <c r="U249">
        <f t="shared" si="88"/>
        <v>235.66580200000001</v>
      </c>
      <c r="V249">
        <f t="shared" si="89"/>
        <v>227.50495900000001</v>
      </c>
      <c r="W249">
        <f t="shared" si="90"/>
        <v>257.54513500000002</v>
      </c>
      <c r="Y249">
        <f t="shared" si="91"/>
        <v>251.32097366666665</v>
      </c>
      <c r="Z249">
        <f t="shared" si="92"/>
        <v>263.85311899999999</v>
      </c>
      <c r="AA249">
        <f t="shared" si="93"/>
        <v>267.97470099999998</v>
      </c>
      <c r="AB249">
        <f t="shared" si="94"/>
        <v>269.30224600000003</v>
      </c>
      <c r="AC249">
        <f t="shared" si="95"/>
        <v>238.297012</v>
      </c>
      <c r="AD249">
        <f t="shared" si="96"/>
        <v>271.35992399999998</v>
      </c>
      <c r="AE249">
        <f t="shared" si="97"/>
        <v>214.38137800000001</v>
      </c>
      <c r="AF249">
        <f t="shared" si="98"/>
        <v>263.26004</v>
      </c>
      <c r="AG249">
        <f t="shared" si="99"/>
        <v>216.18412799999999</v>
      </c>
      <c r="AH249">
        <f t="shared" si="100"/>
        <v>257.27621499999998</v>
      </c>
    </row>
    <row r="250" spans="1:34" x14ac:dyDescent="0.3">
      <c r="A250">
        <f t="shared" si="101"/>
        <v>247</v>
      </c>
      <c r="B250">
        <v>2010</v>
      </c>
      <c r="C250">
        <v>9</v>
      </c>
      <c r="D250">
        <v>5</v>
      </c>
      <c r="E250">
        <v>224.192734</v>
      </c>
      <c r="F250">
        <v>266.06362899999999</v>
      </c>
      <c r="H250">
        <f t="shared" si="77"/>
        <v>233.71362977777778</v>
      </c>
      <c r="I250">
        <f t="shared" si="78"/>
        <v>225.86916433333332</v>
      </c>
      <c r="J250">
        <f t="shared" si="79"/>
        <v>241.55809522222222</v>
      </c>
      <c r="K250">
        <f t="shared" si="80"/>
        <v>259.48959404127345</v>
      </c>
      <c r="N250">
        <f t="shared" si="81"/>
        <v>225.86916433333332</v>
      </c>
      <c r="O250">
        <f t="shared" si="82"/>
        <v>224.192734</v>
      </c>
      <c r="P250">
        <f t="shared" si="83"/>
        <v>262.73525999999998</v>
      </c>
      <c r="Q250">
        <f t="shared" si="84"/>
        <v>264.84082000000001</v>
      </c>
      <c r="R250">
        <f t="shared" si="85"/>
        <v>136.46180699999999</v>
      </c>
      <c r="S250">
        <f t="shared" si="86"/>
        <v>270.35723899999999</v>
      </c>
      <c r="T250">
        <f t="shared" si="87"/>
        <v>206.710587</v>
      </c>
      <c r="U250">
        <f t="shared" si="88"/>
        <v>256.99423200000001</v>
      </c>
      <c r="V250">
        <f t="shared" si="89"/>
        <v>228.600311</v>
      </c>
      <c r="W250">
        <f t="shared" si="90"/>
        <v>181.92948899999999</v>
      </c>
      <c r="Y250">
        <f t="shared" si="91"/>
        <v>241.55809522222222</v>
      </c>
      <c r="Z250">
        <f t="shared" si="92"/>
        <v>266.06362899999999</v>
      </c>
      <c r="AA250">
        <f t="shared" si="93"/>
        <v>263.49026500000002</v>
      </c>
      <c r="AB250">
        <f t="shared" si="94"/>
        <v>266.44986</v>
      </c>
      <c r="AC250">
        <f t="shared" si="95"/>
        <v>159.781677</v>
      </c>
      <c r="AD250">
        <f t="shared" si="96"/>
        <v>269.40911899999998</v>
      </c>
      <c r="AE250">
        <f t="shared" si="97"/>
        <v>233.622604</v>
      </c>
      <c r="AF250">
        <f t="shared" si="98"/>
        <v>264.38781699999998</v>
      </c>
      <c r="AG250">
        <f t="shared" si="99"/>
        <v>233.688232</v>
      </c>
      <c r="AH250">
        <f t="shared" si="100"/>
        <v>217.12965399999999</v>
      </c>
    </row>
    <row r="251" spans="1:34" x14ac:dyDescent="0.3">
      <c r="A251">
        <f t="shared" si="101"/>
        <v>248</v>
      </c>
      <c r="B251">
        <v>2010</v>
      </c>
      <c r="C251">
        <v>9</v>
      </c>
      <c r="D251">
        <v>6</v>
      </c>
      <c r="E251">
        <v>177.35157799999999</v>
      </c>
      <c r="F251">
        <v>242.548126</v>
      </c>
      <c r="H251">
        <f t="shared" si="77"/>
        <v>235.98709355555556</v>
      </c>
      <c r="I251">
        <f t="shared" si="78"/>
        <v>228.74040733333334</v>
      </c>
      <c r="J251">
        <f t="shared" si="79"/>
        <v>243.23377977777778</v>
      </c>
      <c r="K251">
        <f t="shared" si="80"/>
        <v>257.17172988295982</v>
      </c>
      <c r="N251">
        <f t="shared" si="81"/>
        <v>228.74040733333334</v>
      </c>
      <c r="O251">
        <f t="shared" si="82"/>
        <v>177.35157799999999</v>
      </c>
      <c r="P251">
        <f t="shared" si="83"/>
        <v>262.57254</v>
      </c>
      <c r="Q251">
        <f t="shared" si="84"/>
        <v>262.99243200000001</v>
      </c>
      <c r="R251">
        <f t="shared" si="85"/>
        <v>153.23318499999999</v>
      </c>
      <c r="S251">
        <f t="shared" si="86"/>
        <v>266.53066999999999</v>
      </c>
      <c r="T251">
        <f t="shared" si="87"/>
        <v>240.09845000000001</v>
      </c>
      <c r="U251">
        <f t="shared" si="88"/>
        <v>248.95715300000001</v>
      </c>
      <c r="V251">
        <f t="shared" si="89"/>
        <v>226.14151000000001</v>
      </c>
      <c r="W251">
        <f t="shared" si="90"/>
        <v>220.786148</v>
      </c>
      <c r="Y251">
        <f t="shared" si="91"/>
        <v>243.23377977777778</v>
      </c>
      <c r="Z251">
        <f t="shared" si="92"/>
        <v>242.548126</v>
      </c>
      <c r="AA251">
        <f t="shared" si="93"/>
        <v>263.39913899999999</v>
      </c>
      <c r="AB251">
        <f t="shared" si="94"/>
        <v>264.036316</v>
      </c>
      <c r="AC251">
        <f t="shared" si="95"/>
        <v>165.02981600000001</v>
      </c>
      <c r="AD251">
        <f t="shared" si="96"/>
        <v>266.17596400000002</v>
      </c>
      <c r="AE251">
        <f t="shared" si="97"/>
        <v>247.55081200000001</v>
      </c>
      <c r="AF251">
        <f t="shared" si="98"/>
        <v>261.36971999999997</v>
      </c>
      <c r="AG251">
        <f t="shared" si="99"/>
        <v>229.88563500000001</v>
      </c>
      <c r="AH251">
        <f t="shared" si="100"/>
        <v>249.10848999999999</v>
      </c>
    </row>
    <row r="252" spans="1:34" x14ac:dyDescent="0.3">
      <c r="A252">
        <f t="shared" si="101"/>
        <v>249</v>
      </c>
      <c r="B252">
        <v>2010</v>
      </c>
      <c r="C252">
        <v>9</v>
      </c>
      <c r="D252">
        <v>7</v>
      </c>
      <c r="E252">
        <v>126.048714</v>
      </c>
      <c r="F252">
        <v>161.06431599999999</v>
      </c>
      <c r="H252">
        <f t="shared" si="77"/>
        <v>224.76591494444443</v>
      </c>
      <c r="I252">
        <f t="shared" si="78"/>
        <v>220.94027455555556</v>
      </c>
      <c r="J252">
        <f t="shared" si="79"/>
        <v>228.5915553333333</v>
      </c>
      <c r="K252">
        <f t="shared" si="80"/>
        <v>254.84285095745724</v>
      </c>
      <c r="N252">
        <f t="shared" si="81"/>
        <v>220.94027455555556</v>
      </c>
      <c r="O252">
        <f t="shared" si="82"/>
        <v>126.048714</v>
      </c>
      <c r="P252">
        <f t="shared" si="83"/>
        <v>257.29406699999998</v>
      </c>
      <c r="Q252">
        <f t="shared" si="84"/>
        <v>258.08557100000002</v>
      </c>
      <c r="R252">
        <f t="shared" si="85"/>
        <v>255.00169399999999</v>
      </c>
      <c r="S252">
        <f t="shared" si="86"/>
        <v>260.97155800000002</v>
      </c>
      <c r="T252">
        <f t="shared" si="87"/>
        <v>257.90701300000001</v>
      </c>
      <c r="U252">
        <f t="shared" si="88"/>
        <v>95.865416999999994</v>
      </c>
      <c r="V252">
        <f t="shared" si="89"/>
        <v>225.861908</v>
      </c>
      <c r="W252">
        <f t="shared" si="90"/>
        <v>251.42652899999999</v>
      </c>
      <c r="Y252">
        <f t="shared" si="91"/>
        <v>228.5915553333333</v>
      </c>
      <c r="Z252">
        <f t="shared" si="92"/>
        <v>161.06431599999999</v>
      </c>
      <c r="AA252">
        <f t="shared" si="93"/>
        <v>258.23782299999999</v>
      </c>
      <c r="AB252">
        <f t="shared" si="94"/>
        <v>259.01638800000001</v>
      </c>
      <c r="AC252">
        <f t="shared" si="95"/>
        <v>255.00169399999999</v>
      </c>
      <c r="AD252">
        <f t="shared" si="96"/>
        <v>261.551331</v>
      </c>
      <c r="AE252">
        <f t="shared" si="97"/>
        <v>259.12124599999999</v>
      </c>
      <c r="AF252">
        <f t="shared" si="98"/>
        <v>122.83805099999999</v>
      </c>
      <c r="AG252">
        <f t="shared" si="99"/>
        <v>230.25228899999999</v>
      </c>
      <c r="AH252">
        <f t="shared" si="100"/>
        <v>250.24086</v>
      </c>
    </row>
    <row r="253" spans="1:34" x14ac:dyDescent="0.3">
      <c r="A253">
        <f t="shared" si="101"/>
        <v>250</v>
      </c>
      <c r="B253">
        <v>2010</v>
      </c>
      <c r="C253">
        <v>9</v>
      </c>
      <c r="D253">
        <v>8</v>
      </c>
      <c r="E253">
        <v>146.790909</v>
      </c>
      <c r="F253">
        <v>123.933136</v>
      </c>
      <c r="H253">
        <f t="shared" si="77"/>
        <v>230.34010911111113</v>
      </c>
      <c r="I253">
        <f t="shared" si="78"/>
        <v>226.79390122222222</v>
      </c>
      <c r="J253">
        <f t="shared" si="79"/>
        <v>233.88631700000002</v>
      </c>
      <c r="K253">
        <f t="shared" si="80"/>
        <v>252.50364736068713</v>
      </c>
      <c r="N253">
        <f t="shared" si="81"/>
        <v>226.79390122222222</v>
      </c>
      <c r="O253">
        <f t="shared" si="82"/>
        <v>146.790909</v>
      </c>
      <c r="P253">
        <f t="shared" si="83"/>
        <v>253.01792900000001</v>
      </c>
      <c r="Q253">
        <f t="shared" si="84"/>
        <v>258.49780299999998</v>
      </c>
      <c r="R253">
        <f t="shared" si="85"/>
        <v>252.967804</v>
      </c>
      <c r="S253">
        <f t="shared" si="86"/>
        <v>257.05630500000001</v>
      </c>
      <c r="T253">
        <f t="shared" si="87"/>
        <v>255.228027</v>
      </c>
      <c r="U253">
        <f t="shared" si="88"/>
        <v>244.159042</v>
      </c>
      <c r="V253">
        <f t="shared" si="89"/>
        <v>221.282059</v>
      </c>
      <c r="W253">
        <f t="shared" si="90"/>
        <v>152.14523299999999</v>
      </c>
      <c r="Y253">
        <f t="shared" si="91"/>
        <v>233.88631700000002</v>
      </c>
      <c r="Z253">
        <f t="shared" si="92"/>
        <v>123.933136</v>
      </c>
      <c r="AA253">
        <f t="shared" si="93"/>
        <v>253.71433999999999</v>
      </c>
      <c r="AB253">
        <f t="shared" si="94"/>
        <v>259.06295799999998</v>
      </c>
      <c r="AC253">
        <f t="shared" si="95"/>
        <v>253.24787900000001</v>
      </c>
      <c r="AD253">
        <f t="shared" si="96"/>
        <v>259.77786300000002</v>
      </c>
      <c r="AE253">
        <f t="shared" si="97"/>
        <v>253.08225999999999</v>
      </c>
      <c r="AF253">
        <f t="shared" si="98"/>
        <v>254.494629</v>
      </c>
      <c r="AG253">
        <f t="shared" si="99"/>
        <v>224.51965300000001</v>
      </c>
      <c r="AH253">
        <f t="shared" si="100"/>
        <v>223.14413500000001</v>
      </c>
    </row>
    <row r="254" spans="1:34" x14ac:dyDescent="0.3">
      <c r="A254">
        <f t="shared" si="101"/>
        <v>251</v>
      </c>
      <c r="B254">
        <v>2010</v>
      </c>
      <c r="C254">
        <v>9</v>
      </c>
      <c r="D254">
        <v>9</v>
      </c>
      <c r="E254">
        <v>190.85876500000001</v>
      </c>
      <c r="F254">
        <v>220.89730800000001</v>
      </c>
      <c r="H254">
        <f t="shared" si="77"/>
        <v>233.17544988888889</v>
      </c>
      <c r="I254">
        <f t="shared" si="78"/>
        <v>226.67470822222222</v>
      </c>
      <c r="J254">
        <f t="shared" si="79"/>
        <v>239.67619155555556</v>
      </c>
      <c r="K254">
        <f t="shared" si="80"/>
        <v>250.15481224798813</v>
      </c>
      <c r="N254">
        <f t="shared" si="81"/>
        <v>226.67470822222222</v>
      </c>
      <c r="O254">
        <f t="shared" si="82"/>
        <v>190.85876500000001</v>
      </c>
      <c r="P254">
        <f t="shared" si="83"/>
        <v>251.677155</v>
      </c>
      <c r="Q254">
        <f t="shared" si="84"/>
        <v>243.491241</v>
      </c>
      <c r="R254">
        <f t="shared" si="85"/>
        <v>249.36012299999999</v>
      </c>
      <c r="S254">
        <f t="shared" si="86"/>
        <v>208.04057299999999</v>
      </c>
      <c r="T254">
        <f t="shared" si="87"/>
        <v>256.12103300000001</v>
      </c>
      <c r="U254">
        <f t="shared" si="88"/>
        <v>252.56736799999999</v>
      </c>
      <c r="V254">
        <f t="shared" si="89"/>
        <v>216.76915</v>
      </c>
      <c r="W254">
        <f t="shared" si="90"/>
        <v>171.18696600000001</v>
      </c>
      <c r="Y254">
        <f t="shared" si="91"/>
        <v>239.67619155555556</v>
      </c>
      <c r="Z254">
        <f t="shared" si="92"/>
        <v>220.89730800000001</v>
      </c>
      <c r="AA254">
        <f t="shared" si="93"/>
        <v>252.946335</v>
      </c>
      <c r="AB254">
        <f t="shared" si="94"/>
        <v>236.21734599999999</v>
      </c>
      <c r="AC254">
        <f t="shared" si="95"/>
        <v>249.64686599999999</v>
      </c>
      <c r="AD254">
        <f t="shared" si="96"/>
        <v>253.55711400000001</v>
      </c>
      <c r="AE254">
        <f t="shared" si="97"/>
        <v>258.138306</v>
      </c>
      <c r="AF254">
        <f t="shared" si="98"/>
        <v>255.85745199999999</v>
      </c>
      <c r="AG254">
        <f t="shared" si="99"/>
        <v>220.589508</v>
      </c>
      <c r="AH254">
        <f t="shared" si="100"/>
        <v>209.235489</v>
      </c>
    </row>
    <row r="255" spans="1:34" x14ac:dyDescent="0.3">
      <c r="A255">
        <f t="shared" si="101"/>
        <v>252</v>
      </c>
      <c r="B255">
        <v>2010</v>
      </c>
      <c r="C255">
        <v>9</v>
      </c>
      <c r="D255">
        <v>10</v>
      </c>
      <c r="E255">
        <v>252.386932</v>
      </c>
      <c r="F255">
        <v>253.42437699999999</v>
      </c>
      <c r="H255">
        <f t="shared" si="77"/>
        <v>237.61464255555558</v>
      </c>
      <c r="I255">
        <f t="shared" si="78"/>
        <v>235.85026366666671</v>
      </c>
      <c r="J255">
        <f t="shared" si="79"/>
        <v>239.37902144444445</v>
      </c>
      <c r="K255">
        <f t="shared" si="80"/>
        <v>247.79704162872068</v>
      </c>
      <c r="N255">
        <f t="shared" si="81"/>
        <v>235.85026366666671</v>
      </c>
      <c r="O255">
        <f t="shared" si="82"/>
        <v>252.386932</v>
      </c>
      <c r="P255">
        <f t="shared" si="83"/>
        <v>251.35823099999999</v>
      </c>
      <c r="Q255">
        <f t="shared" si="84"/>
        <v>255.312973</v>
      </c>
      <c r="R255">
        <f t="shared" si="85"/>
        <v>247.15950000000001</v>
      </c>
      <c r="S255">
        <f t="shared" si="86"/>
        <v>250.84236100000001</v>
      </c>
      <c r="T255">
        <f t="shared" si="87"/>
        <v>254.007385</v>
      </c>
      <c r="U255">
        <f t="shared" si="88"/>
        <v>257.153076</v>
      </c>
      <c r="V255">
        <f t="shared" si="89"/>
        <v>212.25212099999999</v>
      </c>
      <c r="W255">
        <f t="shared" si="90"/>
        <v>142.17979399999999</v>
      </c>
      <c r="Y255">
        <f t="shared" si="91"/>
        <v>239.37902144444445</v>
      </c>
      <c r="Z255">
        <f t="shared" si="92"/>
        <v>253.42437699999999</v>
      </c>
      <c r="AA255">
        <f t="shared" si="93"/>
        <v>252.178314</v>
      </c>
      <c r="AB255">
        <f t="shared" si="94"/>
        <v>257.38076799999999</v>
      </c>
      <c r="AC255">
        <f t="shared" si="95"/>
        <v>247.30621300000001</v>
      </c>
      <c r="AD255">
        <f t="shared" si="96"/>
        <v>252.85455300000001</v>
      </c>
      <c r="AE255">
        <f t="shared" si="97"/>
        <v>254.92607100000001</v>
      </c>
      <c r="AF255">
        <f t="shared" si="98"/>
        <v>256.03918499999997</v>
      </c>
      <c r="AG255">
        <f t="shared" si="99"/>
        <v>202.46951300000001</v>
      </c>
      <c r="AH255">
        <f t="shared" si="100"/>
        <v>177.832199</v>
      </c>
    </row>
    <row r="256" spans="1:34" x14ac:dyDescent="0.3">
      <c r="A256">
        <f t="shared" si="101"/>
        <v>253</v>
      </c>
      <c r="B256">
        <v>2010</v>
      </c>
      <c r="C256">
        <v>9</v>
      </c>
      <c r="D256">
        <v>11</v>
      </c>
      <c r="E256">
        <v>249.01692199999999</v>
      </c>
      <c r="F256">
        <v>249.830612</v>
      </c>
      <c r="H256">
        <f t="shared" si="77"/>
        <v>238.34055255555558</v>
      </c>
      <c r="I256">
        <f t="shared" si="78"/>
        <v>233.76187155555556</v>
      </c>
      <c r="J256">
        <f t="shared" si="79"/>
        <v>242.91923355555556</v>
      </c>
      <c r="K256">
        <f t="shared" si="80"/>
        <v>245.43103416002364</v>
      </c>
      <c r="N256">
        <f t="shared" si="81"/>
        <v>233.76187155555556</v>
      </c>
      <c r="O256">
        <f t="shared" si="82"/>
        <v>249.01692199999999</v>
      </c>
      <c r="P256">
        <f t="shared" si="83"/>
        <v>248.02581799999999</v>
      </c>
      <c r="Q256">
        <f t="shared" si="84"/>
        <v>178.67782600000001</v>
      </c>
      <c r="R256">
        <f t="shared" si="85"/>
        <v>246.71270799999999</v>
      </c>
      <c r="S256">
        <f t="shared" si="86"/>
        <v>254.39610300000001</v>
      </c>
      <c r="T256">
        <f t="shared" si="87"/>
        <v>246.953339</v>
      </c>
      <c r="U256">
        <f t="shared" si="88"/>
        <v>250.42910800000001</v>
      </c>
      <c r="V256">
        <f t="shared" si="89"/>
        <v>211.24520899999999</v>
      </c>
      <c r="W256">
        <f t="shared" si="90"/>
        <v>218.399811</v>
      </c>
      <c r="Y256">
        <f t="shared" si="91"/>
        <v>242.91923355555556</v>
      </c>
      <c r="Z256">
        <f t="shared" si="92"/>
        <v>249.830612</v>
      </c>
      <c r="AA256">
        <f t="shared" si="93"/>
        <v>248.696213</v>
      </c>
      <c r="AB256">
        <f t="shared" si="94"/>
        <v>236.72267199999999</v>
      </c>
      <c r="AC256">
        <f t="shared" si="95"/>
        <v>248.03308100000001</v>
      </c>
      <c r="AD256">
        <f t="shared" si="96"/>
        <v>254.300613</v>
      </c>
      <c r="AE256">
        <f t="shared" si="97"/>
        <v>248.687927</v>
      </c>
      <c r="AF256">
        <f t="shared" si="98"/>
        <v>250.144913</v>
      </c>
      <c r="AG256">
        <f t="shared" si="99"/>
        <v>214.043655</v>
      </c>
      <c r="AH256">
        <f t="shared" si="100"/>
        <v>235.81341599999999</v>
      </c>
    </row>
    <row r="257" spans="1:34" x14ac:dyDescent="0.3">
      <c r="A257">
        <f t="shared" si="101"/>
        <v>254</v>
      </c>
      <c r="B257">
        <v>2010</v>
      </c>
      <c r="C257">
        <v>9</v>
      </c>
      <c r="D257">
        <v>12</v>
      </c>
      <c r="E257">
        <v>245.13157699999999</v>
      </c>
      <c r="F257">
        <v>245.49095199999999</v>
      </c>
      <c r="H257">
        <f t="shared" si="77"/>
        <v>237.74025649999999</v>
      </c>
      <c r="I257">
        <f t="shared" si="78"/>
        <v>233.35846133333331</v>
      </c>
      <c r="J257">
        <f t="shared" si="79"/>
        <v>242.12205166666666</v>
      </c>
      <c r="K257">
        <f t="shared" si="80"/>
        <v>243.05749093978849</v>
      </c>
      <c r="N257">
        <f t="shared" si="81"/>
        <v>233.35846133333331</v>
      </c>
      <c r="O257">
        <f t="shared" si="82"/>
        <v>245.13157699999999</v>
      </c>
      <c r="P257">
        <f t="shared" si="83"/>
        <v>243.046738</v>
      </c>
      <c r="Q257">
        <f t="shared" si="84"/>
        <v>254.58158900000001</v>
      </c>
      <c r="R257">
        <f t="shared" si="85"/>
        <v>241.33120700000001</v>
      </c>
      <c r="S257">
        <f t="shared" si="86"/>
        <v>241.91366600000001</v>
      </c>
      <c r="T257">
        <f t="shared" si="87"/>
        <v>241.15205399999999</v>
      </c>
      <c r="U257">
        <f t="shared" si="88"/>
        <v>251.725281</v>
      </c>
      <c r="V257">
        <f t="shared" si="89"/>
        <v>214.19169600000001</v>
      </c>
      <c r="W257">
        <f t="shared" si="90"/>
        <v>167.152344</v>
      </c>
      <c r="Y257">
        <f t="shared" si="91"/>
        <v>242.12205166666666</v>
      </c>
      <c r="Z257">
        <f t="shared" si="92"/>
        <v>245.49095199999999</v>
      </c>
      <c r="AA257">
        <f t="shared" si="93"/>
        <v>240.45631399999999</v>
      </c>
      <c r="AB257">
        <f t="shared" si="94"/>
        <v>254.58158900000001</v>
      </c>
      <c r="AC257">
        <f t="shared" si="95"/>
        <v>241.11781300000001</v>
      </c>
      <c r="AD257">
        <f t="shared" si="96"/>
        <v>245.35827599999999</v>
      </c>
      <c r="AE257">
        <f t="shared" si="97"/>
        <v>242.33415199999999</v>
      </c>
      <c r="AF257">
        <f t="shared" si="98"/>
        <v>252.48466500000001</v>
      </c>
      <c r="AG257">
        <f t="shared" si="99"/>
        <v>217.504501</v>
      </c>
      <c r="AH257">
        <f t="shared" si="100"/>
        <v>239.77020300000001</v>
      </c>
    </row>
    <row r="258" spans="1:34" x14ac:dyDescent="0.3">
      <c r="A258">
        <f t="shared" si="101"/>
        <v>255</v>
      </c>
      <c r="B258">
        <v>2010</v>
      </c>
      <c r="C258">
        <v>9</v>
      </c>
      <c r="D258">
        <v>13</v>
      </c>
      <c r="E258">
        <v>239.049271</v>
      </c>
      <c r="F258">
        <v>240.66308599999999</v>
      </c>
      <c r="H258">
        <f t="shared" si="77"/>
        <v>224.40461683333334</v>
      </c>
      <c r="I258">
        <f t="shared" si="78"/>
        <v>217.86447900000002</v>
      </c>
      <c r="J258">
        <f t="shared" si="79"/>
        <v>230.94475466666665</v>
      </c>
      <c r="K258">
        <f t="shared" si="80"/>
        <v>240.67711529890829</v>
      </c>
      <c r="N258">
        <f t="shared" si="81"/>
        <v>217.86447900000002</v>
      </c>
      <c r="O258">
        <f t="shared" si="82"/>
        <v>239.049271</v>
      </c>
      <c r="P258">
        <f t="shared" si="83"/>
        <v>238.02209500000001</v>
      </c>
      <c r="Q258">
        <f t="shared" si="84"/>
        <v>252.666718</v>
      </c>
      <c r="R258">
        <f t="shared" si="85"/>
        <v>239.17726099999999</v>
      </c>
      <c r="S258">
        <f t="shared" si="86"/>
        <v>248.89837600000001</v>
      </c>
      <c r="T258">
        <f t="shared" si="87"/>
        <v>243.77323899999999</v>
      </c>
      <c r="U258">
        <f t="shared" si="88"/>
        <v>251.065628</v>
      </c>
      <c r="V258">
        <f t="shared" si="89"/>
        <v>95.824164999999994</v>
      </c>
      <c r="W258">
        <f t="shared" si="90"/>
        <v>152.30355800000001</v>
      </c>
      <c r="Y258">
        <f t="shared" si="91"/>
        <v>230.94475466666665</v>
      </c>
      <c r="Z258">
        <f t="shared" si="92"/>
        <v>240.66308599999999</v>
      </c>
      <c r="AA258">
        <f t="shared" si="93"/>
        <v>240.65808100000001</v>
      </c>
      <c r="AB258">
        <f t="shared" si="94"/>
        <v>253.38479599999999</v>
      </c>
      <c r="AC258">
        <f t="shared" si="95"/>
        <v>236.56987000000001</v>
      </c>
      <c r="AD258">
        <f t="shared" si="96"/>
        <v>248.78242499999999</v>
      </c>
      <c r="AE258">
        <f t="shared" si="97"/>
        <v>244.76260400000001</v>
      </c>
      <c r="AF258">
        <f t="shared" si="98"/>
        <v>251.79646299999999</v>
      </c>
      <c r="AG258">
        <f t="shared" si="99"/>
        <v>133.45910599999999</v>
      </c>
      <c r="AH258">
        <f t="shared" si="100"/>
        <v>228.42636100000001</v>
      </c>
    </row>
    <row r="259" spans="1:34" x14ac:dyDescent="0.3">
      <c r="A259">
        <f t="shared" si="101"/>
        <v>256</v>
      </c>
      <c r="B259">
        <v>2010</v>
      </c>
      <c r="C259">
        <v>9</v>
      </c>
      <c r="D259">
        <v>14</v>
      </c>
      <c r="E259">
        <v>238.717026</v>
      </c>
      <c r="F259">
        <v>239.035706</v>
      </c>
      <c r="H259">
        <f t="shared" si="77"/>
        <v>205.6527036666667</v>
      </c>
      <c r="I259">
        <f t="shared" si="78"/>
        <v>201.84593211111113</v>
      </c>
      <c r="J259">
        <f t="shared" si="79"/>
        <v>209.45947522222224</v>
      </c>
      <c r="K259">
        <f t="shared" si="80"/>
        <v>238.29061259286681</v>
      </c>
      <c r="N259">
        <f t="shared" si="81"/>
        <v>201.84593211111113</v>
      </c>
      <c r="O259">
        <f t="shared" si="82"/>
        <v>238.717026</v>
      </c>
      <c r="P259">
        <f t="shared" si="83"/>
        <v>238.835678</v>
      </c>
      <c r="Q259">
        <f t="shared" si="84"/>
        <v>237.56707800000001</v>
      </c>
      <c r="R259">
        <f t="shared" si="85"/>
        <v>239.737427</v>
      </c>
      <c r="S259">
        <f t="shared" si="86"/>
        <v>245.453766</v>
      </c>
      <c r="T259">
        <f t="shared" si="87"/>
        <v>167.52787799999999</v>
      </c>
      <c r="U259">
        <f t="shared" si="88"/>
        <v>246.198013</v>
      </c>
      <c r="V259">
        <f t="shared" si="89"/>
        <v>55.450684000000003</v>
      </c>
      <c r="W259">
        <f t="shared" si="90"/>
        <v>147.12583900000001</v>
      </c>
      <c r="Y259">
        <f t="shared" si="91"/>
        <v>209.45947522222224</v>
      </c>
      <c r="Z259">
        <f t="shared" si="92"/>
        <v>239.035706</v>
      </c>
      <c r="AA259">
        <f t="shared" si="93"/>
        <v>240.46933000000001</v>
      </c>
      <c r="AB259">
        <f t="shared" si="94"/>
        <v>240.90481600000001</v>
      </c>
      <c r="AC259">
        <f t="shared" si="95"/>
        <v>239.60405</v>
      </c>
      <c r="AD259">
        <f t="shared" si="96"/>
        <v>244.60797099999999</v>
      </c>
      <c r="AE259">
        <f t="shared" si="97"/>
        <v>177.556442</v>
      </c>
      <c r="AF259">
        <f t="shared" si="98"/>
        <v>246.729263</v>
      </c>
      <c r="AG259">
        <f t="shared" si="99"/>
        <v>72.351692</v>
      </c>
      <c r="AH259">
        <f t="shared" si="100"/>
        <v>183.87600699999999</v>
      </c>
    </row>
    <row r="260" spans="1:34" x14ac:dyDescent="0.3">
      <c r="A260">
        <f t="shared" si="101"/>
        <v>257</v>
      </c>
      <c r="B260">
        <v>2010</v>
      </c>
      <c r="C260">
        <v>9</v>
      </c>
      <c r="D260">
        <v>15</v>
      </c>
      <c r="E260">
        <v>190.07218900000001</v>
      </c>
      <c r="F260">
        <v>205.830566</v>
      </c>
      <c r="H260">
        <f t="shared" ref="H260:H323" si="102">AVERAGE(I260:J260)</f>
        <v>199.40326211111108</v>
      </c>
      <c r="I260">
        <f t="shared" ref="I260:I323" si="103">N260</f>
        <v>194.15164344444443</v>
      </c>
      <c r="J260">
        <f t="shared" ref="J260:J323" si="104">Y260</f>
        <v>204.65488077777775</v>
      </c>
      <c r="K260">
        <f t="shared" ref="K260:K323" si="105">SIN(M$4+M$6*A260)*M$3+M$5</f>
        <v>235.89868999272608</v>
      </c>
      <c r="N260">
        <f t="shared" ref="N260:N323" si="106">AVERAGE(O260:W260)</f>
        <v>194.15164344444443</v>
      </c>
      <c r="O260">
        <f t="shared" ref="O260:O323" si="107">E260</f>
        <v>190.07218900000001</v>
      </c>
      <c r="P260">
        <f t="shared" ref="P260:P323" si="108">E625</f>
        <v>175.943039</v>
      </c>
      <c r="Q260">
        <f t="shared" ref="Q260:Q323" si="109">E990</f>
        <v>230.71206699999999</v>
      </c>
      <c r="R260">
        <f t="shared" ref="R260:R323" si="110">E1356</f>
        <v>190.48361199999999</v>
      </c>
      <c r="S260">
        <f t="shared" ref="S260:S323" si="111">E1721</f>
        <v>233.57839999999999</v>
      </c>
      <c r="T260">
        <f t="shared" ref="T260:T323" si="112">E2086</f>
        <v>189.33888200000001</v>
      </c>
      <c r="U260">
        <f t="shared" ref="U260:U323" si="113">E2451</f>
        <v>245.006561</v>
      </c>
      <c r="V260">
        <f t="shared" ref="V260:V323" si="114">E2817</f>
        <v>62.734679999999997</v>
      </c>
      <c r="W260">
        <f t="shared" ref="W260:W323" si="115">E3182</f>
        <v>229.495361</v>
      </c>
      <c r="Y260">
        <f t="shared" ref="Y260:Y323" si="116">AVERAGE(Z260:AH260)</f>
        <v>204.65488077777775</v>
      </c>
      <c r="Z260">
        <f t="shared" ref="Z260:Z323" si="117">F260</f>
        <v>205.830566</v>
      </c>
      <c r="AA260">
        <f t="shared" ref="AA260:AA323" si="118">F625</f>
        <v>235.02813699999999</v>
      </c>
      <c r="AB260">
        <f t="shared" ref="AB260:AB323" si="119">F990</f>
        <v>228.26527400000001</v>
      </c>
      <c r="AC260">
        <f t="shared" ref="AC260:AC323" si="120">F1356</f>
        <v>208.14857499999999</v>
      </c>
      <c r="AD260">
        <f t="shared" ref="AD260:AD323" si="121">F1721</f>
        <v>235.37915000000001</v>
      </c>
      <c r="AE260">
        <f t="shared" ref="AE260:AE323" si="122">F2086</f>
        <v>191.97290000000001</v>
      </c>
      <c r="AF260">
        <f t="shared" ref="AF260:AF323" si="123">F2451</f>
        <v>245.583191</v>
      </c>
      <c r="AG260">
        <f t="shared" ref="AG260:AG323" si="124">F2817</f>
        <v>60.845160999999997</v>
      </c>
      <c r="AH260">
        <f t="shared" ref="AH260:AH323" si="125">F3182</f>
        <v>230.84097299999999</v>
      </c>
    </row>
    <row r="261" spans="1:34" x14ac:dyDescent="0.3">
      <c r="A261">
        <f t="shared" ref="A261:A324" si="126">A260+1</f>
        <v>258</v>
      </c>
      <c r="B261">
        <v>2010</v>
      </c>
      <c r="C261">
        <v>9</v>
      </c>
      <c r="D261">
        <v>16</v>
      </c>
      <c r="E261">
        <v>58.906112999999998</v>
      </c>
      <c r="F261">
        <v>67.965141000000003</v>
      </c>
      <c r="H261">
        <f t="shared" si="102"/>
        <v>172.02282666666667</v>
      </c>
      <c r="I261">
        <f t="shared" si="103"/>
        <v>166.61376688888888</v>
      </c>
      <c r="J261">
        <f t="shared" si="104"/>
        <v>177.43188644444447</v>
      </c>
      <c r="K261">
        <f t="shared" si="105"/>
        <v>233.50205627557699</v>
      </c>
      <c r="N261">
        <f t="shared" si="106"/>
        <v>166.61376688888888</v>
      </c>
      <c r="O261">
        <f t="shared" si="107"/>
        <v>58.906112999999998</v>
      </c>
      <c r="P261">
        <f t="shared" si="108"/>
        <v>175.93653900000001</v>
      </c>
      <c r="Q261">
        <f t="shared" si="109"/>
        <v>236.63623000000001</v>
      </c>
      <c r="R261">
        <f t="shared" si="110"/>
        <v>128.04612700000001</v>
      </c>
      <c r="S261">
        <f t="shared" si="111"/>
        <v>230.884109</v>
      </c>
      <c r="T261">
        <f t="shared" si="112"/>
        <v>107.247276</v>
      </c>
      <c r="U261">
        <f t="shared" si="113"/>
        <v>240.66854900000001</v>
      </c>
      <c r="V261">
        <f t="shared" si="114"/>
        <v>84.212142999999998</v>
      </c>
      <c r="W261">
        <f t="shared" si="115"/>
        <v>236.986816</v>
      </c>
      <c r="Y261">
        <f t="shared" si="116"/>
        <v>177.43188644444447</v>
      </c>
      <c r="Z261">
        <f t="shared" si="117"/>
        <v>67.965141000000003</v>
      </c>
      <c r="AA261">
        <f t="shared" si="118"/>
        <v>201.95141599999999</v>
      </c>
      <c r="AB261">
        <f t="shared" si="119"/>
        <v>234.58836400000001</v>
      </c>
      <c r="AC261">
        <f t="shared" si="120"/>
        <v>180.48748800000001</v>
      </c>
      <c r="AD261">
        <f t="shared" si="121"/>
        <v>231.76402300000001</v>
      </c>
      <c r="AE261">
        <f t="shared" si="122"/>
        <v>122.023506</v>
      </c>
      <c r="AF261">
        <f t="shared" si="123"/>
        <v>240.11317399999999</v>
      </c>
      <c r="AG261">
        <f t="shared" si="124"/>
        <v>80.878478999999999</v>
      </c>
      <c r="AH261">
        <f t="shared" si="125"/>
        <v>237.115387</v>
      </c>
    </row>
    <row r="262" spans="1:34" x14ac:dyDescent="0.3">
      <c r="A262">
        <f t="shared" si="126"/>
        <v>259</v>
      </c>
      <c r="B262">
        <v>2010</v>
      </c>
      <c r="C262">
        <v>9</v>
      </c>
      <c r="D262">
        <v>17</v>
      </c>
      <c r="E262">
        <v>144.07862900000001</v>
      </c>
      <c r="F262">
        <v>191.0215</v>
      </c>
      <c r="H262">
        <f t="shared" si="102"/>
        <v>183.30389288888892</v>
      </c>
      <c r="I262">
        <f t="shared" si="103"/>
        <v>180.71000511111112</v>
      </c>
      <c r="J262">
        <f t="shared" si="104"/>
        <v>185.8977806666667</v>
      </c>
      <c r="K262">
        <f t="shared" si="105"/>
        <v>231.10142161451409</v>
      </c>
      <c r="N262">
        <f t="shared" si="106"/>
        <v>180.71000511111112</v>
      </c>
      <c r="O262">
        <f t="shared" si="107"/>
        <v>144.07862900000001</v>
      </c>
      <c r="P262">
        <f t="shared" si="108"/>
        <v>147.16850299999999</v>
      </c>
      <c r="Q262">
        <f t="shared" si="109"/>
        <v>239.648178</v>
      </c>
      <c r="R262">
        <f t="shared" si="110"/>
        <v>133.83441199999999</v>
      </c>
      <c r="S262">
        <f t="shared" si="111"/>
        <v>172.43493699999999</v>
      </c>
      <c r="T262">
        <f t="shared" si="112"/>
        <v>134.94306900000001</v>
      </c>
      <c r="U262">
        <f t="shared" si="113"/>
        <v>229.78100599999999</v>
      </c>
      <c r="V262">
        <f t="shared" si="114"/>
        <v>192.45748900000001</v>
      </c>
      <c r="W262">
        <f t="shared" si="115"/>
        <v>232.043823</v>
      </c>
      <c r="Y262">
        <f t="shared" si="116"/>
        <v>185.8977806666667</v>
      </c>
      <c r="Z262">
        <f t="shared" si="117"/>
        <v>191.0215</v>
      </c>
      <c r="AA262">
        <f t="shared" si="118"/>
        <v>158.73429899999999</v>
      </c>
      <c r="AB262">
        <f t="shared" si="119"/>
        <v>239.80775499999999</v>
      </c>
      <c r="AC262">
        <f t="shared" si="120"/>
        <v>116.249481</v>
      </c>
      <c r="AD262">
        <f t="shared" si="121"/>
        <v>205.980637</v>
      </c>
      <c r="AE262">
        <f t="shared" si="122"/>
        <v>99.518669000000003</v>
      </c>
      <c r="AF262">
        <f t="shared" si="123"/>
        <v>232.49104299999999</v>
      </c>
      <c r="AG262">
        <f t="shared" si="124"/>
        <v>196.626892</v>
      </c>
      <c r="AH262">
        <f t="shared" si="125"/>
        <v>232.64975000000001</v>
      </c>
    </row>
    <row r="263" spans="1:34" x14ac:dyDescent="0.3">
      <c r="A263">
        <f t="shared" si="126"/>
        <v>260</v>
      </c>
      <c r="B263">
        <v>2010</v>
      </c>
      <c r="C263">
        <v>9</v>
      </c>
      <c r="D263">
        <v>18</v>
      </c>
      <c r="E263">
        <v>76.875</v>
      </c>
      <c r="F263">
        <v>78.576958000000005</v>
      </c>
      <c r="H263">
        <f t="shared" si="102"/>
        <v>164.84668861111112</v>
      </c>
      <c r="I263">
        <f t="shared" si="103"/>
        <v>163.5253271111111</v>
      </c>
      <c r="J263">
        <f t="shared" si="104"/>
        <v>166.16805011111111</v>
      </c>
      <c r="K263">
        <f t="shared" si="105"/>
        <v>228.69749736819543</v>
      </c>
      <c r="N263">
        <f t="shared" si="106"/>
        <v>163.5253271111111</v>
      </c>
      <c r="O263">
        <f t="shared" si="107"/>
        <v>76.875</v>
      </c>
      <c r="P263">
        <f t="shared" si="108"/>
        <v>198.488846</v>
      </c>
      <c r="Q263">
        <f t="shared" si="109"/>
        <v>237.174789</v>
      </c>
      <c r="R263">
        <f t="shared" si="110"/>
        <v>226.04025300000001</v>
      </c>
      <c r="S263">
        <f t="shared" si="111"/>
        <v>66.811722000000003</v>
      </c>
      <c r="T263">
        <f t="shared" si="112"/>
        <v>180.72369399999999</v>
      </c>
      <c r="U263">
        <f t="shared" si="113"/>
        <v>69.988517999999999</v>
      </c>
      <c r="V263">
        <f t="shared" si="114"/>
        <v>189.366241</v>
      </c>
      <c r="W263">
        <f t="shared" si="115"/>
        <v>226.258881</v>
      </c>
      <c r="Y263">
        <f t="shared" si="116"/>
        <v>166.16805011111111</v>
      </c>
      <c r="Z263">
        <f t="shared" si="117"/>
        <v>78.576958000000005</v>
      </c>
      <c r="AA263">
        <f t="shared" si="118"/>
        <v>213.98582500000001</v>
      </c>
      <c r="AB263">
        <f t="shared" si="119"/>
        <v>237.407501</v>
      </c>
      <c r="AC263">
        <f t="shared" si="120"/>
        <v>227.12056000000001</v>
      </c>
      <c r="AD263">
        <f t="shared" si="121"/>
        <v>84.293944999999994</v>
      </c>
      <c r="AE263">
        <f t="shared" si="122"/>
        <v>165.40780599999999</v>
      </c>
      <c r="AF263">
        <f t="shared" si="123"/>
        <v>67.140602000000001</v>
      </c>
      <c r="AG263">
        <f t="shared" si="124"/>
        <v>196.725189</v>
      </c>
      <c r="AH263">
        <f t="shared" si="125"/>
        <v>224.85406499999999</v>
      </c>
    </row>
    <row r="264" spans="1:34" x14ac:dyDescent="0.3">
      <c r="A264">
        <f t="shared" si="126"/>
        <v>261</v>
      </c>
      <c r="B264">
        <v>2010</v>
      </c>
      <c r="C264">
        <v>9</v>
      </c>
      <c r="D264">
        <v>19</v>
      </c>
      <c r="E264">
        <v>133.90078700000001</v>
      </c>
      <c r="F264">
        <v>128.394836</v>
      </c>
      <c r="H264">
        <f t="shared" si="102"/>
        <v>187.33318655555556</v>
      </c>
      <c r="I264">
        <f t="shared" si="103"/>
        <v>183.58778022222222</v>
      </c>
      <c r="J264">
        <f t="shared" si="104"/>
        <v>191.07859288888889</v>
      </c>
      <c r="K264">
        <f t="shared" si="105"/>
        <v>226.29099587005305</v>
      </c>
      <c r="N264">
        <f t="shared" si="106"/>
        <v>183.58778022222222</v>
      </c>
      <c r="O264">
        <f t="shared" si="107"/>
        <v>133.90078700000001</v>
      </c>
      <c r="P264">
        <f t="shared" si="108"/>
        <v>199.28289799999999</v>
      </c>
      <c r="Q264">
        <f t="shared" si="109"/>
        <v>231.15089399999999</v>
      </c>
      <c r="R264">
        <f t="shared" si="110"/>
        <v>229.701279</v>
      </c>
      <c r="S264">
        <f t="shared" si="111"/>
        <v>211.532928</v>
      </c>
      <c r="T264">
        <f t="shared" si="112"/>
        <v>226.92832899999999</v>
      </c>
      <c r="U264">
        <f t="shared" si="113"/>
        <v>112.16851</v>
      </c>
      <c r="V264">
        <f t="shared" si="114"/>
        <v>104.933037</v>
      </c>
      <c r="W264">
        <f t="shared" si="115"/>
        <v>202.69136</v>
      </c>
      <c r="Y264">
        <f t="shared" si="116"/>
        <v>191.07859288888889</v>
      </c>
      <c r="Z264">
        <f t="shared" si="117"/>
        <v>128.394836</v>
      </c>
      <c r="AA264">
        <f t="shared" si="118"/>
        <v>227.89471399999999</v>
      </c>
      <c r="AB264">
        <f t="shared" si="119"/>
        <v>232.088379</v>
      </c>
      <c r="AC264">
        <f t="shared" si="120"/>
        <v>230.881607</v>
      </c>
      <c r="AD264">
        <f t="shared" si="121"/>
        <v>211.49200400000001</v>
      </c>
      <c r="AE264">
        <f t="shared" si="122"/>
        <v>225.10379</v>
      </c>
      <c r="AF264">
        <f t="shared" si="123"/>
        <v>130.13299599999999</v>
      </c>
      <c r="AG264">
        <f t="shared" si="124"/>
        <v>128.851822</v>
      </c>
      <c r="AH264">
        <f t="shared" si="125"/>
        <v>204.867188</v>
      </c>
    </row>
    <row r="265" spans="1:34" x14ac:dyDescent="0.3">
      <c r="A265">
        <f t="shared" si="126"/>
        <v>262</v>
      </c>
      <c r="B265">
        <v>2010</v>
      </c>
      <c r="C265">
        <v>9</v>
      </c>
      <c r="D265">
        <v>20</v>
      </c>
      <c r="E265">
        <v>142.10543799999999</v>
      </c>
      <c r="F265">
        <v>146.831604</v>
      </c>
      <c r="H265">
        <f t="shared" si="102"/>
        <v>197.24909216666666</v>
      </c>
      <c r="I265">
        <f t="shared" si="103"/>
        <v>192.96753266666664</v>
      </c>
      <c r="J265">
        <f t="shared" si="104"/>
        <v>201.53065166666667</v>
      </c>
      <c r="K265">
        <f t="shared" si="105"/>
        <v>223.88263021721255</v>
      </c>
      <c r="N265">
        <f t="shared" si="106"/>
        <v>192.96753266666664</v>
      </c>
      <c r="O265">
        <f t="shared" si="107"/>
        <v>142.10543799999999</v>
      </c>
      <c r="P265">
        <f t="shared" si="108"/>
        <v>227.28289799999999</v>
      </c>
      <c r="Q265">
        <f t="shared" si="109"/>
        <v>227.89292900000001</v>
      </c>
      <c r="R265">
        <f t="shared" si="110"/>
        <v>176.01289399999999</v>
      </c>
      <c r="S265">
        <f t="shared" si="111"/>
        <v>224.144958</v>
      </c>
      <c r="T265">
        <f t="shared" si="112"/>
        <v>220.72872899999999</v>
      </c>
      <c r="U265">
        <f t="shared" si="113"/>
        <v>175.23814400000001</v>
      </c>
      <c r="V265">
        <f t="shared" si="114"/>
        <v>192.31265300000001</v>
      </c>
      <c r="W265">
        <f t="shared" si="115"/>
        <v>150.98915099999999</v>
      </c>
      <c r="Y265">
        <f t="shared" si="116"/>
        <v>201.53065166666667</v>
      </c>
      <c r="Z265">
        <f t="shared" si="117"/>
        <v>146.831604</v>
      </c>
      <c r="AA265">
        <f t="shared" si="118"/>
        <v>228.13552899999999</v>
      </c>
      <c r="AB265">
        <f t="shared" si="119"/>
        <v>229.46206699999999</v>
      </c>
      <c r="AC265">
        <f t="shared" si="120"/>
        <v>199.292755</v>
      </c>
      <c r="AD265">
        <f t="shared" si="121"/>
        <v>223.05360400000001</v>
      </c>
      <c r="AE265">
        <f t="shared" si="122"/>
        <v>223.47197</v>
      </c>
      <c r="AF265">
        <f t="shared" si="123"/>
        <v>198.27067600000001</v>
      </c>
      <c r="AG265">
        <f t="shared" si="124"/>
        <v>194.19207800000001</v>
      </c>
      <c r="AH265">
        <f t="shared" si="125"/>
        <v>171.06558200000001</v>
      </c>
    </row>
    <row r="266" spans="1:34" x14ac:dyDescent="0.3">
      <c r="A266">
        <f t="shared" si="126"/>
        <v>263</v>
      </c>
      <c r="B266">
        <v>2010</v>
      </c>
      <c r="C266">
        <v>9</v>
      </c>
      <c r="D266">
        <v>21</v>
      </c>
      <c r="E266">
        <v>192.696335</v>
      </c>
      <c r="F266">
        <v>204.64395099999999</v>
      </c>
      <c r="H266">
        <f t="shared" si="102"/>
        <v>196.55400588888887</v>
      </c>
      <c r="I266">
        <f t="shared" si="103"/>
        <v>193.90220299999999</v>
      </c>
      <c r="J266">
        <f t="shared" si="104"/>
        <v>199.20580877777775</v>
      </c>
      <c r="K266">
        <f t="shared" si="105"/>
        <v>221.4731140591883</v>
      </c>
      <c r="N266">
        <f t="shared" si="106"/>
        <v>193.90220299999999</v>
      </c>
      <c r="O266">
        <f t="shared" si="107"/>
        <v>192.696335</v>
      </c>
      <c r="P266">
        <f t="shared" si="108"/>
        <v>225.232697</v>
      </c>
      <c r="Q266">
        <f t="shared" si="109"/>
        <v>222.89961199999999</v>
      </c>
      <c r="R266">
        <f t="shared" si="110"/>
        <v>122.224487</v>
      </c>
      <c r="S266">
        <f t="shared" si="111"/>
        <v>221.853104</v>
      </c>
      <c r="T266">
        <f t="shared" si="112"/>
        <v>213.46910099999999</v>
      </c>
      <c r="U266">
        <f t="shared" si="113"/>
        <v>191.68881200000001</v>
      </c>
      <c r="V266">
        <f t="shared" si="114"/>
        <v>130.46002200000001</v>
      </c>
      <c r="W266">
        <f t="shared" si="115"/>
        <v>224.59565699999999</v>
      </c>
      <c r="Y266">
        <f t="shared" si="116"/>
        <v>199.20580877777775</v>
      </c>
      <c r="Z266">
        <f t="shared" si="117"/>
        <v>204.64395099999999</v>
      </c>
      <c r="AA266">
        <f t="shared" si="118"/>
        <v>225.87704500000001</v>
      </c>
      <c r="AB266">
        <f t="shared" si="119"/>
        <v>225.36634799999999</v>
      </c>
      <c r="AC266">
        <f t="shared" si="120"/>
        <v>149.94558699999999</v>
      </c>
      <c r="AD266">
        <f t="shared" si="121"/>
        <v>221.03457599999999</v>
      </c>
      <c r="AE266">
        <f t="shared" si="122"/>
        <v>223.59404000000001</v>
      </c>
      <c r="AF266">
        <f t="shared" si="123"/>
        <v>227.54315199999999</v>
      </c>
      <c r="AG266">
        <f t="shared" si="124"/>
        <v>90.171020999999996</v>
      </c>
      <c r="AH266">
        <f t="shared" si="125"/>
        <v>224.676559</v>
      </c>
    </row>
    <row r="267" spans="1:34" x14ac:dyDescent="0.3">
      <c r="A267">
        <f t="shared" si="126"/>
        <v>264</v>
      </c>
      <c r="B267">
        <v>2010</v>
      </c>
      <c r="C267">
        <v>9</v>
      </c>
      <c r="D267">
        <v>22</v>
      </c>
      <c r="E267">
        <v>191.26559399999999</v>
      </c>
      <c r="F267">
        <v>224.402939</v>
      </c>
      <c r="H267">
        <f t="shared" si="102"/>
        <v>170.6940525</v>
      </c>
      <c r="I267">
        <f t="shared" si="103"/>
        <v>171.56519511111111</v>
      </c>
      <c r="J267">
        <f t="shared" si="104"/>
        <v>169.82290988888886</v>
      </c>
      <c r="K267">
        <f t="shared" si="105"/>
        <v>219.06316138641319</v>
      </c>
      <c r="N267">
        <f t="shared" si="106"/>
        <v>171.56519511111111</v>
      </c>
      <c r="O267">
        <f t="shared" si="107"/>
        <v>191.26559399999999</v>
      </c>
      <c r="P267">
        <f t="shared" si="108"/>
        <v>205.14063999999999</v>
      </c>
      <c r="Q267">
        <f t="shared" si="109"/>
        <v>221.48339799999999</v>
      </c>
      <c r="R267">
        <f t="shared" si="110"/>
        <v>54.185420999999998</v>
      </c>
      <c r="S267">
        <f t="shared" si="111"/>
        <v>169.54283100000001</v>
      </c>
      <c r="T267">
        <f t="shared" si="112"/>
        <v>221.89155600000001</v>
      </c>
      <c r="U267">
        <f t="shared" si="113"/>
        <v>193.073578</v>
      </c>
      <c r="V267">
        <f t="shared" si="114"/>
        <v>64.936203000000006</v>
      </c>
      <c r="W267">
        <f t="shared" si="115"/>
        <v>222.56753499999999</v>
      </c>
      <c r="Y267">
        <f t="shared" si="116"/>
        <v>169.82290988888886</v>
      </c>
      <c r="Z267">
        <f t="shared" si="117"/>
        <v>224.402939</v>
      </c>
      <c r="AA267">
        <f t="shared" si="118"/>
        <v>214.539063</v>
      </c>
      <c r="AB267">
        <f t="shared" si="119"/>
        <v>224.26928699999999</v>
      </c>
      <c r="AC267">
        <f t="shared" si="120"/>
        <v>54.672226000000002</v>
      </c>
      <c r="AD267">
        <f t="shared" si="121"/>
        <v>168.94258099999999</v>
      </c>
      <c r="AE267">
        <f t="shared" si="122"/>
        <v>218.49945099999999</v>
      </c>
      <c r="AF267">
        <f t="shared" si="123"/>
        <v>133.111435</v>
      </c>
      <c r="AG267">
        <f t="shared" si="124"/>
        <v>67.221069</v>
      </c>
      <c r="AH267">
        <f t="shared" si="125"/>
        <v>222.74813800000001</v>
      </c>
    </row>
    <row r="268" spans="1:34" x14ac:dyDescent="0.3">
      <c r="A268">
        <f t="shared" si="126"/>
        <v>265</v>
      </c>
      <c r="B268">
        <v>2010</v>
      </c>
      <c r="C268">
        <v>9</v>
      </c>
      <c r="D268">
        <v>23</v>
      </c>
      <c r="E268">
        <v>137.352158</v>
      </c>
      <c r="F268">
        <v>150.30332899999999</v>
      </c>
      <c r="H268">
        <f t="shared" si="102"/>
        <v>178.31633549999998</v>
      </c>
      <c r="I268">
        <f t="shared" si="103"/>
        <v>176.92002533333331</v>
      </c>
      <c r="J268">
        <f t="shared" si="104"/>
        <v>179.71264566666667</v>
      </c>
      <c r="K268">
        <f t="shared" si="105"/>
        <v>216.65348631866908</v>
      </c>
      <c r="N268">
        <f t="shared" si="106"/>
        <v>176.92002533333331</v>
      </c>
      <c r="O268">
        <f t="shared" si="107"/>
        <v>137.352158</v>
      </c>
      <c r="P268">
        <f t="shared" si="108"/>
        <v>218.867279</v>
      </c>
      <c r="Q268">
        <f t="shared" si="109"/>
        <v>222.85307299999999</v>
      </c>
      <c r="R268">
        <f t="shared" si="110"/>
        <v>153.52659600000001</v>
      </c>
      <c r="S268">
        <f t="shared" si="111"/>
        <v>136.36547899999999</v>
      </c>
      <c r="T268">
        <f t="shared" si="112"/>
        <v>223.35633899999999</v>
      </c>
      <c r="U268">
        <f t="shared" si="113"/>
        <v>187.474548</v>
      </c>
      <c r="V268">
        <f t="shared" si="114"/>
        <v>90.430847</v>
      </c>
      <c r="W268">
        <f t="shared" si="115"/>
        <v>222.053909</v>
      </c>
      <c r="Y268">
        <f t="shared" si="116"/>
        <v>179.71264566666667</v>
      </c>
      <c r="Z268">
        <f t="shared" si="117"/>
        <v>150.30332899999999</v>
      </c>
      <c r="AA268">
        <f t="shared" si="118"/>
        <v>221.49025</v>
      </c>
      <c r="AB268">
        <f t="shared" si="119"/>
        <v>223.64428699999999</v>
      </c>
      <c r="AC268">
        <f t="shared" si="120"/>
        <v>167.42382799999999</v>
      </c>
      <c r="AD268">
        <f t="shared" si="121"/>
        <v>147.24498</v>
      </c>
      <c r="AE268">
        <f t="shared" si="122"/>
        <v>223.92169200000001</v>
      </c>
      <c r="AF268">
        <f t="shared" si="123"/>
        <v>199.36549400000001</v>
      </c>
      <c r="AG268">
        <f t="shared" si="124"/>
        <v>63.261420999999999</v>
      </c>
      <c r="AH268">
        <f t="shared" si="125"/>
        <v>220.75853000000001</v>
      </c>
    </row>
    <row r="269" spans="1:34" x14ac:dyDescent="0.3">
      <c r="A269">
        <f t="shared" si="126"/>
        <v>266</v>
      </c>
      <c r="B269">
        <v>2010</v>
      </c>
      <c r="C269">
        <v>9</v>
      </c>
      <c r="D269">
        <v>24</v>
      </c>
      <c r="E269">
        <v>214.85569799999999</v>
      </c>
      <c r="F269">
        <v>214.387833</v>
      </c>
      <c r="H269">
        <f t="shared" si="102"/>
        <v>142.9441195</v>
      </c>
      <c r="I269">
        <f t="shared" si="103"/>
        <v>140.32533433333336</v>
      </c>
      <c r="J269">
        <f t="shared" si="104"/>
        <v>145.56290466666667</v>
      </c>
      <c r="K269">
        <f t="shared" si="105"/>
        <v>214.24480289347716</v>
      </c>
      <c r="N269">
        <f t="shared" si="106"/>
        <v>140.32533433333336</v>
      </c>
      <c r="O269">
        <f t="shared" si="107"/>
        <v>214.85569799999999</v>
      </c>
      <c r="P269">
        <f t="shared" si="108"/>
        <v>216.33543399999999</v>
      </c>
      <c r="Q269">
        <f t="shared" si="109"/>
        <v>123.984032</v>
      </c>
      <c r="R269">
        <f t="shared" si="110"/>
        <v>108.874084</v>
      </c>
      <c r="S269">
        <f t="shared" si="111"/>
        <v>80.590141000000003</v>
      </c>
      <c r="T269">
        <f t="shared" si="112"/>
        <v>142.26052899999999</v>
      </c>
      <c r="U269">
        <f t="shared" si="113"/>
        <v>58.193359000000001</v>
      </c>
      <c r="V269">
        <f t="shared" si="114"/>
        <v>98.909392999999994</v>
      </c>
      <c r="W269">
        <f t="shared" si="115"/>
        <v>218.92533900000001</v>
      </c>
      <c r="Y269">
        <f t="shared" si="116"/>
        <v>145.56290466666667</v>
      </c>
      <c r="Z269">
        <f t="shared" si="117"/>
        <v>214.387833</v>
      </c>
      <c r="AA269">
        <f t="shared" si="118"/>
        <v>216.84960899999999</v>
      </c>
      <c r="AB269">
        <f t="shared" si="119"/>
        <v>201.16438299999999</v>
      </c>
      <c r="AC269">
        <f t="shared" si="120"/>
        <v>98.917961000000005</v>
      </c>
      <c r="AD269">
        <f t="shared" si="121"/>
        <v>61.818745</v>
      </c>
      <c r="AE269">
        <f t="shared" si="122"/>
        <v>163.71818500000001</v>
      </c>
      <c r="AF269">
        <f t="shared" si="123"/>
        <v>80.688666999999995</v>
      </c>
      <c r="AG269">
        <f t="shared" si="124"/>
        <v>55.049812000000003</v>
      </c>
      <c r="AH269">
        <f t="shared" si="125"/>
        <v>217.470947</v>
      </c>
    </row>
    <row r="270" spans="1:34" x14ac:dyDescent="0.3">
      <c r="A270">
        <f t="shared" si="126"/>
        <v>267</v>
      </c>
      <c r="B270">
        <v>2010</v>
      </c>
      <c r="C270">
        <v>9</v>
      </c>
      <c r="D270">
        <v>25</v>
      </c>
      <c r="E270">
        <v>214.33358799999999</v>
      </c>
      <c r="F270">
        <v>216.13725299999999</v>
      </c>
      <c r="H270">
        <f t="shared" si="102"/>
        <v>181.0043028888889</v>
      </c>
      <c r="I270">
        <f t="shared" si="103"/>
        <v>179.5944111111111</v>
      </c>
      <c r="J270">
        <f t="shared" si="104"/>
        <v>182.41419466666667</v>
      </c>
      <c r="K270">
        <f t="shared" si="105"/>
        <v>211.83782485451445</v>
      </c>
      <c r="N270">
        <f t="shared" si="106"/>
        <v>179.5944111111111</v>
      </c>
      <c r="O270">
        <f t="shared" si="107"/>
        <v>214.33358799999999</v>
      </c>
      <c r="P270">
        <f t="shared" si="108"/>
        <v>155.01788300000001</v>
      </c>
      <c r="Q270">
        <f t="shared" si="109"/>
        <v>214.029999</v>
      </c>
      <c r="R270">
        <f t="shared" si="110"/>
        <v>137.88888499999999</v>
      </c>
      <c r="S270">
        <f t="shared" si="111"/>
        <v>178.294174</v>
      </c>
      <c r="T270">
        <f t="shared" si="112"/>
        <v>156.92111199999999</v>
      </c>
      <c r="U270">
        <f t="shared" si="113"/>
        <v>211.18185399999999</v>
      </c>
      <c r="V270">
        <f t="shared" si="114"/>
        <v>134.808334</v>
      </c>
      <c r="W270">
        <f t="shared" si="115"/>
        <v>213.87387100000001</v>
      </c>
      <c r="Y270">
        <f t="shared" si="116"/>
        <v>182.41419466666667</v>
      </c>
      <c r="Z270">
        <f t="shared" si="117"/>
        <v>216.13725299999999</v>
      </c>
      <c r="AA270">
        <f t="shared" si="118"/>
        <v>171.32193000000001</v>
      </c>
      <c r="AB270">
        <f t="shared" si="119"/>
        <v>213.53797900000001</v>
      </c>
      <c r="AC270">
        <f t="shared" si="120"/>
        <v>140.61631800000001</v>
      </c>
      <c r="AD270">
        <f t="shared" si="121"/>
        <v>154.66622899999999</v>
      </c>
      <c r="AE270">
        <f t="shared" si="122"/>
        <v>185.50990300000001</v>
      </c>
      <c r="AF270">
        <f t="shared" si="123"/>
        <v>211.09129300000001</v>
      </c>
      <c r="AG270">
        <f t="shared" si="124"/>
        <v>135.20024100000001</v>
      </c>
      <c r="AH270">
        <f t="shared" si="125"/>
        <v>213.64660599999999</v>
      </c>
    </row>
    <row r="271" spans="1:34" x14ac:dyDescent="0.3">
      <c r="A271">
        <f t="shared" si="126"/>
        <v>268</v>
      </c>
      <c r="B271">
        <v>2010</v>
      </c>
      <c r="C271">
        <v>9</v>
      </c>
      <c r="D271">
        <v>26</v>
      </c>
      <c r="E271">
        <v>198.08698999999999</v>
      </c>
      <c r="F271">
        <v>199.354996</v>
      </c>
      <c r="H271">
        <f t="shared" si="102"/>
        <v>181.70397605555559</v>
      </c>
      <c r="I271">
        <f t="shared" si="103"/>
        <v>179.42880744444446</v>
      </c>
      <c r="J271">
        <f t="shared" si="104"/>
        <v>183.97914466666668</v>
      </c>
      <c r="K271">
        <f t="shared" si="105"/>
        <v>209.43326544011563</v>
      </c>
      <c r="N271">
        <f t="shared" si="106"/>
        <v>179.42880744444446</v>
      </c>
      <c r="O271">
        <f t="shared" si="107"/>
        <v>198.08698999999999</v>
      </c>
      <c r="P271">
        <f t="shared" si="108"/>
        <v>95.900238000000002</v>
      </c>
      <c r="Q271">
        <f t="shared" si="109"/>
        <v>215.77200300000001</v>
      </c>
      <c r="R271">
        <f t="shared" si="110"/>
        <v>191.163803</v>
      </c>
      <c r="S271">
        <f t="shared" si="111"/>
        <v>165.46388200000001</v>
      </c>
      <c r="T271">
        <f t="shared" si="112"/>
        <v>148.11961400000001</v>
      </c>
      <c r="U271">
        <f t="shared" si="113"/>
        <v>211.285034</v>
      </c>
      <c r="V271">
        <f t="shared" si="114"/>
        <v>178.81976299999999</v>
      </c>
      <c r="W271">
        <f t="shared" si="115"/>
        <v>210.24794</v>
      </c>
      <c r="Y271">
        <f t="shared" si="116"/>
        <v>183.97914466666668</v>
      </c>
      <c r="Z271">
        <f t="shared" si="117"/>
        <v>199.354996</v>
      </c>
      <c r="AA271">
        <f t="shared" si="118"/>
        <v>129.64735400000001</v>
      </c>
      <c r="AB271">
        <f t="shared" si="119"/>
        <v>217.07517999999999</v>
      </c>
      <c r="AC271">
        <f t="shared" si="120"/>
        <v>161.802246</v>
      </c>
      <c r="AD271">
        <f t="shared" si="121"/>
        <v>161.34399400000001</v>
      </c>
      <c r="AE271">
        <f t="shared" si="122"/>
        <v>179.946335</v>
      </c>
      <c r="AF271">
        <f t="shared" si="123"/>
        <v>210.399933</v>
      </c>
      <c r="AG271">
        <f t="shared" si="124"/>
        <v>185.40428199999999</v>
      </c>
      <c r="AH271">
        <f t="shared" si="125"/>
        <v>210.83798200000001</v>
      </c>
    </row>
    <row r="272" spans="1:34" x14ac:dyDescent="0.3">
      <c r="A272">
        <f t="shared" si="126"/>
        <v>269</v>
      </c>
      <c r="B272">
        <v>2010</v>
      </c>
      <c r="C272">
        <v>9</v>
      </c>
      <c r="D272">
        <v>27</v>
      </c>
      <c r="E272">
        <v>205.464417</v>
      </c>
      <c r="F272">
        <v>205.30166600000001</v>
      </c>
      <c r="H272">
        <f t="shared" si="102"/>
        <v>171.42021944444446</v>
      </c>
      <c r="I272">
        <f t="shared" si="103"/>
        <v>166.0335838888889</v>
      </c>
      <c r="J272">
        <f t="shared" si="104"/>
        <v>176.80685499999998</v>
      </c>
      <c r="K272">
        <f t="shared" si="105"/>
        <v>207.03183717192644</v>
      </c>
      <c r="N272">
        <f t="shared" si="106"/>
        <v>166.0335838888889</v>
      </c>
      <c r="O272">
        <f t="shared" si="107"/>
        <v>205.464417</v>
      </c>
      <c r="P272">
        <f t="shared" si="108"/>
        <v>94.949982000000006</v>
      </c>
      <c r="Q272">
        <f t="shared" si="109"/>
        <v>214.34913599999999</v>
      </c>
      <c r="R272">
        <f t="shared" si="110"/>
        <v>69.723106000000001</v>
      </c>
      <c r="S272">
        <f t="shared" si="111"/>
        <v>199.60981799999999</v>
      </c>
      <c r="T272">
        <f t="shared" si="112"/>
        <v>214.43277</v>
      </c>
      <c r="U272">
        <f t="shared" si="113"/>
        <v>209.72700499999999</v>
      </c>
      <c r="V272">
        <f t="shared" si="114"/>
        <v>172.71060199999999</v>
      </c>
      <c r="W272">
        <f t="shared" si="115"/>
        <v>113.335419</v>
      </c>
      <c r="Y272">
        <f t="shared" si="116"/>
        <v>176.80685499999998</v>
      </c>
      <c r="Z272">
        <f t="shared" si="117"/>
        <v>205.30166600000001</v>
      </c>
      <c r="AA272">
        <f t="shared" si="118"/>
        <v>114.54087800000001</v>
      </c>
      <c r="AB272">
        <f t="shared" si="119"/>
        <v>213.77732800000001</v>
      </c>
      <c r="AC272">
        <f t="shared" si="120"/>
        <v>91.429192</v>
      </c>
      <c r="AD272">
        <f t="shared" si="121"/>
        <v>209.28881799999999</v>
      </c>
      <c r="AE272">
        <f t="shared" si="122"/>
        <v>215.923248</v>
      </c>
      <c r="AF272">
        <f t="shared" si="123"/>
        <v>209.680069</v>
      </c>
      <c r="AG272">
        <f t="shared" si="124"/>
        <v>169.38626099999999</v>
      </c>
      <c r="AH272">
        <f t="shared" si="125"/>
        <v>161.934235</v>
      </c>
    </row>
    <row r="273" spans="1:34" x14ac:dyDescent="0.3">
      <c r="A273">
        <f t="shared" si="126"/>
        <v>270</v>
      </c>
      <c r="B273">
        <v>2010</v>
      </c>
      <c r="C273">
        <v>9</v>
      </c>
      <c r="D273">
        <v>28</v>
      </c>
      <c r="E273">
        <v>202.71144100000001</v>
      </c>
      <c r="F273">
        <v>205.084686</v>
      </c>
      <c r="H273">
        <f t="shared" si="102"/>
        <v>172.87169766666668</v>
      </c>
      <c r="I273">
        <f t="shared" si="103"/>
        <v>173.5124188888889</v>
      </c>
      <c r="J273">
        <f t="shared" si="104"/>
        <v>172.23097644444445</v>
      </c>
      <c r="K273">
        <f t="shared" si="105"/>
        <v>204.63425164376758</v>
      </c>
      <c r="N273">
        <f t="shared" si="106"/>
        <v>173.5124188888889</v>
      </c>
      <c r="O273">
        <f t="shared" si="107"/>
        <v>202.71144100000001</v>
      </c>
      <c r="P273">
        <f t="shared" si="108"/>
        <v>210.89424099999999</v>
      </c>
      <c r="Q273">
        <f t="shared" si="109"/>
        <v>167.04892000000001</v>
      </c>
      <c r="R273">
        <f t="shared" si="110"/>
        <v>88.981842</v>
      </c>
      <c r="S273">
        <f t="shared" si="111"/>
        <v>202.04490699999999</v>
      </c>
      <c r="T273">
        <f t="shared" si="112"/>
        <v>214.09870900000001</v>
      </c>
      <c r="U273">
        <f t="shared" si="113"/>
        <v>205.522018</v>
      </c>
      <c r="V273">
        <f t="shared" si="114"/>
        <v>171.81805399999999</v>
      </c>
      <c r="W273">
        <f t="shared" si="115"/>
        <v>98.491637999999995</v>
      </c>
      <c r="Y273">
        <f t="shared" si="116"/>
        <v>172.23097644444445</v>
      </c>
      <c r="Z273">
        <f t="shared" si="117"/>
        <v>205.084686</v>
      </c>
      <c r="AA273">
        <f t="shared" si="118"/>
        <v>209.533951</v>
      </c>
      <c r="AB273">
        <f t="shared" si="119"/>
        <v>126.178169</v>
      </c>
      <c r="AC273">
        <f t="shared" si="120"/>
        <v>84.633956999999995</v>
      </c>
      <c r="AD273">
        <f t="shared" si="121"/>
        <v>189.37148999999999</v>
      </c>
      <c r="AE273">
        <f t="shared" si="122"/>
        <v>212.74314899999999</v>
      </c>
      <c r="AF273">
        <f t="shared" si="123"/>
        <v>205.36132799999999</v>
      </c>
      <c r="AG273">
        <f t="shared" si="124"/>
        <v>178.010864</v>
      </c>
      <c r="AH273">
        <f t="shared" si="125"/>
        <v>139.16119399999999</v>
      </c>
    </row>
    <row r="274" spans="1:34" x14ac:dyDescent="0.3">
      <c r="A274">
        <f t="shared" si="126"/>
        <v>271</v>
      </c>
      <c r="B274">
        <v>2010</v>
      </c>
      <c r="C274">
        <v>9</v>
      </c>
      <c r="D274">
        <v>29</v>
      </c>
      <c r="E274">
        <v>204.33880600000001</v>
      </c>
      <c r="F274">
        <v>204.94229100000001</v>
      </c>
      <c r="H274">
        <f t="shared" si="102"/>
        <v>170.70513400000004</v>
      </c>
      <c r="I274">
        <f t="shared" si="103"/>
        <v>167.46700622222224</v>
      </c>
      <c r="J274">
        <f t="shared" si="104"/>
        <v>173.94326177777782</v>
      </c>
      <c r="K274">
        <f t="shared" si="105"/>
        <v>202.24121931077491</v>
      </c>
      <c r="N274">
        <f t="shared" si="106"/>
        <v>167.46700622222224</v>
      </c>
      <c r="O274">
        <f t="shared" si="107"/>
        <v>204.33880600000001</v>
      </c>
      <c r="P274">
        <f t="shared" si="108"/>
        <v>204.53533899999999</v>
      </c>
      <c r="Q274">
        <f t="shared" si="109"/>
        <v>202.607193</v>
      </c>
      <c r="R274">
        <f t="shared" si="110"/>
        <v>70.089882000000003</v>
      </c>
      <c r="S274">
        <f t="shared" si="111"/>
        <v>170.913849</v>
      </c>
      <c r="T274">
        <f t="shared" si="112"/>
        <v>209.04908800000001</v>
      </c>
      <c r="U274">
        <f t="shared" si="113"/>
        <v>204.109207</v>
      </c>
      <c r="V274">
        <f t="shared" si="114"/>
        <v>171.18521100000001</v>
      </c>
      <c r="W274">
        <f t="shared" si="115"/>
        <v>70.374481000000003</v>
      </c>
      <c r="Y274">
        <f t="shared" si="116"/>
        <v>173.94326177777782</v>
      </c>
      <c r="Z274">
        <f t="shared" si="117"/>
        <v>204.94229100000001</v>
      </c>
      <c r="AA274">
        <f t="shared" si="118"/>
        <v>204.333572</v>
      </c>
      <c r="AB274">
        <f t="shared" si="119"/>
        <v>196.80270400000001</v>
      </c>
      <c r="AC274">
        <f t="shared" si="120"/>
        <v>73.344123999999994</v>
      </c>
      <c r="AD274">
        <f t="shared" si="121"/>
        <v>188.94177199999999</v>
      </c>
      <c r="AE274">
        <f t="shared" si="122"/>
        <v>208.117538</v>
      </c>
      <c r="AF274">
        <f t="shared" si="123"/>
        <v>203.357193</v>
      </c>
      <c r="AG274">
        <f t="shared" si="124"/>
        <v>175.97143600000001</v>
      </c>
      <c r="AH274">
        <f t="shared" si="125"/>
        <v>109.678726</v>
      </c>
    </row>
    <row r="275" spans="1:34" x14ac:dyDescent="0.3">
      <c r="A275">
        <f t="shared" si="126"/>
        <v>272</v>
      </c>
      <c r="B275">
        <v>2010</v>
      </c>
      <c r="C275">
        <v>9</v>
      </c>
      <c r="D275">
        <v>30</v>
      </c>
      <c r="E275">
        <v>201.368866</v>
      </c>
      <c r="F275">
        <v>202.98266599999999</v>
      </c>
      <c r="H275">
        <f t="shared" si="102"/>
        <v>172.18780944444444</v>
      </c>
      <c r="I275">
        <f t="shared" si="103"/>
        <v>166.08492366666667</v>
      </c>
      <c r="J275">
        <f t="shared" si="104"/>
        <v>178.29069522222224</v>
      </c>
      <c r="K275">
        <f t="shared" si="105"/>
        <v>199.85344927887692</v>
      </c>
      <c r="N275">
        <f t="shared" si="106"/>
        <v>166.08492366666667</v>
      </c>
      <c r="O275">
        <f t="shared" si="107"/>
        <v>201.368866</v>
      </c>
      <c r="P275">
        <f t="shared" si="108"/>
        <v>197.47349500000001</v>
      </c>
      <c r="Q275">
        <f t="shared" si="109"/>
        <v>195.233566</v>
      </c>
      <c r="R275">
        <f t="shared" si="110"/>
        <v>116.356178</v>
      </c>
      <c r="S275">
        <f t="shared" si="111"/>
        <v>144.864441</v>
      </c>
      <c r="T275">
        <f t="shared" si="112"/>
        <v>205.74049400000001</v>
      </c>
      <c r="U275">
        <f t="shared" si="113"/>
        <v>186.945786</v>
      </c>
      <c r="V275">
        <f t="shared" si="114"/>
        <v>148.29632599999999</v>
      </c>
      <c r="W275">
        <f t="shared" si="115"/>
        <v>98.485161000000005</v>
      </c>
      <c r="Y275">
        <f t="shared" si="116"/>
        <v>178.29069522222224</v>
      </c>
      <c r="Z275">
        <f t="shared" si="117"/>
        <v>202.98266599999999</v>
      </c>
      <c r="AA275">
        <f t="shared" si="118"/>
        <v>197.362854</v>
      </c>
      <c r="AB275">
        <f t="shared" si="119"/>
        <v>196.95564300000001</v>
      </c>
      <c r="AC275">
        <f t="shared" si="120"/>
        <v>135.53488200000001</v>
      </c>
      <c r="AD275">
        <f t="shared" si="121"/>
        <v>197.50212099999999</v>
      </c>
      <c r="AE275">
        <f t="shared" si="122"/>
        <v>205.57988</v>
      </c>
      <c r="AF275">
        <f t="shared" si="123"/>
        <v>196.346115</v>
      </c>
      <c r="AG275">
        <f t="shared" si="124"/>
        <v>135.91027800000001</v>
      </c>
      <c r="AH275">
        <f t="shared" si="125"/>
        <v>136.44181800000001</v>
      </c>
    </row>
    <row r="276" spans="1:34" x14ac:dyDescent="0.3">
      <c r="A276">
        <f t="shared" si="126"/>
        <v>273</v>
      </c>
      <c r="B276">
        <v>2010</v>
      </c>
      <c r="C276">
        <v>10</v>
      </c>
      <c r="D276">
        <v>1</v>
      </c>
      <c r="E276">
        <v>200.12799100000001</v>
      </c>
      <c r="F276">
        <v>210.06173699999999</v>
      </c>
      <c r="H276">
        <f t="shared" si="102"/>
        <v>170.14628566666664</v>
      </c>
      <c r="I276">
        <f t="shared" si="103"/>
        <v>161.60367755555555</v>
      </c>
      <c r="J276">
        <f t="shared" si="104"/>
        <v>178.68889377777776</v>
      </c>
      <c r="K276">
        <f t="shared" si="105"/>
        <v>197.47164909467085</v>
      </c>
      <c r="N276">
        <f t="shared" si="106"/>
        <v>161.60367755555555</v>
      </c>
      <c r="O276">
        <f t="shared" si="107"/>
        <v>200.12799100000001</v>
      </c>
      <c r="P276">
        <f t="shared" si="108"/>
        <v>75.847237000000007</v>
      </c>
      <c r="Q276">
        <f t="shared" si="109"/>
        <v>202.248154</v>
      </c>
      <c r="R276">
        <f t="shared" si="110"/>
        <v>129.19311500000001</v>
      </c>
      <c r="S276">
        <f t="shared" si="111"/>
        <v>196.21977200000001</v>
      </c>
      <c r="T276">
        <f t="shared" si="112"/>
        <v>200.90931699999999</v>
      </c>
      <c r="U276">
        <f t="shared" si="113"/>
        <v>196.245071</v>
      </c>
      <c r="V276">
        <f t="shared" si="114"/>
        <v>65.778640999999993</v>
      </c>
      <c r="W276">
        <f t="shared" si="115"/>
        <v>187.8638</v>
      </c>
      <c r="Y276">
        <f t="shared" si="116"/>
        <v>178.68889377777776</v>
      </c>
      <c r="Z276">
        <f t="shared" si="117"/>
        <v>210.06173699999999</v>
      </c>
      <c r="AA276">
        <f t="shared" si="118"/>
        <v>167.49487300000001</v>
      </c>
      <c r="AB276">
        <f t="shared" si="119"/>
        <v>202.254807</v>
      </c>
      <c r="AC276">
        <f t="shared" si="120"/>
        <v>131.24702500000001</v>
      </c>
      <c r="AD276">
        <f t="shared" si="121"/>
        <v>206.00791899999999</v>
      </c>
      <c r="AE276">
        <f t="shared" si="122"/>
        <v>204.988831</v>
      </c>
      <c r="AF276">
        <f t="shared" si="123"/>
        <v>202.88035600000001</v>
      </c>
      <c r="AG276">
        <f t="shared" si="124"/>
        <v>85.646759000000003</v>
      </c>
      <c r="AH276">
        <f t="shared" si="125"/>
        <v>197.61773700000001</v>
      </c>
    </row>
    <row r="277" spans="1:34" x14ac:dyDescent="0.3">
      <c r="A277">
        <f t="shared" si="126"/>
        <v>274</v>
      </c>
      <c r="B277">
        <v>2010</v>
      </c>
      <c r="C277">
        <v>10</v>
      </c>
      <c r="D277">
        <v>2</v>
      </c>
      <c r="E277">
        <v>197.98529099999999</v>
      </c>
      <c r="F277">
        <v>206.33912699999999</v>
      </c>
      <c r="H277">
        <f t="shared" si="102"/>
        <v>162.2334453888889</v>
      </c>
      <c r="I277">
        <f t="shared" si="103"/>
        <v>159.05011066666668</v>
      </c>
      <c r="J277">
        <f t="shared" si="104"/>
        <v>165.41678011111111</v>
      </c>
      <c r="K277">
        <f t="shared" si="105"/>
        <v>195.09652453576271</v>
      </c>
      <c r="N277">
        <f t="shared" si="106"/>
        <v>159.05011066666668</v>
      </c>
      <c r="O277">
        <f t="shared" si="107"/>
        <v>197.98529099999999</v>
      </c>
      <c r="P277">
        <f t="shared" si="108"/>
        <v>118.869102</v>
      </c>
      <c r="Q277">
        <f t="shared" si="109"/>
        <v>198.89711</v>
      </c>
      <c r="R277">
        <f t="shared" si="110"/>
        <v>144.317352</v>
      </c>
      <c r="S277">
        <f t="shared" si="111"/>
        <v>198.52526900000001</v>
      </c>
      <c r="T277">
        <f t="shared" si="112"/>
        <v>195.62841800000001</v>
      </c>
      <c r="U277">
        <f t="shared" si="113"/>
        <v>127.407196</v>
      </c>
      <c r="V277">
        <f t="shared" si="114"/>
        <v>77.912109000000001</v>
      </c>
      <c r="W277">
        <f t="shared" si="115"/>
        <v>171.90914900000001</v>
      </c>
      <c r="Y277">
        <f t="shared" si="116"/>
        <v>165.41678011111111</v>
      </c>
      <c r="Z277">
        <f t="shared" si="117"/>
        <v>206.33912699999999</v>
      </c>
      <c r="AA277">
        <f t="shared" si="118"/>
        <v>144.65618900000001</v>
      </c>
      <c r="AB277">
        <f t="shared" si="119"/>
        <v>207.04866000000001</v>
      </c>
      <c r="AC277">
        <f t="shared" si="120"/>
        <v>129.233124</v>
      </c>
      <c r="AD277">
        <f t="shared" si="121"/>
        <v>205.57136499999999</v>
      </c>
      <c r="AE277">
        <f t="shared" si="122"/>
        <v>195.85327100000001</v>
      </c>
      <c r="AF277">
        <f t="shared" si="123"/>
        <v>123.723907</v>
      </c>
      <c r="AG277">
        <f t="shared" si="124"/>
        <v>113.754623</v>
      </c>
      <c r="AH277">
        <f t="shared" si="125"/>
        <v>162.57075499999999</v>
      </c>
    </row>
    <row r="278" spans="1:34" x14ac:dyDescent="0.3">
      <c r="A278">
        <f t="shared" si="126"/>
        <v>275</v>
      </c>
      <c r="B278">
        <v>2010</v>
      </c>
      <c r="C278">
        <v>10</v>
      </c>
      <c r="D278">
        <v>3</v>
      </c>
      <c r="E278">
        <v>73.986412000000001</v>
      </c>
      <c r="F278">
        <v>122.929588</v>
      </c>
      <c r="H278">
        <f t="shared" si="102"/>
        <v>132.3787385</v>
      </c>
      <c r="I278">
        <f t="shared" si="103"/>
        <v>126.42841877777781</v>
      </c>
      <c r="J278">
        <f t="shared" si="104"/>
        <v>138.32905822222222</v>
      </c>
      <c r="K278">
        <f t="shared" si="105"/>
        <v>192.72877940162957</v>
      </c>
      <c r="N278">
        <f t="shared" si="106"/>
        <v>126.42841877777781</v>
      </c>
      <c r="O278">
        <f t="shared" si="107"/>
        <v>73.986412000000001</v>
      </c>
      <c r="P278">
        <f t="shared" si="108"/>
        <v>90.589218000000002</v>
      </c>
      <c r="Q278">
        <f t="shared" si="109"/>
        <v>198.71759</v>
      </c>
      <c r="R278">
        <f t="shared" si="110"/>
        <v>180.460815</v>
      </c>
      <c r="S278">
        <f t="shared" si="111"/>
        <v>196.99737500000001</v>
      </c>
      <c r="T278">
        <f t="shared" si="112"/>
        <v>197.587875</v>
      </c>
      <c r="U278">
        <f t="shared" si="113"/>
        <v>102.434166</v>
      </c>
      <c r="V278">
        <f t="shared" si="114"/>
        <v>44.998157999999997</v>
      </c>
      <c r="W278">
        <f t="shared" si="115"/>
        <v>52.084159999999997</v>
      </c>
      <c r="Y278">
        <f t="shared" si="116"/>
        <v>138.32905822222222</v>
      </c>
      <c r="Z278">
        <f t="shared" si="117"/>
        <v>122.929588</v>
      </c>
      <c r="AA278">
        <f t="shared" si="118"/>
        <v>94.826324</v>
      </c>
      <c r="AB278">
        <f t="shared" si="119"/>
        <v>208.57789600000001</v>
      </c>
      <c r="AC278">
        <f t="shared" si="120"/>
        <v>190.990433</v>
      </c>
      <c r="AD278">
        <f t="shared" si="121"/>
        <v>205.469055</v>
      </c>
      <c r="AE278">
        <f t="shared" si="122"/>
        <v>165.761154</v>
      </c>
      <c r="AF278">
        <f t="shared" si="123"/>
        <v>130.79984999999999</v>
      </c>
      <c r="AG278">
        <f t="shared" si="124"/>
        <v>47.278686999999998</v>
      </c>
      <c r="AH278">
        <f t="shared" si="125"/>
        <v>78.328536999999997</v>
      </c>
    </row>
    <row r="279" spans="1:34" x14ac:dyDescent="0.3">
      <c r="A279">
        <f t="shared" si="126"/>
        <v>276</v>
      </c>
      <c r="B279">
        <v>2010</v>
      </c>
      <c r="C279">
        <v>10</v>
      </c>
      <c r="D279">
        <v>4</v>
      </c>
      <c r="E279">
        <v>136.08416700000001</v>
      </c>
      <c r="F279">
        <v>176.36837800000001</v>
      </c>
      <c r="H279">
        <f t="shared" si="102"/>
        <v>166.75657338888885</v>
      </c>
      <c r="I279">
        <f t="shared" si="103"/>
        <v>156.8275083333333</v>
      </c>
      <c r="J279">
        <f t="shared" si="104"/>
        <v>176.68563844444444</v>
      </c>
      <c r="K279">
        <f t="shared" si="105"/>
        <v>190.36911530506978</v>
      </c>
      <c r="N279">
        <f t="shared" si="106"/>
        <v>156.8275083333333</v>
      </c>
      <c r="O279">
        <f t="shared" si="107"/>
        <v>136.08416700000001</v>
      </c>
      <c r="P279">
        <f t="shared" si="108"/>
        <v>142.794724</v>
      </c>
      <c r="Q279">
        <f t="shared" si="109"/>
        <v>202.64044200000001</v>
      </c>
      <c r="R279">
        <f t="shared" si="110"/>
        <v>197.03211999999999</v>
      </c>
      <c r="S279">
        <f t="shared" si="111"/>
        <v>195.13523900000001</v>
      </c>
      <c r="T279">
        <f t="shared" si="112"/>
        <v>194.69044500000001</v>
      </c>
      <c r="U279">
        <f t="shared" si="113"/>
        <v>60.717739000000002</v>
      </c>
      <c r="V279">
        <f t="shared" si="114"/>
        <v>156.77255199999999</v>
      </c>
      <c r="W279">
        <f t="shared" si="115"/>
        <v>125.580147</v>
      </c>
      <c r="Y279">
        <f t="shared" si="116"/>
        <v>176.68563844444444</v>
      </c>
      <c r="Z279">
        <f t="shared" si="117"/>
        <v>176.36837800000001</v>
      </c>
      <c r="AA279">
        <f t="shared" si="118"/>
        <v>152.74638400000001</v>
      </c>
      <c r="AB279">
        <f t="shared" si="119"/>
        <v>209.63507100000001</v>
      </c>
      <c r="AC279">
        <f t="shared" si="120"/>
        <v>205.594528</v>
      </c>
      <c r="AD279">
        <f t="shared" si="121"/>
        <v>202.23590100000001</v>
      </c>
      <c r="AE279">
        <f t="shared" si="122"/>
        <v>202.29057299999999</v>
      </c>
      <c r="AF279">
        <f t="shared" si="123"/>
        <v>112.248001</v>
      </c>
      <c r="AG279">
        <f t="shared" si="124"/>
        <v>162.44442699999999</v>
      </c>
      <c r="AH279">
        <f t="shared" si="125"/>
        <v>166.607483</v>
      </c>
    </row>
    <row r="280" spans="1:34" x14ac:dyDescent="0.3">
      <c r="A280">
        <f t="shared" si="126"/>
        <v>277</v>
      </c>
      <c r="B280">
        <v>2010</v>
      </c>
      <c r="C280">
        <v>10</v>
      </c>
      <c r="D280">
        <v>5</v>
      </c>
      <c r="E280">
        <v>194.310135</v>
      </c>
      <c r="F280">
        <v>202.236786</v>
      </c>
      <c r="H280">
        <f t="shared" si="102"/>
        <v>163.58580744444441</v>
      </c>
      <c r="I280">
        <f t="shared" si="103"/>
        <v>161.99893022222219</v>
      </c>
      <c r="J280">
        <f t="shared" si="104"/>
        <v>165.17268466666667</v>
      </c>
      <c r="K280">
        <f t="shared" si="105"/>
        <v>188.01823146429948</v>
      </c>
      <c r="N280">
        <f t="shared" si="106"/>
        <v>161.99893022222219</v>
      </c>
      <c r="O280">
        <f t="shared" si="107"/>
        <v>194.310135</v>
      </c>
      <c r="P280">
        <f t="shared" si="108"/>
        <v>129.484634</v>
      </c>
      <c r="Q280">
        <f t="shared" si="109"/>
        <v>199.00349399999999</v>
      </c>
      <c r="R280">
        <f t="shared" si="110"/>
        <v>194.344696</v>
      </c>
      <c r="S280">
        <f t="shared" si="111"/>
        <v>191.59513899999999</v>
      </c>
      <c r="T280">
        <f t="shared" si="112"/>
        <v>194.317825</v>
      </c>
      <c r="U280">
        <f t="shared" si="113"/>
        <v>141.83337399999999</v>
      </c>
      <c r="V280">
        <f t="shared" si="114"/>
        <v>147.888184</v>
      </c>
      <c r="W280">
        <f t="shared" si="115"/>
        <v>65.212890999999999</v>
      </c>
      <c r="Y280">
        <f t="shared" si="116"/>
        <v>165.17268466666667</v>
      </c>
      <c r="Z280">
        <f t="shared" si="117"/>
        <v>202.236786</v>
      </c>
      <c r="AA280">
        <f t="shared" si="118"/>
        <v>124.21266199999999</v>
      </c>
      <c r="AB280">
        <f t="shared" si="119"/>
        <v>205.63244599999999</v>
      </c>
      <c r="AC280">
        <f t="shared" si="120"/>
        <v>200.68647799999999</v>
      </c>
      <c r="AD280">
        <f t="shared" si="121"/>
        <v>197.50212099999999</v>
      </c>
      <c r="AE280">
        <f t="shared" si="122"/>
        <v>201.68667600000001</v>
      </c>
      <c r="AF280">
        <f t="shared" si="123"/>
        <v>117.595375</v>
      </c>
      <c r="AG280">
        <f t="shared" si="124"/>
        <v>161.646332</v>
      </c>
      <c r="AH280">
        <f t="shared" si="125"/>
        <v>75.355286000000007</v>
      </c>
    </row>
    <row r="281" spans="1:34" x14ac:dyDescent="0.3">
      <c r="A281">
        <f t="shared" si="126"/>
        <v>278</v>
      </c>
      <c r="B281">
        <v>2010</v>
      </c>
      <c r="C281">
        <v>10</v>
      </c>
      <c r="D281">
        <v>6</v>
      </c>
      <c r="E281">
        <v>185.91561899999999</v>
      </c>
      <c r="F281">
        <v>192.04537999999999</v>
      </c>
      <c r="H281">
        <f t="shared" si="102"/>
        <v>148.07563488888889</v>
      </c>
      <c r="I281">
        <f t="shared" si="103"/>
        <v>146.30517244444445</v>
      </c>
      <c r="J281">
        <f t="shared" si="104"/>
        <v>149.84609733333335</v>
      </c>
      <c r="K281">
        <f t="shared" si="105"/>
        <v>185.67682449576031</v>
      </c>
      <c r="N281">
        <f t="shared" si="106"/>
        <v>146.30517244444445</v>
      </c>
      <c r="O281">
        <f t="shared" si="107"/>
        <v>185.91561899999999</v>
      </c>
      <c r="P281">
        <f t="shared" si="108"/>
        <v>69.735657000000003</v>
      </c>
      <c r="Q281">
        <f t="shared" si="109"/>
        <v>195.48623699999999</v>
      </c>
      <c r="R281">
        <f t="shared" si="110"/>
        <v>192.16409300000001</v>
      </c>
      <c r="S281">
        <f t="shared" si="111"/>
        <v>188.887192</v>
      </c>
      <c r="T281">
        <f t="shared" si="112"/>
        <v>165.433502</v>
      </c>
      <c r="U281">
        <f t="shared" si="113"/>
        <v>120.39798</v>
      </c>
      <c r="V281">
        <f t="shared" si="114"/>
        <v>154.106201</v>
      </c>
      <c r="W281">
        <f t="shared" si="115"/>
        <v>44.620071000000003</v>
      </c>
      <c r="Y281">
        <f t="shared" si="116"/>
        <v>149.84609733333335</v>
      </c>
      <c r="Z281">
        <f t="shared" si="117"/>
        <v>192.04537999999999</v>
      </c>
      <c r="AA281">
        <f t="shared" si="118"/>
        <v>81.067131000000003</v>
      </c>
      <c r="AB281">
        <f t="shared" si="119"/>
        <v>203.238846</v>
      </c>
      <c r="AC281">
        <f t="shared" si="120"/>
        <v>200.31970200000001</v>
      </c>
      <c r="AD281">
        <f t="shared" si="121"/>
        <v>196.30162000000001</v>
      </c>
      <c r="AE281">
        <f t="shared" si="122"/>
        <v>178.815628</v>
      </c>
      <c r="AF281">
        <f t="shared" si="123"/>
        <v>79.421233999999998</v>
      </c>
      <c r="AG281">
        <f t="shared" si="124"/>
        <v>159.763474</v>
      </c>
      <c r="AH281">
        <f t="shared" si="125"/>
        <v>57.641860999999999</v>
      </c>
    </row>
    <row r="282" spans="1:34" x14ac:dyDescent="0.3">
      <c r="A282">
        <f t="shared" si="126"/>
        <v>279</v>
      </c>
      <c r="B282">
        <v>2010</v>
      </c>
      <c r="C282">
        <v>10</v>
      </c>
      <c r="D282">
        <v>7</v>
      </c>
      <c r="E282">
        <v>127.608284</v>
      </c>
      <c r="F282">
        <v>109.090157</v>
      </c>
      <c r="H282">
        <f t="shared" si="102"/>
        <v>140.9683235</v>
      </c>
      <c r="I282">
        <f t="shared" si="103"/>
        <v>138.87405633333333</v>
      </c>
      <c r="J282">
        <f t="shared" si="104"/>
        <v>143.06259066666669</v>
      </c>
      <c r="K282">
        <f t="shared" si="105"/>
        <v>183.34558820769655</v>
      </c>
      <c r="N282">
        <f t="shared" si="106"/>
        <v>138.87405633333333</v>
      </c>
      <c r="O282">
        <f t="shared" si="107"/>
        <v>127.608284</v>
      </c>
      <c r="P282">
        <f t="shared" si="108"/>
        <v>96.479506999999998</v>
      </c>
      <c r="Q282">
        <f t="shared" si="109"/>
        <v>194.25618</v>
      </c>
      <c r="R282">
        <f t="shared" si="110"/>
        <v>142.63687100000001</v>
      </c>
      <c r="S282">
        <f t="shared" si="111"/>
        <v>184.96511799999999</v>
      </c>
      <c r="T282">
        <f t="shared" si="112"/>
        <v>140.56446800000001</v>
      </c>
      <c r="U282">
        <f t="shared" si="113"/>
        <v>114.065941</v>
      </c>
      <c r="V282">
        <f t="shared" si="114"/>
        <v>95.299109999999999</v>
      </c>
      <c r="W282">
        <f t="shared" si="115"/>
        <v>153.991028</v>
      </c>
      <c r="Y282">
        <f t="shared" si="116"/>
        <v>143.06259066666669</v>
      </c>
      <c r="Z282">
        <f t="shared" si="117"/>
        <v>109.090157</v>
      </c>
      <c r="AA282">
        <f t="shared" si="118"/>
        <v>128.12432899999999</v>
      </c>
      <c r="AB282">
        <f t="shared" si="119"/>
        <v>202.04869099999999</v>
      </c>
      <c r="AC282">
        <f t="shared" si="120"/>
        <v>142.296783</v>
      </c>
      <c r="AD282">
        <f t="shared" si="121"/>
        <v>194.42585800000001</v>
      </c>
      <c r="AE282">
        <f t="shared" si="122"/>
        <v>93.948668999999995</v>
      </c>
      <c r="AF282">
        <f t="shared" si="123"/>
        <v>146.39930699999999</v>
      </c>
      <c r="AG282">
        <f t="shared" si="124"/>
        <v>100.91954</v>
      </c>
      <c r="AH282">
        <f t="shared" si="125"/>
        <v>170.30998199999999</v>
      </c>
    </row>
    <row r="283" spans="1:34" x14ac:dyDescent="0.3">
      <c r="A283">
        <f t="shared" si="126"/>
        <v>280</v>
      </c>
      <c r="B283">
        <v>2010</v>
      </c>
      <c r="C283">
        <v>10</v>
      </c>
      <c r="D283">
        <v>8</v>
      </c>
      <c r="E283">
        <v>100.302353</v>
      </c>
      <c r="F283">
        <v>115.389442</v>
      </c>
      <c r="H283">
        <f t="shared" si="102"/>
        <v>145.20837455555557</v>
      </c>
      <c r="I283">
        <f t="shared" si="103"/>
        <v>142.16818155555558</v>
      </c>
      <c r="J283">
        <f t="shared" si="104"/>
        <v>148.24856755555555</v>
      </c>
      <c r="K283">
        <f t="shared" si="105"/>
        <v>181.02521339456581</v>
      </c>
      <c r="N283">
        <f t="shared" si="106"/>
        <v>142.16818155555558</v>
      </c>
      <c r="O283">
        <f t="shared" si="107"/>
        <v>100.302353</v>
      </c>
      <c r="P283">
        <f t="shared" si="108"/>
        <v>171.08111600000001</v>
      </c>
      <c r="Q283">
        <f t="shared" si="109"/>
        <v>191.01151999999999</v>
      </c>
      <c r="R283">
        <f t="shared" si="110"/>
        <v>88.334991000000002</v>
      </c>
      <c r="S283">
        <f t="shared" si="111"/>
        <v>184.112503</v>
      </c>
      <c r="T283">
        <f t="shared" si="112"/>
        <v>176.74696399999999</v>
      </c>
      <c r="U283">
        <f t="shared" si="113"/>
        <v>49.201500000000003</v>
      </c>
      <c r="V283">
        <f t="shared" si="114"/>
        <v>146.461243</v>
      </c>
      <c r="W283">
        <f t="shared" si="115"/>
        <v>172.26144400000001</v>
      </c>
      <c r="Y283">
        <f t="shared" si="116"/>
        <v>148.24856755555555</v>
      </c>
      <c r="Z283">
        <f t="shared" si="117"/>
        <v>115.389442</v>
      </c>
      <c r="AA283">
        <f t="shared" si="118"/>
        <v>182.78358499999999</v>
      </c>
      <c r="AB283">
        <f t="shared" si="119"/>
        <v>198.30535900000001</v>
      </c>
      <c r="AC283">
        <f t="shared" si="120"/>
        <v>99.344741999999997</v>
      </c>
      <c r="AD283">
        <f t="shared" si="121"/>
        <v>192.434113</v>
      </c>
      <c r="AE283">
        <f t="shared" si="122"/>
        <v>182.483994</v>
      </c>
      <c r="AF283">
        <f t="shared" si="123"/>
        <v>59.833855</v>
      </c>
      <c r="AG283">
        <f t="shared" si="124"/>
        <v>151.35528600000001</v>
      </c>
      <c r="AH283">
        <f t="shared" si="125"/>
        <v>152.30673200000001</v>
      </c>
    </row>
    <row r="284" spans="1:34" x14ac:dyDescent="0.3">
      <c r="A284">
        <f t="shared" si="126"/>
        <v>281</v>
      </c>
      <c r="B284">
        <v>2010</v>
      </c>
      <c r="C284">
        <v>10</v>
      </c>
      <c r="D284">
        <v>9</v>
      </c>
      <c r="E284">
        <v>43.934303</v>
      </c>
      <c r="F284">
        <v>53.603596000000003</v>
      </c>
      <c r="H284">
        <f t="shared" si="102"/>
        <v>141.88824605555556</v>
      </c>
      <c r="I284">
        <f t="shared" si="103"/>
        <v>133.23748177777779</v>
      </c>
      <c r="J284">
        <f t="shared" si="104"/>
        <v>150.53901033333332</v>
      </c>
      <c r="K284">
        <f t="shared" si="105"/>
        <v>178.71638763234122</v>
      </c>
      <c r="N284">
        <f t="shared" si="106"/>
        <v>133.23748177777779</v>
      </c>
      <c r="O284">
        <f t="shared" si="107"/>
        <v>43.934303</v>
      </c>
      <c r="P284">
        <f t="shared" si="108"/>
        <v>89.808188999999999</v>
      </c>
      <c r="Q284">
        <f t="shared" si="109"/>
        <v>187.15516700000001</v>
      </c>
      <c r="R284">
        <f t="shared" si="110"/>
        <v>183.72172499999999</v>
      </c>
      <c r="S284">
        <f t="shared" si="111"/>
        <v>172.448578</v>
      </c>
      <c r="T284">
        <f t="shared" si="112"/>
        <v>101.78649900000001</v>
      </c>
      <c r="U284">
        <f t="shared" si="113"/>
        <v>117.567238</v>
      </c>
      <c r="V284">
        <f t="shared" si="114"/>
        <v>119.377426</v>
      </c>
      <c r="W284">
        <f t="shared" si="115"/>
        <v>183.338211</v>
      </c>
      <c r="Y284">
        <f t="shared" si="116"/>
        <v>150.53901033333332</v>
      </c>
      <c r="Z284">
        <f t="shared" si="117"/>
        <v>53.603596000000003</v>
      </c>
      <c r="AA284">
        <f t="shared" si="118"/>
        <v>109.835159</v>
      </c>
      <c r="AB284">
        <f t="shared" si="119"/>
        <v>195.26681500000001</v>
      </c>
      <c r="AC284">
        <f t="shared" si="120"/>
        <v>185.622253</v>
      </c>
      <c r="AD284">
        <f t="shared" si="121"/>
        <v>185.82456999999999</v>
      </c>
      <c r="AE284">
        <f t="shared" si="122"/>
        <v>148.402298</v>
      </c>
      <c r="AF284">
        <f t="shared" si="123"/>
        <v>156.132385</v>
      </c>
      <c r="AG284">
        <f t="shared" si="124"/>
        <v>130.37027</v>
      </c>
      <c r="AH284">
        <f t="shared" si="125"/>
        <v>189.793747</v>
      </c>
    </row>
    <row r="285" spans="1:34" x14ac:dyDescent="0.3">
      <c r="A285">
        <f t="shared" si="126"/>
        <v>282</v>
      </c>
      <c r="B285">
        <v>2010</v>
      </c>
      <c r="C285">
        <v>10</v>
      </c>
      <c r="D285">
        <v>10</v>
      </c>
      <c r="E285">
        <v>50.430222000000001</v>
      </c>
      <c r="F285">
        <v>54.932617</v>
      </c>
      <c r="H285">
        <f t="shared" si="102"/>
        <v>136.54981105555555</v>
      </c>
      <c r="I285">
        <f t="shared" si="103"/>
        <v>130.10173888888889</v>
      </c>
      <c r="J285">
        <f t="shared" si="104"/>
        <v>142.99788322222221</v>
      </c>
      <c r="K285">
        <f t="shared" si="105"/>
        <v>176.41979507476924</v>
      </c>
      <c r="N285">
        <f t="shared" si="106"/>
        <v>130.10173888888889</v>
      </c>
      <c r="O285">
        <f t="shared" si="107"/>
        <v>50.430222000000001</v>
      </c>
      <c r="P285">
        <f t="shared" si="108"/>
        <v>74.552025</v>
      </c>
      <c r="Q285">
        <f t="shared" si="109"/>
        <v>182.188446</v>
      </c>
      <c r="R285">
        <f t="shared" si="110"/>
        <v>134.62796</v>
      </c>
      <c r="S285">
        <f t="shared" si="111"/>
        <v>174.80183400000001</v>
      </c>
      <c r="T285">
        <f t="shared" si="112"/>
        <v>117.802643</v>
      </c>
      <c r="U285">
        <f t="shared" si="113"/>
        <v>113.592705</v>
      </c>
      <c r="V285">
        <f t="shared" si="114"/>
        <v>145.88149999999999</v>
      </c>
      <c r="W285">
        <f t="shared" si="115"/>
        <v>177.03831500000001</v>
      </c>
      <c r="Y285">
        <f t="shared" si="116"/>
        <v>142.99788322222221</v>
      </c>
      <c r="Z285">
        <f t="shared" si="117"/>
        <v>54.932617</v>
      </c>
      <c r="AA285">
        <f t="shared" si="118"/>
        <v>84.653373999999999</v>
      </c>
      <c r="AB285">
        <f t="shared" si="119"/>
        <v>188.95701600000001</v>
      </c>
      <c r="AC285">
        <f t="shared" si="120"/>
        <v>164.08955399999999</v>
      </c>
      <c r="AD285">
        <f t="shared" si="121"/>
        <v>183.887405</v>
      </c>
      <c r="AE285">
        <f t="shared" si="122"/>
        <v>132.533905</v>
      </c>
      <c r="AF285">
        <f t="shared" si="123"/>
        <v>141.264511</v>
      </c>
      <c r="AG285">
        <f t="shared" si="124"/>
        <v>153.89936800000001</v>
      </c>
      <c r="AH285">
        <f t="shared" si="125"/>
        <v>182.76319899999999</v>
      </c>
    </row>
    <row r="286" spans="1:34" x14ac:dyDescent="0.3">
      <c r="A286">
        <f t="shared" si="126"/>
        <v>283</v>
      </c>
      <c r="B286">
        <v>2010</v>
      </c>
      <c r="C286">
        <v>10</v>
      </c>
      <c r="D286">
        <v>11</v>
      </c>
      <c r="E286">
        <v>175.50723300000001</v>
      </c>
      <c r="F286">
        <v>183.84750399999999</v>
      </c>
      <c r="H286">
        <f t="shared" si="102"/>
        <v>155.86550027777781</v>
      </c>
      <c r="I286">
        <f t="shared" si="103"/>
        <v>147.69365533333337</v>
      </c>
      <c r="J286">
        <f t="shared" si="104"/>
        <v>164.03734522222223</v>
      </c>
      <c r="K286">
        <f t="shared" si="105"/>
        <v>174.13611625063942</v>
      </c>
      <c r="N286">
        <f t="shared" si="106"/>
        <v>147.69365533333337</v>
      </c>
      <c r="O286">
        <f t="shared" si="107"/>
        <v>175.50723300000001</v>
      </c>
      <c r="P286">
        <f t="shared" si="108"/>
        <v>119.89746100000001</v>
      </c>
      <c r="Q286">
        <f t="shared" si="109"/>
        <v>179.64856</v>
      </c>
      <c r="R286">
        <f t="shared" si="110"/>
        <v>115.92272199999999</v>
      </c>
      <c r="S286">
        <f t="shared" si="111"/>
        <v>134.00541699999999</v>
      </c>
      <c r="T286">
        <f t="shared" si="112"/>
        <v>144.136459</v>
      </c>
      <c r="U286">
        <f t="shared" si="113"/>
        <v>139.22782900000001</v>
      </c>
      <c r="V286">
        <f t="shared" si="114"/>
        <v>140.86438000000001</v>
      </c>
      <c r="W286">
        <f t="shared" si="115"/>
        <v>180.032837</v>
      </c>
      <c r="Y286">
        <f t="shared" si="116"/>
        <v>164.03734522222223</v>
      </c>
      <c r="Z286">
        <f t="shared" si="117"/>
        <v>183.84750399999999</v>
      </c>
      <c r="AA286">
        <f t="shared" si="118"/>
        <v>110.29727200000001</v>
      </c>
      <c r="AB286">
        <f t="shared" si="119"/>
        <v>187.15516700000001</v>
      </c>
      <c r="AC286">
        <f t="shared" si="120"/>
        <v>172.45190400000001</v>
      </c>
      <c r="AD286">
        <f t="shared" si="121"/>
        <v>146.965317</v>
      </c>
      <c r="AE286">
        <f t="shared" si="122"/>
        <v>158.95765700000001</v>
      </c>
      <c r="AF286">
        <f t="shared" si="123"/>
        <v>181.911621</v>
      </c>
      <c r="AG286">
        <f t="shared" si="124"/>
        <v>149.46925400000001</v>
      </c>
      <c r="AH286">
        <f t="shared" si="125"/>
        <v>185.28041099999999</v>
      </c>
    </row>
    <row r="287" spans="1:34" x14ac:dyDescent="0.3">
      <c r="A287">
        <f t="shared" si="126"/>
        <v>284</v>
      </c>
      <c r="B287">
        <v>2010</v>
      </c>
      <c r="C287">
        <v>10</v>
      </c>
      <c r="D287">
        <v>12</v>
      </c>
      <c r="E287">
        <v>164.32583600000001</v>
      </c>
      <c r="F287">
        <v>173.845947</v>
      </c>
      <c r="H287">
        <f t="shared" si="102"/>
        <v>154.27284872222219</v>
      </c>
      <c r="I287">
        <f t="shared" si="103"/>
        <v>148.27371122222223</v>
      </c>
      <c r="J287">
        <f t="shared" si="104"/>
        <v>160.27198622222218</v>
      </c>
      <c r="K287">
        <f t="shared" si="105"/>
        <v>171.86602786212995</v>
      </c>
      <c r="N287">
        <f t="shared" si="106"/>
        <v>148.27371122222223</v>
      </c>
      <c r="O287">
        <f t="shared" si="107"/>
        <v>164.32583600000001</v>
      </c>
      <c r="P287">
        <f t="shared" si="108"/>
        <v>129.41954000000001</v>
      </c>
      <c r="Q287">
        <f t="shared" si="109"/>
        <v>180.06744399999999</v>
      </c>
      <c r="R287">
        <f t="shared" si="110"/>
        <v>80.839561000000003</v>
      </c>
      <c r="S287">
        <f t="shared" si="111"/>
        <v>132.17056299999999</v>
      </c>
      <c r="T287">
        <f t="shared" si="112"/>
        <v>174.247849</v>
      </c>
      <c r="U287">
        <f t="shared" si="113"/>
        <v>179.87709000000001</v>
      </c>
      <c r="V287">
        <f t="shared" si="114"/>
        <v>111.946533</v>
      </c>
      <c r="W287">
        <f t="shared" si="115"/>
        <v>181.568985</v>
      </c>
      <c r="Y287">
        <f t="shared" si="116"/>
        <v>160.27198622222218</v>
      </c>
      <c r="Z287">
        <f t="shared" si="117"/>
        <v>173.845947</v>
      </c>
      <c r="AA287">
        <f t="shared" si="118"/>
        <v>143.30239900000001</v>
      </c>
      <c r="AB287">
        <f t="shared" si="119"/>
        <v>188.41845699999999</v>
      </c>
      <c r="AC287">
        <f t="shared" si="120"/>
        <v>90.602294999999998</v>
      </c>
      <c r="AD287">
        <f t="shared" si="121"/>
        <v>155.47792100000001</v>
      </c>
      <c r="AE287">
        <f t="shared" si="122"/>
        <v>181.50747699999999</v>
      </c>
      <c r="AF287">
        <f t="shared" si="123"/>
        <v>188.641006</v>
      </c>
      <c r="AG287">
        <f t="shared" si="124"/>
        <v>134.121307</v>
      </c>
      <c r="AH287">
        <f t="shared" si="125"/>
        <v>186.53106700000001</v>
      </c>
    </row>
    <row r="288" spans="1:34" x14ac:dyDescent="0.3">
      <c r="A288">
        <f t="shared" si="126"/>
        <v>285</v>
      </c>
      <c r="B288">
        <v>2010</v>
      </c>
      <c r="C288">
        <v>10</v>
      </c>
      <c r="D288">
        <v>13</v>
      </c>
      <c r="E288">
        <v>177.33123800000001</v>
      </c>
      <c r="F288">
        <v>183.155869</v>
      </c>
      <c r="H288">
        <f t="shared" si="102"/>
        <v>156.51987322222226</v>
      </c>
      <c r="I288">
        <f t="shared" si="103"/>
        <v>151.22892244444446</v>
      </c>
      <c r="J288">
        <f t="shared" si="104"/>
        <v>161.81082400000003</v>
      </c>
      <c r="K288">
        <f t="shared" si="105"/>
        <v>169.6102025842867</v>
      </c>
      <c r="N288">
        <f t="shared" si="106"/>
        <v>151.22892244444446</v>
      </c>
      <c r="O288">
        <f t="shared" si="107"/>
        <v>177.33123800000001</v>
      </c>
      <c r="P288">
        <f t="shared" si="108"/>
        <v>115.914192</v>
      </c>
      <c r="Q288">
        <f t="shared" si="109"/>
        <v>118.691513</v>
      </c>
      <c r="R288">
        <f t="shared" si="110"/>
        <v>174.199051</v>
      </c>
      <c r="S288">
        <f t="shared" si="111"/>
        <v>168.963043</v>
      </c>
      <c r="T288">
        <f t="shared" si="112"/>
        <v>171.06132500000001</v>
      </c>
      <c r="U288">
        <f t="shared" si="113"/>
        <v>150.46954299999999</v>
      </c>
      <c r="V288">
        <f t="shared" si="114"/>
        <v>108.646156</v>
      </c>
      <c r="W288">
        <f t="shared" si="115"/>
        <v>175.78424100000001</v>
      </c>
      <c r="Y288">
        <f t="shared" si="116"/>
        <v>161.81082400000003</v>
      </c>
      <c r="Z288">
        <f t="shared" si="117"/>
        <v>183.155869</v>
      </c>
      <c r="AA288">
        <f t="shared" si="118"/>
        <v>127.564598</v>
      </c>
      <c r="AB288">
        <f t="shared" si="119"/>
        <v>136.124908</v>
      </c>
      <c r="AC288">
        <f t="shared" si="120"/>
        <v>178.43357800000001</v>
      </c>
      <c r="AD288">
        <f t="shared" si="121"/>
        <v>172.523605</v>
      </c>
      <c r="AE288">
        <f t="shared" si="122"/>
        <v>177.87124600000001</v>
      </c>
      <c r="AF288">
        <f t="shared" si="123"/>
        <v>166.48156700000001</v>
      </c>
      <c r="AG288">
        <f t="shared" si="124"/>
        <v>134.86677599999999</v>
      </c>
      <c r="AH288">
        <f t="shared" si="125"/>
        <v>179.27526900000001</v>
      </c>
    </row>
    <row r="289" spans="1:34" x14ac:dyDescent="0.3">
      <c r="A289">
        <f t="shared" si="126"/>
        <v>286</v>
      </c>
      <c r="B289">
        <v>2010</v>
      </c>
      <c r="C289">
        <v>10</v>
      </c>
      <c r="D289">
        <v>14</v>
      </c>
      <c r="E289">
        <v>174.056152</v>
      </c>
      <c r="F289">
        <v>182.769363</v>
      </c>
      <c r="H289">
        <f t="shared" si="102"/>
        <v>135.2562431111111</v>
      </c>
      <c r="I289">
        <f t="shared" si="103"/>
        <v>127.97031266666666</v>
      </c>
      <c r="J289">
        <f t="shared" si="104"/>
        <v>142.54217355555556</v>
      </c>
      <c r="K289">
        <f t="shared" si="105"/>
        <v>167.36930886569485</v>
      </c>
      <c r="N289">
        <f t="shared" si="106"/>
        <v>127.97031266666666</v>
      </c>
      <c r="O289">
        <f t="shared" si="107"/>
        <v>174.056152</v>
      </c>
      <c r="P289">
        <f t="shared" si="108"/>
        <v>154.72499099999999</v>
      </c>
      <c r="Q289">
        <f t="shared" si="109"/>
        <v>76.151900999999995</v>
      </c>
      <c r="R289">
        <f t="shared" si="110"/>
        <v>173.52552800000001</v>
      </c>
      <c r="S289">
        <f t="shared" si="111"/>
        <v>56.546107999999997</v>
      </c>
      <c r="T289">
        <f t="shared" si="112"/>
        <v>172.26911899999999</v>
      </c>
      <c r="U289">
        <f t="shared" si="113"/>
        <v>55.995049000000002</v>
      </c>
      <c r="V289">
        <f t="shared" si="114"/>
        <v>116.667427</v>
      </c>
      <c r="W289">
        <f t="shared" si="115"/>
        <v>171.796539</v>
      </c>
      <c r="Y289">
        <f t="shared" si="116"/>
        <v>142.54217355555556</v>
      </c>
      <c r="Z289">
        <f t="shared" si="117"/>
        <v>182.769363</v>
      </c>
      <c r="AA289">
        <f t="shared" si="118"/>
        <v>166.17363</v>
      </c>
      <c r="AB289">
        <f t="shared" si="119"/>
        <v>122.574471</v>
      </c>
      <c r="AC289">
        <f t="shared" si="120"/>
        <v>180.494156</v>
      </c>
      <c r="AD289">
        <f t="shared" si="121"/>
        <v>96.414871000000005</v>
      </c>
      <c r="AE289">
        <f t="shared" si="122"/>
        <v>179.38098099999999</v>
      </c>
      <c r="AF289">
        <f t="shared" si="123"/>
        <v>56.487037999999998</v>
      </c>
      <c r="AG289">
        <f t="shared" si="124"/>
        <v>122.29483</v>
      </c>
      <c r="AH289">
        <f t="shared" si="125"/>
        <v>176.290222</v>
      </c>
    </row>
    <row r="290" spans="1:34" x14ac:dyDescent="0.3">
      <c r="A290">
        <f t="shared" si="126"/>
        <v>287</v>
      </c>
      <c r="B290">
        <v>2010</v>
      </c>
      <c r="C290">
        <v>10</v>
      </c>
      <c r="D290">
        <v>15</v>
      </c>
      <c r="E290">
        <v>171.97447199999999</v>
      </c>
      <c r="F290">
        <v>178.884018</v>
      </c>
      <c r="H290">
        <f t="shared" si="102"/>
        <v>141.47581100000002</v>
      </c>
      <c r="I290">
        <f t="shared" si="103"/>
        <v>137.3583518888889</v>
      </c>
      <c r="J290">
        <f t="shared" si="104"/>
        <v>145.59327011111111</v>
      </c>
      <c r="K290">
        <f t="shared" si="105"/>
        <v>165.14401073040409</v>
      </c>
      <c r="N290">
        <f t="shared" si="106"/>
        <v>137.3583518888889</v>
      </c>
      <c r="O290">
        <f t="shared" si="107"/>
        <v>171.97447199999999</v>
      </c>
      <c r="P290">
        <f t="shared" si="108"/>
        <v>148.69152800000001</v>
      </c>
      <c r="Q290">
        <f t="shared" si="109"/>
        <v>76.304824999999994</v>
      </c>
      <c r="R290">
        <f t="shared" si="110"/>
        <v>169.30435199999999</v>
      </c>
      <c r="S290">
        <f t="shared" si="111"/>
        <v>95.384895</v>
      </c>
      <c r="T290">
        <f t="shared" si="112"/>
        <v>163.178528</v>
      </c>
      <c r="U290">
        <f t="shared" si="113"/>
        <v>107.08517500000001</v>
      </c>
      <c r="V290">
        <f t="shared" si="114"/>
        <v>136.090149</v>
      </c>
      <c r="W290">
        <f t="shared" si="115"/>
        <v>168.211243</v>
      </c>
      <c r="Y290">
        <f t="shared" si="116"/>
        <v>145.59327011111111</v>
      </c>
      <c r="Z290">
        <f t="shared" si="117"/>
        <v>178.884018</v>
      </c>
      <c r="AA290">
        <f t="shared" si="118"/>
        <v>149.26428200000001</v>
      </c>
      <c r="AB290">
        <f t="shared" si="119"/>
        <v>120.945488</v>
      </c>
      <c r="AC290">
        <f t="shared" si="120"/>
        <v>177.38661200000001</v>
      </c>
      <c r="AD290">
        <f t="shared" si="121"/>
        <v>87.697624000000005</v>
      </c>
      <c r="AE290">
        <f t="shared" si="122"/>
        <v>171.51745600000001</v>
      </c>
      <c r="AF290">
        <f t="shared" si="123"/>
        <v>108.274231</v>
      </c>
      <c r="AG290">
        <f t="shared" si="124"/>
        <v>142.206863</v>
      </c>
      <c r="AH290">
        <f t="shared" si="125"/>
        <v>174.162857</v>
      </c>
    </row>
    <row r="291" spans="1:34" x14ac:dyDescent="0.3">
      <c r="A291">
        <f t="shared" si="126"/>
        <v>288</v>
      </c>
      <c r="B291">
        <v>2010</v>
      </c>
      <c r="C291">
        <v>10</v>
      </c>
      <c r="D291">
        <v>16</v>
      </c>
      <c r="E291">
        <v>158.06045499999999</v>
      </c>
      <c r="F291">
        <v>163.29516599999999</v>
      </c>
      <c r="H291">
        <f t="shared" si="102"/>
        <v>129.74880899999999</v>
      </c>
      <c r="I291">
        <f t="shared" si="103"/>
        <v>123.31724466666667</v>
      </c>
      <c r="J291">
        <f t="shared" si="104"/>
        <v>136.18037333333331</v>
      </c>
      <c r="K291">
        <f t="shared" si="105"/>
        <v>162.93496758116368</v>
      </c>
      <c r="N291">
        <f t="shared" si="106"/>
        <v>123.31724466666667</v>
      </c>
      <c r="O291">
        <f t="shared" si="107"/>
        <v>158.06045499999999</v>
      </c>
      <c r="P291">
        <f t="shared" si="108"/>
        <v>141.785889</v>
      </c>
      <c r="Q291">
        <f t="shared" si="109"/>
        <v>45.666725</v>
      </c>
      <c r="R291">
        <f t="shared" si="110"/>
        <v>167.73057600000001</v>
      </c>
      <c r="S291">
        <f t="shared" si="111"/>
        <v>94.866501</v>
      </c>
      <c r="T291">
        <f t="shared" si="112"/>
        <v>144.98448200000001</v>
      </c>
      <c r="U291">
        <f t="shared" si="113"/>
        <v>56.322906000000003</v>
      </c>
      <c r="V291">
        <f t="shared" si="114"/>
        <v>133.945618</v>
      </c>
      <c r="W291">
        <f t="shared" si="115"/>
        <v>166.49205000000001</v>
      </c>
      <c r="Y291">
        <f t="shared" si="116"/>
        <v>136.18037333333331</v>
      </c>
      <c r="Z291">
        <f t="shared" si="117"/>
        <v>163.29516599999999</v>
      </c>
      <c r="AA291">
        <f t="shared" si="118"/>
        <v>174.088089</v>
      </c>
      <c r="AB291">
        <f t="shared" si="119"/>
        <v>69.336783999999994</v>
      </c>
      <c r="AC291">
        <f t="shared" si="120"/>
        <v>173.29879800000001</v>
      </c>
      <c r="AD291">
        <f t="shared" si="121"/>
        <v>107.614952</v>
      </c>
      <c r="AE291">
        <f t="shared" si="122"/>
        <v>153.561127</v>
      </c>
      <c r="AF291">
        <f t="shared" si="123"/>
        <v>69.884559999999993</v>
      </c>
      <c r="AG291">
        <f t="shared" si="124"/>
        <v>140.620453</v>
      </c>
      <c r="AH291">
        <f t="shared" si="125"/>
        <v>173.92343099999999</v>
      </c>
    </row>
    <row r="292" spans="1:34" x14ac:dyDescent="0.3">
      <c r="A292">
        <f t="shared" si="126"/>
        <v>289</v>
      </c>
      <c r="B292">
        <v>2010</v>
      </c>
      <c r="C292">
        <v>10</v>
      </c>
      <c r="D292">
        <v>17</v>
      </c>
      <c r="E292">
        <v>168.29933199999999</v>
      </c>
      <c r="F292">
        <v>175.005447</v>
      </c>
      <c r="H292">
        <f t="shared" si="102"/>
        <v>133.6901986111111</v>
      </c>
      <c r="I292">
        <f t="shared" si="103"/>
        <v>126.60846544444445</v>
      </c>
      <c r="J292">
        <f t="shared" si="104"/>
        <v>140.77193177777775</v>
      </c>
      <c r="K292">
        <f t="shared" si="105"/>
        <v>160.74283400402817</v>
      </c>
      <c r="N292">
        <f t="shared" si="106"/>
        <v>126.60846544444445</v>
      </c>
      <c r="O292">
        <f t="shared" si="107"/>
        <v>168.29933199999999</v>
      </c>
      <c r="P292">
        <f t="shared" si="108"/>
        <v>166.30380199999999</v>
      </c>
      <c r="Q292">
        <f t="shared" si="109"/>
        <v>140.93206799999999</v>
      </c>
      <c r="R292">
        <f t="shared" si="110"/>
        <v>165.816711</v>
      </c>
      <c r="S292">
        <f t="shared" si="111"/>
        <v>67.753013999999993</v>
      </c>
      <c r="T292">
        <f t="shared" si="112"/>
        <v>46.825339999999997</v>
      </c>
      <c r="U292">
        <f t="shared" si="113"/>
        <v>86.091712999999999</v>
      </c>
      <c r="V292">
        <f t="shared" si="114"/>
        <v>132.89248699999999</v>
      </c>
      <c r="W292">
        <f t="shared" si="115"/>
        <v>164.561722</v>
      </c>
      <c r="Y292">
        <f t="shared" si="116"/>
        <v>140.77193177777775</v>
      </c>
      <c r="Z292">
        <f t="shared" si="117"/>
        <v>175.005447</v>
      </c>
      <c r="AA292">
        <f t="shared" si="118"/>
        <v>171.354477</v>
      </c>
      <c r="AB292">
        <f t="shared" si="119"/>
        <v>165.27366599999999</v>
      </c>
      <c r="AC292">
        <f t="shared" si="120"/>
        <v>172.58526599999999</v>
      </c>
      <c r="AD292">
        <f t="shared" si="121"/>
        <v>88.536613000000003</v>
      </c>
      <c r="AE292">
        <f t="shared" si="122"/>
        <v>79.403717</v>
      </c>
      <c r="AF292">
        <f t="shared" si="123"/>
        <v>104.022209</v>
      </c>
      <c r="AG292">
        <f t="shared" si="124"/>
        <v>140.66113300000001</v>
      </c>
      <c r="AH292">
        <f t="shared" si="125"/>
        <v>170.10485800000001</v>
      </c>
    </row>
    <row r="293" spans="1:34" x14ac:dyDescent="0.3">
      <c r="A293">
        <f t="shared" si="126"/>
        <v>290</v>
      </c>
      <c r="B293">
        <v>2010</v>
      </c>
      <c r="C293">
        <v>10</v>
      </c>
      <c r="D293">
        <v>18</v>
      </c>
      <c r="E293">
        <v>164.55638099999999</v>
      </c>
      <c r="F293">
        <v>171.472702</v>
      </c>
      <c r="H293">
        <f t="shared" si="102"/>
        <v>148.81510211111112</v>
      </c>
      <c r="I293">
        <f t="shared" si="103"/>
        <v>143.23287633333334</v>
      </c>
      <c r="J293">
        <f t="shared" si="104"/>
        <v>154.39732788888892</v>
      </c>
      <c r="K293">
        <f t="shared" si="105"/>
        <v>158.56825957438912</v>
      </c>
      <c r="N293">
        <f t="shared" si="106"/>
        <v>143.23287633333334</v>
      </c>
      <c r="O293">
        <f t="shared" si="107"/>
        <v>164.55638099999999</v>
      </c>
      <c r="P293">
        <f t="shared" si="108"/>
        <v>164.04531900000001</v>
      </c>
      <c r="Q293">
        <f t="shared" si="109"/>
        <v>165.51966899999999</v>
      </c>
      <c r="R293">
        <f t="shared" si="110"/>
        <v>164.422989</v>
      </c>
      <c r="S293">
        <f t="shared" si="111"/>
        <v>101.203209</v>
      </c>
      <c r="T293">
        <f t="shared" si="112"/>
        <v>143.159943</v>
      </c>
      <c r="U293">
        <f t="shared" si="113"/>
        <v>97.248192000000003</v>
      </c>
      <c r="V293">
        <f t="shared" si="114"/>
        <v>127.533264</v>
      </c>
      <c r="W293">
        <f t="shared" si="115"/>
        <v>161.40692100000001</v>
      </c>
      <c r="Y293">
        <f t="shared" si="116"/>
        <v>154.39732788888892</v>
      </c>
      <c r="Z293">
        <f t="shared" si="117"/>
        <v>171.472702</v>
      </c>
      <c r="AA293">
        <f t="shared" si="118"/>
        <v>170.47581500000001</v>
      </c>
      <c r="AB293">
        <f t="shared" si="119"/>
        <v>171.37069700000001</v>
      </c>
      <c r="AC293">
        <f t="shared" si="120"/>
        <v>170.898132</v>
      </c>
      <c r="AD293">
        <f t="shared" si="121"/>
        <v>144.24374399999999</v>
      </c>
      <c r="AE293">
        <f t="shared" si="122"/>
        <v>164.25140400000001</v>
      </c>
      <c r="AF293">
        <f t="shared" si="123"/>
        <v>95.900124000000005</v>
      </c>
      <c r="AG293">
        <f t="shared" si="124"/>
        <v>133.828934</v>
      </c>
      <c r="AH293">
        <f t="shared" si="125"/>
        <v>167.134399</v>
      </c>
    </row>
    <row r="294" spans="1:34" x14ac:dyDescent="0.3">
      <c r="A294">
        <f t="shared" si="126"/>
        <v>291</v>
      </c>
      <c r="B294">
        <v>2010</v>
      </c>
      <c r="C294">
        <v>10</v>
      </c>
      <c r="D294">
        <v>19</v>
      </c>
      <c r="E294">
        <v>160.711716</v>
      </c>
      <c r="F294">
        <v>166.62449599999999</v>
      </c>
      <c r="H294">
        <f t="shared" si="102"/>
        <v>139.46429288888888</v>
      </c>
      <c r="I294">
        <f t="shared" si="103"/>
        <v>135.92531788888886</v>
      </c>
      <c r="J294">
        <f t="shared" si="104"/>
        <v>143.0032678888889</v>
      </c>
      <c r="K294">
        <f t="shared" si="105"/>
        <v>156.41188866449281</v>
      </c>
      <c r="N294">
        <f t="shared" si="106"/>
        <v>135.92531788888886</v>
      </c>
      <c r="O294">
        <f t="shared" si="107"/>
        <v>160.711716</v>
      </c>
      <c r="P294">
        <f t="shared" si="108"/>
        <v>154.60133400000001</v>
      </c>
      <c r="Q294">
        <f t="shared" si="109"/>
        <v>156.71653699999999</v>
      </c>
      <c r="R294">
        <f t="shared" si="110"/>
        <v>161.52217099999999</v>
      </c>
      <c r="S294">
        <f t="shared" si="111"/>
        <v>154.01823400000001</v>
      </c>
      <c r="T294">
        <f t="shared" si="112"/>
        <v>44.435443999999997</v>
      </c>
      <c r="U294">
        <f t="shared" si="113"/>
        <v>106.018089</v>
      </c>
      <c r="V294">
        <f t="shared" si="114"/>
        <v>128.20851099999999</v>
      </c>
      <c r="W294">
        <f t="shared" si="115"/>
        <v>157.09582499999999</v>
      </c>
      <c r="Y294">
        <f t="shared" si="116"/>
        <v>143.0032678888889</v>
      </c>
      <c r="Z294">
        <f t="shared" si="117"/>
        <v>166.62449599999999</v>
      </c>
      <c r="AA294">
        <f t="shared" si="118"/>
        <v>165.164795</v>
      </c>
      <c r="AB294">
        <f t="shared" si="119"/>
        <v>160.406677</v>
      </c>
      <c r="AC294">
        <f t="shared" si="120"/>
        <v>167.40382399999999</v>
      </c>
      <c r="AD294">
        <f t="shared" si="121"/>
        <v>162.639984</v>
      </c>
      <c r="AE294">
        <f t="shared" si="122"/>
        <v>86.901047000000005</v>
      </c>
      <c r="AF294">
        <f t="shared" si="123"/>
        <v>80.120277000000002</v>
      </c>
      <c r="AG294">
        <f t="shared" si="124"/>
        <v>134.27404799999999</v>
      </c>
      <c r="AH294">
        <f t="shared" si="125"/>
        <v>163.49426299999999</v>
      </c>
    </row>
    <row r="295" spans="1:34" x14ac:dyDescent="0.3">
      <c r="A295">
        <f t="shared" si="126"/>
        <v>292</v>
      </c>
      <c r="B295">
        <v>2010</v>
      </c>
      <c r="C295">
        <v>10</v>
      </c>
      <c r="D295">
        <v>20</v>
      </c>
      <c r="E295">
        <v>159.76919599999999</v>
      </c>
      <c r="F295">
        <v>166.36682099999999</v>
      </c>
      <c r="H295">
        <f t="shared" si="102"/>
        <v>119.66193033333333</v>
      </c>
      <c r="I295">
        <f t="shared" si="103"/>
        <v>118.08980100000001</v>
      </c>
      <c r="J295">
        <f t="shared" si="104"/>
        <v>121.23405966666665</v>
      </c>
      <c r="K295">
        <f t="shared" si="105"/>
        <v>154.27436025249852</v>
      </c>
      <c r="N295">
        <f t="shared" si="106"/>
        <v>118.08980100000001</v>
      </c>
      <c r="O295">
        <f t="shared" si="107"/>
        <v>159.76919599999999</v>
      </c>
      <c r="P295">
        <f t="shared" si="108"/>
        <v>105.14896400000001</v>
      </c>
      <c r="Q295">
        <f t="shared" si="109"/>
        <v>53.040348000000002</v>
      </c>
      <c r="R295">
        <f t="shared" si="110"/>
        <v>161.155396</v>
      </c>
      <c r="S295">
        <f t="shared" si="111"/>
        <v>83.038878999999994</v>
      </c>
      <c r="T295">
        <f t="shared" si="112"/>
        <v>152.05779999999999</v>
      </c>
      <c r="U295">
        <f t="shared" si="113"/>
        <v>80.999251999999998</v>
      </c>
      <c r="V295">
        <f t="shared" si="114"/>
        <v>112.03218099999999</v>
      </c>
      <c r="W295">
        <f t="shared" si="115"/>
        <v>155.566193</v>
      </c>
      <c r="Y295">
        <f t="shared" si="116"/>
        <v>121.23405966666665</v>
      </c>
      <c r="Z295">
        <f t="shared" si="117"/>
        <v>166.36682099999999</v>
      </c>
      <c r="AA295">
        <f t="shared" si="118"/>
        <v>102.519493</v>
      </c>
      <c r="AB295">
        <f t="shared" si="119"/>
        <v>56.557609999999997</v>
      </c>
      <c r="AC295">
        <f t="shared" si="120"/>
        <v>166.37686199999999</v>
      </c>
      <c r="AD295">
        <f t="shared" si="121"/>
        <v>46.976241999999999</v>
      </c>
      <c r="AE295">
        <f t="shared" si="122"/>
        <v>160.595901</v>
      </c>
      <c r="AF295">
        <f t="shared" si="123"/>
        <v>114.533928</v>
      </c>
      <c r="AG295">
        <f t="shared" si="124"/>
        <v>115.6063</v>
      </c>
      <c r="AH295">
        <f t="shared" si="125"/>
        <v>161.57337999999999</v>
      </c>
    </row>
    <row r="296" spans="1:34" x14ac:dyDescent="0.3">
      <c r="A296">
        <f t="shared" si="126"/>
        <v>293</v>
      </c>
      <c r="B296">
        <v>2010</v>
      </c>
      <c r="C296">
        <v>10</v>
      </c>
      <c r="D296">
        <v>21</v>
      </c>
      <c r="E296">
        <v>140.36958300000001</v>
      </c>
      <c r="F296">
        <v>157.26712000000001</v>
      </c>
      <c r="H296">
        <f t="shared" si="102"/>
        <v>110.79248133333334</v>
      </c>
      <c r="I296">
        <f t="shared" si="103"/>
        <v>104.03078555555557</v>
      </c>
      <c r="J296">
        <f t="shared" si="104"/>
        <v>117.5541771111111</v>
      </c>
      <c r="K296">
        <f t="shared" si="105"/>
        <v>152.15630773313666</v>
      </c>
      <c r="N296">
        <f t="shared" si="106"/>
        <v>104.03078555555557</v>
      </c>
      <c r="O296">
        <f t="shared" si="107"/>
        <v>140.36958300000001</v>
      </c>
      <c r="P296">
        <f t="shared" si="108"/>
        <v>106.177322</v>
      </c>
      <c r="Q296">
        <f t="shared" si="109"/>
        <v>120.28724699999999</v>
      </c>
      <c r="R296">
        <f t="shared" si="110"/>
        <v>157.55439799999999</v>
      </c>
      <c r="S296">
        <f t="shared" si="111"/>
        <v>83.202590999999998</v>
      </c>
      <c r="T296">
        <f t="shared" si="112"/>
        <v>142.06779499999999</v>
      </c>
      <c r="U296">
        <f t="shared" si="113"/>
        <v>43.200699</v>
      </c>
      <c r="V296">
        <f t="shared" si="114"/>
        <v>64.560944000000006</v>
      </c>
      <c r="W296">
        <f t="shared" si="115"/>
        <v>78.856491000000005</v>
      </c>
      <c r="Y296">
        <f t="shared" si="116"/>
        <v>117.5541771111111</v>
      </c>
      <c r="Z296">
        <f t="shared" si="117"/>
        <v>157.26712000000001</v>
      </c>
      <c r="AA296">
        <f t="shared" si="118"/>
        <v>122.136421</v>
      </c>
      <c r="AB296">
        <f t="shared" si="119"/>
        <v>124.010628</v>
      </c>
      <c r="AC296">
        <f t="shared" si="120"/>
        <v>163.14262400000001</v>
      </c>
      <c r="AD296">
        <f t="shared" si="121"/>
        <v>76.708991999999995</v>
      </c>
      <c r="AE296">
        <f t="shared" si="122"/>
        <v>153.76670799999999</v>
      </c>
      <c r="AF296">
        <f t="shared" si="123"/>
        <v>58.829093999999998</v>
      </c>
      <c r="AG296">
        <f t="shared" si="124"/>
        <v>83.832381999999996</v>
      </c>
      <c r="AH296">
        <f t="shared" si="125"/>
        <v>118.29362500000001</v>
      </c>
    </row>
    <row r="297" spans="1:34" x14ac:dyDescent="0.3">
      <c r="A297">
        <f t="shared" si="126"/>
        <v>294</v>
      </c>
      <c r="B297">
        <v>2010</v>
      </c>
      <c r="C297">
        <v>10</v>
      </c>
      <c r="D297">
        <v>22</v>
      </c>
      <c r="E297">
        <v>117.952545</v>
      </c>
      <c r="F297">
        <v>139.413498</v>
      </c>
      <c r="H297">
        <f t="shared" si="102"/>
        <v>104.10962211111111</v>
      </c>
      <c r="I297">
        <f t="shared" si="103"/>
        <v>98.968710000000002</v>
      </c>
      <c r="J297">
        <f t="shared" si="104"/>
        <v>109.25053422222221</v>
      </c>
      <c r="K297">
        <f t="shared" si="105"/>
        <v>150.05835873001951</v>
      </c>
      <c r="N297">
        <f t="shared" si="106"/>
        <v>98.968710000000002</v>
      </c>
      <c r="O297">
        <f t="shared" si="107"/>
        <v>117.952545</v>
      </c>
      <c r="P297">
        <f t="shared" si="108"/>
        <v>75.560851999999997</v>
      </c>
      <c r="Q297">
        <f t="shared" si="109"/>
        <v>104.848518</v>
      </c>
      <c r="R297">
        <f t="shared" si="110"/>
        <v>153.94671600000001</v>
      </c>
      <c r="S297">
        <f t="shared" si="111"/>
        <v>49.691001999999997</v>
      </c>
      <c r="T297">
        <f t="shared" si="112"/>
        <v>159.124695</v>
      </c>
      <c r="U297">
        <f t="shared" si="113"/>
        <v>79.460303999999994</v>
      </c>
      <c r="V297">
        <f t="shared" si="114"/>
        <v>70.315689000000006</v>
      </c>
      <c r="W297">
        <f t="shared" si="115"/>
        <v>79.818068999999994</v>
      </c>
      <c r="Y297">
        <f t="shared" si="116"/>
        <v>109.25053422222221</v>
      </c>
      <c r="Z297">
        <f t="shared" si="117"/>
        <v>139.413498</v>
      </c>
      <c r="AA297">
        <f t="shared" si="118"/>
        <v>118.888626</v>
      </c>
      <c r="AB297">
        <f t="shared" si="119"/>
        <v>95.606560000000002</v>
      </c>
      <c r="AC297">
        <f t="shared" si="120"/>
        <v>160.048416</v>
      </c>
      <c r="AD297">
        <f t="shared" si="121"/>
        <v>61.211677999999999</v>
      </c>
      <c r="AE297">
        <f t="shared" si="122"/>
        <v>166.46142599999999</v>
      </c>
      <c r="AF297">
        <f t="shared" si="123"/>
        <v>73.712929000000003</v>
      </c>
      <c r="AG297">
        <f t="shared" si="124"/>
        <v>67.932770000000005</v>
      </c>
      <c r="AH297">
        <f t="shared" si="125"/>
        <v>99.978904999999997</v>
      </c>
    </row>
    <row r="298" spans="1:34" x14ac:dyDescent="0.3">
      <c r="A298">
        <f t="shared" si="126"/>
        <v>295</v>
      </c>
      <c r="B298">
        <v>2010</v>
      </c>
      <c r="C298">
        <v>10</v>
      </c>
      <c r="D298">
        <v>23</v>
      </c>
      <c r="E298">
        <v>111.87024700000001</v>
      </c>
      <c r="F298">
        <v>134.23303200000001</v>
      </c>
      <c r="H298">
        <f t="shared" si="102"/>
        <v>118.20654066666667</v>
      </c>
      <c r="I298">
        <f t="shared" si="103"/>
        <v>113.14420366666667</v>
      </c>
      <c r="J298">
        <f t="shared" si="104"/>
        <v>123.26887766666667</v>
      </c>
      <c r="K298">
        <f t="shared" si="105"/>
        <v>147.98113490966418</v>
      </c>
      <c r="N298">
        <f t="shared" si="106"/>
        <v>113.14420366666667</v>
      </c>
      <c r="O298">
        <f t="shared" si="107"/>
        <v>111.87024700000001</v>
      </c>
      <c r="P298">
        <f t="shared" si="108"/>
        <v>145.93187</v>
      </c>
      <c r="Q298">
        <f t="shared" si="109"/>
        <v>88.784797999999995</v>
      </c>
      <c r="R298">
        <f t="shared" si="110"/>
        <v>151.859467</v>
      </c>
      <c r="S298">
        <f t="shared" si="111"/>
        <v>89.048186999999999</v>
      </c>
      <c r="T298">
        <f t="shared" si="112"/>
        <v>143.789536</v>
      </c>
      <c r="U298">
        <f t="shared" si="113"/>
        <v>132.57342499999999</v>
      </c>
      <c r="V298">
        <f t="shared" si="114"/>
        <v>120.683334</v>
      </c>
      <c r="W298">
        <f t="shared" si="115"/>
        <v>33.756968999999998</v>
      </c>
      <c r="Y298">
        <f t="shared" si="116"/>
        <v>123.26887766666667</v>
      </c>
      <c r="Z298">
        <f t="shared" si="117"/>
        <v>134.23303200000001</v>
      </c>
      <c r="AA298">
        <f t="shared" si="118"/>
        <v>149.446518</v>
      </c>
      <c r="AB298">
        <f t="shared" si="119"/>
        <v>114.702179</v>
      </c>
      <c r="AC298">
        <f t="shared" si="120"/>
        <v>157.84780900000001</v>
      </c>
      <c r="AD298">
        <f t="shared" si="121"/>
        <v>76.429328999999996</v>
      </c>
      <c r="AE298">
        <f t="shared" si="122"/>
        <v>146.62915000000001</v>
      </c>
      <c r="AF298">
        <f t="shared" si="123"/>
        <v>144.73568700000001</v>
      </c>
      <c r="AG298">
        <f t="shared" si="124"/>
        <v>125.75282300000001</v>
      </c>
      <c r="AH298">
        <f t="shared" si="125"/>
        <v>59.643371999999999</v>
      </c>
    </row>
    <row r="299" spans="1:34" x14ac:dyDescent="0.3">
      <c r="A299">
        <f t="shared" si="126"/>
        <v>296</v>
      </c>
      <c r="B299">
        <v>2010</v>
      </c>
      <c r="C299">
        <v>10</v>
      </c>
      <c r="D299">
        <v>24</v>
      </c>
      <c r="E299">
        <v>82.842026000000004</v>
      </c>
      <c r="F299">
        <v>75.898574999999994</v>
      </c>
      <c r="H299">
        <f t="shared" si="102"/>
        <v>106.12907155555556</v>
      </c>
      <c r="I299">
        <f t="shared" si="103"/>
        <v>103.39759033333333</v>
      </c>
      <c r="J299">
        <f t="shared" si="104"/>
        <v>108.86055277777778</v>
      </c>
      <c r="K299">
        <f t="shared" si="105"/>
        <v>145.92525179727892</v>
      </c>
      <c r="N299">
        <f t="shared" si="106"/>
        <v>103.39759033333333</v>
      </c>
      <c r="O299">
        <f t="shared" si="107"/>
        <v>82.842026000000004</v>
      </c>
      <c r="P299">
        <f t="shared" si="108"/>
        <v>150.208023</v>
      </c>
      <c r="Q299">
        <f t="shared" si="109"/>
        <v>87.893844999999999</v>
      </c>
      <c r="R299">
        <f t="shared" si="110"/>
        <v>149.365433</v>
      </c>
      <c r="S299">
        <f t="shared" si="111"/>
        <v>58.578769999999999</v>
      </c>
      <c r="T299">
        <f t="shared" si="112"/>
        <v>105.152908</v>
      </c>
      <c r="U299">
        <f t="shared" si="113"/>
        <v>122.264313</v>
      </c>
      <c r="V299">
        <f t="shared" si="114"/>
        <v>116.255737</v>
      </c>
      <c r="W299">
        <f t="shared" si="115"/>
        <v>58.017257999999998</v>
      </c>
      <c r="Y299">
        <f t="shared" si="116"/>
        <v>108.86055277777778</v>
      </c>
      <c r="Z299">
        <f t="shared" si="117"/>
        <v>75.898574999999994</v>
      </c>
      <c r="AA299">
        <f t="shared" si="118"/>
        <v>156.189438</v>
      </c>
      <c r="AB299">
        <f t="shared" si="119"/>
        <v>101.19828</v>
      </c>
      <c r="AC299">
        <f t="shared" si="120"/>
        <v>155.58717300000001</v>
      </c>
      <c r="AD299">
        <f t="shared" si="121"/>
        <v>62.957850999999998</v>
      </c>
      <c r="AE299">
        <f t="shared" si="122"/>
        <v>103.951538</v>
      </c>
      <c r="AF299">
        <f t="shared" si="123"/>
        <v>128.62219200000001</v>
      </c>
      <c r="AG299">
        <f t="shared" si="124"/>
        <v>123.166794</v>
      </c>
      <c r="AH299">
        <f t="shared" si="125"/>
        <v>72.173134000000005</v>
      </c>
    </row>
    <row r="300" spans="1:34" x14ac:dyDescent="0.3">
      <c r="A300">
        <f t="shared" si="126"/>
        <v>297</v>
      </c>
      <c r="B300">
        <v>2010</v>
      </c>
      <c r="C300">
        <v>10</v>
      </c>
      <c r="D300">
        <v>25</v>
      </c>
      <c r="E300">
        <v>67.680351000000002</v>
      </c>
      <c r="F300">
        <v>71.301254</v>
      </c>
      <c r="H300">
        <f t="shared" si="102"/>
        <v>97.213386277777772</v>
      </c>
      <c r="I300">
        <f t="shared" si="103"/>
        <v>90.302358333333316</v>
      </c>
      <c r="J300">
        <f t="shared" si="104"/>
        <v>104.12441422222224</v>
      </c>
      <c r="K300">
        <f t="shared" si="105"/>
        <v>143.89131859437032</v>
      </c>
      <c r="N300">
        <f t="shared" si="106"/>
        <v>90.302358333333316</v>
      </c>
      <c r="O300">
        <f t="shared" si="107"/>
        <v>67.680351000000002</v>
      </c>
      <c r="P300">
        <f t="shared" si="108"/>
        <v>152.492538</v>
      </c>
      <c r="Q300">
        <f t="shared" si="109"/>
        <v>103.319275</v>
      </c>
      <c r="R300">
        <f t="shared" si="110"/>
        <v>147.178146</v>
      </c>
      <c r="S300">
        <f t="shared" si="111"/>
        <v>55.400181000000003</v>
      </c>
      <c r="T300">
        <f t="shared" si="112"/>
        <v>43.831547</v>
      </c>
      <c r="U300">
        <f t="shared" si="113"/>
        <v>72.263930999999999</v>
      </c>
      <c r="V300">
        <f t="shared" si="114"/>
        <v>117.205727</v>
      </c>
      <c r="W300">
        <f t="shared" si="115"/>
        <v>53.349528999999997</v>
      </c>
      <c r="Y300">
        <f t="shared" si="116"/>
        <v>104.12441422222224</v>
      </c>
      <c r="Z300">
        <f t="shared" si="117"/>
        <v>71.301254</v>
      </c>
      <c r="AA300">
        <f t="shared" si="118"/>
        <v>158.526016</v>
      </c>
      <c r="AB300">
        <f t="shared" si="119"/>
        <v>120.127678</v>
      </c>
      <c r="AC300">
        <f t="shared" si="120"/>
        <v>153.16648900000001</v>
      </c>
      <c r="AD300">
        <f t="shared" si="121"/>
        <v>79.942145999999994</v>
      </c>
      <c r="AE300">
        <f t="shared" si="122"/>
        <v>66.824646000000001</v>
      </c>
      <c r="AF300">
        <f t="shared" si="123"/>
        <v>80.890915000000007</v>
      </c>
      <c r="AG300">
        <f t="shared" si="124"/>
        <v>124.725418</v>
      </c>
      <c r="AH300">
        <f t="shared" si="125"/>
        <v>81.615166000000002</v>
      </c>
    </row>
    <row r="301" spans="1:34" x14ac:dyDescent="0.3">
      <c r="A301">
        <f t="shared" si="126"/>
        <v>298</v>
      </c>
      <c r="B301">
        <v>2010</v>
      </c>
      <c r="C301">
        <v>10</v>
      </c>
      <c r="D301">
        <v>26</v>
      </c>
      <c r="E301">
        <v>97.291718000000003</v>
      </c>
      <c r="F301">
        <v>81.777450999999999</v>
      </c>
      <c r="H301">
        <f t="shared" si="102"/>
        <v>111.02733233333333</v>
      </c>
      <c r="I301">
        <f t="shared" si="103"/>
        <v>112.68377444444445</v>
      </c>
      <c r="J301">
        <f t="shared" si="104"/>
        <v>109.37089022222222</v>
      </c>
      <c r="K301">
        <f t="shared" si="105"/>
        <v>141.87993799822434</v>
      </c>
      <c r="N301">
        <f t="shared" si="106"/>
        <v>112.68377444444445</v>
      </c>
      <c r="O301">
        <f t="shared" si="107"/>
        <v>97.291718000000003</v>
      </c>
      <c r="P301">
        <f t="shared" si="108"/>
        <v>110.30378</v>
      </c>
      <c r="Q301">
        <f t="shared" si="109"/>
        <v>144.52911399999999</v>
      </c>
      <c r="R301">
        <f t="shared" si="110"/>
        <v>146.811386</v>
      </c>
      <c r="S301">
        <f t="shared" si="111"/>
        <v>93.993415999999996</v>
      </c>
      <c r="T301">
        <f t="shared" si="112"/>
        <v>121.33609</v>
      </c>
      <c r="U301">
        <f t="shared" si="113"/>
        <v>115.959373</v>
      </c>
      <c r="V301">
        <f t="shared" si="114"/>
        <v>93.268021000000005</v>
      </c>
      <c r="W301">
        <f t="shared" si="115"/>
        <v>90.661072000000004</v>
      </c>
      <c r="Y301">
        <f t="shared" si="116"/>
        <v>109.37089022222222</v>
      </c>
      <c r="Z301">
        <f t="shared" si="117"/>
        <v>81.777450999999999</v>
      </c>
      <c r="AA301">
        <f t="shared" si="118"/>
        <v>126.236839</v>
      </c>
      <c r="AB301">
        <f t="shared" si="119"/>
        <v>144.914749</v>
      </c>
      <c r="AC301">
        <f t="shared" si="120"/>
        <v>153.62661700000001</v>
      </c>
      <c r="AD301">
        <f t="shared" si="121"/>
        <v>60.434081999999997</v>
      </c>
      <c r="AE301">
        <f t="shared" si="122"/>
        <v>145.46632399999999</v>
      </c>
      <c r="AF301">
        <f t="shared" si="123"/>
        <v>111.000198</v>
      </c>
      <c r="AG301">
        <f t="shared" si="124"/>
        <v>83.277794</v>
      </c>
      <c r="AH301">
        <f t="shared" si="125"/>
        <v>77.603958000000006</v>
      </c>
    </row>
    <row r="302" spans="1:34" x14ac:dyDescent="0.3">
      <c r="A302">
        <f t="shared" si="126"/>
        <v>299</v>
      </c>
      <c r="B302">
        <v>2010</v>
      </c>
      <c r="C302">
        <v>10</v>
      </c>
      <c r="D302">
        <v>27</v>
      </c>
      <c r="E302">
        <v>102.214516</v>
      </c>
      <c r="F302">
        <v>102.662041</v>
      </c>
      <c r="H302">
        <f t="shared" si="102"/>
        <v>98.85632461111112</v>
      </c>
      <c r="I302">
        <f t="shared" si="103"/>
        <v>97.392248333333342</v>
      </c>
      <c r="J302">
        <f t="shared" si="104"/>
        <v>100.3204008888889</v>
      </c>
      <c r="K302">
        <f t="shared" si="105"/>
        <v>139.8917060233137</v>
      </c>
      <c r="N302">
        <f t="shared" si="106"/>
        <v>97.392248333333342</v>
      </c>
      <c r="O302">
        <f t="shared" si="107"/>
        <v>102.214516</v>
      </c>
      <c r="P302">
        <f t="shared" si="108"/>
        <v>150.24707000000001</v>
      </c>
      <c r="Q302">
        <f t="shared" si="109"/>
        <v>77.873962000000006</v>
      </c>
      <c r="R302">
        <f t="shared" si="110"/>
        <v>105.52647399999999</v>
      </c>
      <c r="S302">
        <f t="shared" si="111"/>
        <v>113.944847</v>
      </c>
      <c r="T302">
        <f t="shared" si="112"/>
        <v>117.828346</v>
      </c>
      <c r="U302">
        <f t="shared" si="113"/>
        <v>57.365166000000002</v>
      </c>
      <c r="V302">
        <f t="shared" si="114"/>
        <v>70.737312000000003</v>
      </c>
      <c r="W302">
        <f t="shared" si="115"/>
        <v>80.792541999999997</v>
      </c>
      <c r="Y302">
        <f t="shared" si="116"/>
        <v>100.3204008888889</v>
      </c>
      <c r="Z302">
        <f t="shared" si="117"/>
        <v>102.662041</v>
      </c>
      <c r="AA302">
        <f t="shared" si="118"/>
        <v>155.564606</v>
      </c>
      <c r="AB302">
        <f t="shared" si="119"/>
        <v>123.186165</v>
      </c>
      <c r="AC302">
        <f t="shared" si="120"/>
        <v>83.847069000000005</v>
      </c>
      <c r="AD302">
        <f t="shared" si="121"/>
        <v>124.967583</v>
      </c>
      <c r="AE302">
        <f t="shared" si="122"/>
        <v>137.429337</v>
      </c>
      <c r="AF302">
        <f t="shared" si="123"/>
        <v>60.985779000000001</v>
      </c>
      <c r="AG302">
        <f t="shared" si="124"/>
        <v>64.718215999999998</v>
      </c>
      <c r="AH302">
        <f t="shared" si="125"/>
        <v>49.522812000000002</v>
      </c>
    </row>
    <row r="303" spans="1:34" x14ac:dyDescent="0.3">
      <c r="A303">
        <f t="shared" si="126"/>
        <v>300</v>
      </c>
      <c r="B303">
        <v>2010</v>
      </c>
      <c r="C303">
        <v>10</v>
      </c>
      <c r="D303">
        <v>28</v>
      </c>
      <c r="E303">
        <v>47.684035999999999</v>
      </c>
      <c r="F303">
        <v>64.825676000000001</v>
      </c>
      <c r="H303">
        <f t="shared" si="102"/>
        <v>87.233771055555565</v>
      </c>
      <c r="I303">
        <f t="shared" si="103"/>
        <v>87.189624888888886</v>
      </c>
      <c r="J303">
        <f t="shared" si="104"/>
        <v>87.277917222222229</v>
      </c>
      <c r="K303">
        <f t="shared" si="105"/>
        <v>137.92721182468705</v>
      </c>
      <c r="N303">
        <f t="shared" si="106"/>
        <v>87.189624888888886</v>
      </c>
      <c r="O303">
        <f t="shared" si="107"/>
        <v>47.684035999999999</v>
      </c>
      <c r="P303">
        <f t="shared" si="108"/>
        <v>109.848175</v>
      </c>
      <c r="Q303">
        <f t="shared" si="109"/>
        <v>47.269108000000003</v>
      </c>
      <c r="R303">
        <f t="shared" si="110"/>
        <v>113.988846</v>
      </c>
      <c r="S303">
        <f t="shared" si="111"/>
        <v>66.695762999999999</v>
      </c>
      <c r="T303">
        <f t="shared" si="112"/>
        <v>76.891762</v>
      </c>
      <c r="U303">
        <f t="shared" si="113"/>
        <v>82.406341999999995</v>
      </c>
      <c r="V303">
        <f t="shared" si="114"/>
        <v>105.182098</v>
      </c>
      <c r="W303">
        <f t="shared" si="115"/>
        <v>134.74049400000001</v>
      </c>
      <c r="Y303">
        <f t="shared" si="116"/>
        <v>87.277917222222229</v>
      </c>
      <c r="Z303">
        <f t="shared" si="117"/>
        <v>64.825676000000001</v>
      </c>
      <c r="AA303">
        <f t="shared" si="118"/>
        <v>111.48183400000001</v>
      </c>
      <c r="AB303">
        <f t="shared" si="119"/>
        <v>45.367522999999998</v>
      </c>
      <c r="AC303">
        <f t="shared" si="120"/>
        <v>112.215019</v>
      </c>
      <c r="AD303">
        <f t="shared" si="121"/>
        <v>70.706512000000004</v>
      </c>
      <c r="AE303">
        <f t="shared" si="122"/>
        <v>54.168483999999999</v>
      </c>
      <c r="AF303">
        <f t="shared" si="123"/>
        <v>74.583404999999999</v>
      </c>
      <c r="AG303">
        <f t="shared" si="124"/>
        <v>110.376862</v>
      </c>
      <c r="AH303">
        <f t="shared" si="125"/>
        <v>141.77593999999999</v>
      </c>
    </row>
    <row r="304" spans="1:34" x14ac:dyDescent="0.3">
      <c r="A304">
        <f t="shared" si="126"/>
        <v>301</v>
      </c>
      <c r="B304">
        <v>2010</v>
      </c>
      <c r="C304">
        <v>10</v>
      </c>
      <c r="D304">
        <v>29</v>
      </c>
      <c r="E304">
        <v>123.39746100000001</v>
      </c>
      <c r="F304">
        <v>133.52784700000001</v>
      </c>
      <c r="H304">
        <f t="shared" si="102"/>
        <v>98.93499566666668</v>
      </c>
      <c r="I304">
        <f t="shared" si="103"/>
        <v>92.674706</v>
      </c>
      <c r="J304">
        <f t="shared" si="104"/>
        <v>105.19528533333335</v>
      </c>
      <c r="K304">
        <f t="shared" si="105"/>
        <v>135.9870375233892</v>
      </c>
      <c r="N304">
        <f t="shared" si="106"/>
        <v>92.674706</v>
      </c>
      <c r="O304">
        <f t="shared" si="107"/>
        <v>123.39746100000001</v>
      </c>
      <c r="P304">
        <f t="shared" si="108"/>
        <v>95.301452999999995</v>
      </c>
      <c r="Q304">
        <f t="shared" si="109"/>
        <v>42.548392999999997</v>
      </c>
      <c r="R304">
        <f t="shared" si="110"/>
        <v>141.77664200000001</v>
      </c>
      <c r="S304">
        <f t="shared" si="111"/>
        <v>91.646987999999993</v>
      </c>
      <c r="T304">
        <f t="shared" si="112"/>
        <v>116.42781100000001</v>
      </c>
      <c r="U304">
        <f t="shared" si="113"/>
        <v>121.61666099999999</v>
      </c>
      <c r="V304">
        <f t="shared" si="114"/>
        <v>68.261184999999998</v>
      </c>
      <c r="W304">
        <f t="shared" si="115"/>
        <v>33.095759999999999</v>
      </c>
      <c r="Y304">
        <f t="shared" si="116"/>
        <v>105.19528533333335</v>
      </c>
      <c r="Z304">
        <f t="shared" si="117"/>
        <v>133.52784700000001</v>
      </c>
      <c r="AA304">
        <f t="shared" si="118"/>
        <v>126.399559</v>
      </c>
      <c r="AB304">
        <f t="shared" si="119"/>
        <v>47.668041000000002</v>
      </c>
      <c r="AC304">
        <f t="shared" si="120"/>
        <v>146.60466</v>
      </c>
      <c r="AD304">
        <f t="shared" si="121"/>
        <v>109.579407</v>
      </c>
      <c r="AE304">
        <f t="shared" si="122"/>
        <v>137.67988600000001</v>
      </c>
      <c r="AF304">
        <f t="shared" si="123"/>
        <v>132.431961</v>
      </c>
      <c r="AG304">
        <f t="shared" si="124"/>
        <v>59.106617</v>
      </c>
      <c r="AH304">
        <f t="shared" si="125"/>
        <v>53.759590000000003</v>
      </c>
    </row>
    <row r="305" spans="1:34" x14ac:dyDescent="0.3">
      <c r="A305">
        <f t="shared" si="126"/>
        <v>302</v>
      </c>
      <c r="B305">
        <v>2010</v>
      </c>
      <c r="C305">
        <v>10</v>
      </c>
      <c r="D305">
        <v>30</v>
      </c>
      <c r="E305">
        <v>68.324523999999997</v>
      </c>
      <c r="F305">
        <v>49.772494999999999</v>
      </c>
      <c r="H305">
        <f t="shared" si="102"/>
        <v>73.950476277777767</v>
      </c>
      <c r="I305">
        <f t="shared" si="103"/>
        <v>71.715042999999994</v>
      </c>
      <c r="J305">
        <f t="shared" si="104"/>
        <v>76.185909555555554</v>
      </c>
      <c r="K305">
        <f t="shared" si="105"/>
        <v>134.071758033967</v>
      </c>
      <c r="N305">
        <f t="shared" si="106"/>
        <v>71.715042999999994</v>
      </c>
      <c r="O305">
        <f t="shared" si="107"/>
        <v>68.324523999999997</v>
      </c>
      <c r="P305">
        <f t="shared" si="108"/>
        <v>54.870007000000001</v>
      </c>
      <c r="Q305">
        <f t="shared" si="109"/>
        <v>63.286288999999996</v>
      </c>
      <c r="R305">
        <f t="shared" si="110"/>
        <v>94.790131000000002</v>
      </c>
      <c r="S305">
        <f t="shared" si="111"/>
        <v>65.706717999999995</v>
      </c>
      <c r="T305">
        <f t="shared" si="112"/>
        <v>40.709266999999997</v>
      </c>
      <c r="U305">
        <f t="shared" si="113"/>
        <v>120.346535</v>
      </c>
      <c r="V305">
        <f t="shared" si="114"/>
        <v>78.028366000000005</v>
      </c>
      <c r="W305">
        <f t="shared" si="115"/>
        <v>59.373550000000002</v>
      </c>
      <c r="Y305">
        <f t="shared" si="116"/>
        <v>76.185909555555554</v>
      </c>
      <c r="Z305">
        <f t="shared" si="117"/>
        <v>49.772494999999999</v>
      </c>
      <c r="AA305">
        <f t="shared" si="118"/>
        <v>72.404182000000006</v>
      </c>
      <c r="AB305">
        <f t="shared" si="119"/>
        <v>84.709023000000002</v>
      </c>
      <c r="AC305">
        <f t="shared" si="120"/>
        <v>91.575896999999998</v>
      </c>
      <c r="AD305">
        <f t="shared" si="121"/>
        <v>74.498985000000005</v>
      </c>
      <c r="AE305">
        <f t="shared" si="122"/>
        <v>53.969326000000002</v>
      </c>
      <c r="AF305">
        <f t="shared" si="123"/>
        <v>114.182121</v>
      </c>
      <c r="AG305">
        <f t="shared" si="124"/>
        <v>74.576911999999993</v>
      </c>
      <c r="AH305">
        <f t="shared" si="125"/>
        <v>69.984245000000001</v>
      </c>
    </row>
    <row r="306" spans="1:34" x14ac:dyDescent="0.3">
      <c r="A306">
        <f t="shared" si="126"/>
        <v>303</v>
      </c>
      <c r="B306">
        <v>2010</v>
      </c>
      <c r="C306">
        <v>10</v>
      </c>
      <c r="D306">
        <v>31</v>
      </c>
      <c r="E306">
        <v>78.515929999999997</v>
      </c>
      <c r="F306">
        <v>95.732155000000006</v>
      </c>
      <c r="H306">
        <f t="shared" si="102"/>
        <v>85.834501055555563</v>
      </c>
      <c r="I306">
        <f t="shared" si="103"/>
        <v>79.776883888888889</v>
      </c>
      <c r="J306">
        <f t="shared" si="104"/>
        <v>91.892118222222223</v>
      </c>
      <c r="K306">
        <f t="shared" si="105"/>
        <v>132.18194089410935</v>
      </c>
      <c r="N306">
        <f t="shared" si="106"/>
        <v>79.776883888888889</v>
      </c>
      <c r="O306">
        <f t="shared" si="107"/>
        <v>78.515929999999997</v>
      </c>
      <c r="P306">
        <f t="shared" si="108"/>
        <v>108.474861</v>
      </c>
      <c r="Q306">
        <f t="shared" si="109"/>
        <v>62.973793000000001</v>
      </c>
      <c r="R306">
        <f t="shared" si="110"/>
        <v>47.410190999999998</v>
      </c>
      <c r="S306">
        <f t="shared" si="111"/>
        <v>101.11454000000001</v>
      </c>
      <c r="T306">
        <f t="shared" si="112"/>
        <v>54.290550000000003</v>
      </c>
      <c r="U306">
        <f t="shared" si="113"/>
        <v>65.939376999999993</v>
      </c>
      <c r="V306">
        <f t="shared" si="114"/>
        <v>93.608536000000001</v>
      </c>
      <c r="W306">
        <f t="shared" si="115"/>
        <v>105.664177</v>
      </c>
      <c r="Y306">
        <f t="shared" si="116"/>
        <v>91.892118222222223</v>
      </c>
      <c r="Z306">
        <f t="shared" si="117"/>
        <v>95.732155000000006</v>
      </c>
      <c r="AA306">
        <f t="shared" si="118"/>
        <v>133.08389299999999</v>
      </c>
      <c r="AB306">
        <f t="shared" si="119"/>
        <v>86.710341999999997</v>
      </c>
      <c r="AC306">
        <f t="shared" si="120"/>
        <v>81.353035000000006</v>
      </c>
      <c r="AD306">
        <f t="shared" si="121"/>
        <v>84.976050999999998</v>
      </c>
      <c r="AE306">
        <f t="shared" si="122"/>
        <v>60.753543999999998</v>
      </c>
      <c r="AF306">
        <f t="shared" si="123"/>
        <v>85.098595000000003</v>
      </c>
      <c r="AG306">
        <f t="shared" si="124"/>
        <v>101.53082999999999</v>
      </c>
      <c r="AH306">
        <f t="shared" si="125"/>
        <v>97.790619000000007</v>
      </c>
    </row>
    <row r="307" spans="1:34" x14ac:dyDescent="0.3">
      <c r="A307">
        <f t="shared" si="126"/>
        <v>304</v>
      </c>
      <c r="B307">
        <v>2010</v>
      </c>
      <c r="C307">
        <v>11</v>
      </c>
      <c r="D307">
        <v>1</v>
      </c>
      <c r="E307">
        <v>38.957259999999998</v>
      </c>
      <c r="F307">
        <v>49.209693999999999</v>
      </c>
      <c r="H307">
        <f t="shared" si="102"/>
        <v>81.147186444444458</v>
      </c>
      <c r="I307">
        <f t="shared" si="103"/>
        <v>80.119227444444448</v>
      </c>
      <c r="J307">
        <f t="shared" si="104"/>
        <v>82.175145444444453</v>
      </c>
      <c r="K307">
        <f t="shared" si="105"/>
        <v>130.31814609647455</v>
      </c>
      <c r="N307">
        <f t="shared" si="106"/>
        <v>80.119227444444448</v>
      </c>
      <c r="O307">
        <f t="shared" si="107"/>
        <v>38.957259999999998</v>
      </c>
      <c r="P307">
        <f t="shared" si="108"/>
        <v>145.06622300000001</v>
      </c>
      <c r="Q307">
        <f t="shared" si="109"/>
        <v>58.000419999999998</v>
      </c>
      <c r="R307">
        <f t="shared" si="110"/>
        <v>77.338577000000001</v>
      </c>
      <c r="S307">
        <f t="shared" si="111"/>
        <v>117.948776</v>
      </c>
      <c r="T307">
        <f t="shared" si="112"/>
        <v>77.823302999999996</v>
      </c>
      <c r="U307">
        <f t="shared" si="113"/>
        <v>90.463302999999996</v>
      </c>
      <c r="V307">
        <f t="shared" si="114"/>
        <v>54.318119000000003</v>
      </c>
      <c r="W307">
        <f t="shared" si="115"/>
        <v>61.157066</v>
      </c>
      <c r="Y307">
        <f t="shared" si="116"/>
        <v>82.175145444444453</v>
      </c>
      <c r="Z307">
        <f t="shared" si="117"/>
        <v>49.209693999999999</v>
      </c>
      <c r="AA307">
        <f t="shared" si="118"/>
        <v>135.674316</v>
      </c>
      <c r="AB307">
        <f t="shared" si="119"/>
        <v>66.165260000000004</v>
      </c>
      <c r="AC307">
        <f t="shared" si="120"/>
        <v>83.206885999999997</v>
      </c>
      <c r="AD307">
        <f t="shared" si="121"/>
        <v>100.596146</v>
      </c>
      <c r="AE307">
        <f t="shared" si="122"/>
        <v>73.673111000000006</v>
      </c>
      <c r="AF307">
        <f t="shared" si="123"/>
        <v>96.283760000000001</v>
      </c>
      <c r="AG307">
        <f t="shared" si="124"/>
        <v>77.233108999999999</v>
      </c>
      <c r="AH307">
        <f t="shared" si="125"/>
        <v>57.534027000000002</v>
      </c>
    </row>
    <row r="308" spans="1:34" x14ac:dyDescent="0.3">
      <c r="A308">
        <f t="shared" si="126"/>
        <v>305</v>
      </c>
      <c r="B308">
        <v>2010</v>
      </c>
      <c r="C308">
        <v>11</v>
      </c>
      <c r="D308">
        <v>2</v>
      </c>
      <c r="E308">
        <v>116.582848</v>
      </c>
      <c r="F308">
        <v>107.15765399999999</v>
      </c>
      <c r="H308">
        <f t="shared" si="102"/>
        <v>87.647527222222209</v>
      </c>
      <c r="I308">
        <f t="shared" si="103"/>
        <v>87.538694555555537</v>
      </c>
      <c r="J308">
        <f t="shared" si="104"/>
        <v>87.756359888888895</v>
      </c>
      <c r="K308">
        <f t="shared" si="105"/>
        <v>128.48092592275196</v>
      </c>
      <c r="N308">
        <f t="shared" si="106"/>
        <v>87.538694555555537</v>
      </c>
      <c r="O308">
        <f t="shared" si="107"/>
        <v>116.582848</v>
      </c>
      <c r="P308">
        <f t="shared" si="108"/>
        <v>145.83424400000001</v>
      </c>
      <c r="Q308">
        <f t="shared" si="109"/>
        <v>51.850192999999997</v>
      </c>
      <c r="R308">
        <f t="shared" si="110"/>
        <v>92.156058999999999</v>
      </c>
      <c r="S308">
        <f t="shared" si="111"/>
        <v>89.130035000000007</v>
      </c>
      <c r="T308">
        <f t="shared" si="112"/>
        <v>91.263251999999994</v>
      </c>
      <c r="U308">
        <f t="shared" si="113"/>
        <v>76.919235</v>
      </c>
      <c r="V308">
        <f t="shared" si="114"/>
        <v>66.062065000000004</v>
      </c>
      <c r="W308">
        <f t="shared" si="115"/>
        <v>58.050319999999999</v>
      </c>
      <c r="Y308">
        <f t="shared" si="116"/>
        <v>87.756359888888895</v>
      </c>
      <c r="Z308">
        <f t="shared" si="117"/>
        <v>107.15765399999999</v>
      </c>
      <c r="AA308">
        <f t="shared" si="118"/>
        <v>138.86352500000001</v>
      </c>
      <c r="AB308">
        <f t="shared" si="119"/>
        <v>57.894038999999999</v>
      </c>
      <c r="AC308">
        <f t="shared" si="120"/>
        <v>85.407500999999996</v>
      </c>
      <c r="AD308">
        <f t="shared" si="121"/>
        <v>95.896468999999996</v>
      </c>
      <c r="AE308">
        <f t="shared" si="122"/>
        <v>50.249572999999998</v>
      </c>
      <c r="AF308">
        <f t="shared" si="123"/>
        <v>92.172545999999997</v>
      </c>
      <c r="AG308">
        <f t="shared" si="124"/>
        <v>79.500191000000001</v>
      </c>
      <c r="AH308">
        <f t="shared" si="125"/>
        <v>82.665740999999997</v>
      </c>
    </row>
    <row r="309" spans="1:34" x14ac:dyDescent="0.3">
      <c r="A309">
        <f t="shared" si="126"/>
        <v>306</v>
      </c>
      <c r="B309">
        <v>2010</v>
      </c>
      <c r="C309">
        <v>11</v>
      </c>
      <c r="D309">
        <v>3</v>
      </c>
      <c r="E309">
        <v>133.79229699999999</v>
      </c>
      <c r="F309">
        <v>127.018356</v>
      </c>
      <c r="H309">
        <f t="shared" si="102"/>
        <v>81.517952555555567</v>
      </c>
      <c r="I309">
        <f t="shared" si="103"/>
        <v>81.902189000000007</v>
      </c>
      <c r="J309">
        <f t="shared" si="104"/>
        <v>81.133716111111127</v>
      </c>
      <c r="K309">
        <f t="shared" si="105"/>
        <v>126.67082478001015</v>
      </c>
      <c r="N309">
        <f t="shared" si="106"/>
        <v>81.902189000000007</v>
      </c>
      <c r="O309">
        <f t="shared" si="107"/>
        <v>133.79229699999999</v>
      </c>
      <c r="P309">
        <f t="shared" si="108"/>
        <v>94.774253999999999</v>
      </c>
      <c r="Q309">
        <f t="shared" si="109"/>
        <v>45.101570000000002</v>
      </c>
      <c r="R309">
        <f t="shared" si="110"/>
        <v>102.70568799999999</v>
      </c>
      <c r="S309">
        <f t="shared" si="111"/>
        <v>33.184176999999998</v>
      </c>
      <c r="T309">
        <f t="shared" si="112"/>
        <v>106.95817599999999</v>
      </c>
      <c r="U309">
        <f t="shared" si="113"/>
        <v>77.212447999999995</v>
      </c>
      <c r="V309">
        <f t="shared" si="114"/>
        <v>44.686356000000004</v>
      </c>
      <c r="W309">
        <f t="shared" si="115"/>
        <v>98.704734999999999</v>
      </c>
      <c r="Y309">
        <f t="shared" si="116"/>
        <v>81.133716111111127</v>
      </c>
      <c r="Z309">
        <f t="shared" si="117"/>
        <v>127.018356</v>
      </c>
      <c r="AA309">
        <f t="shared" si="118"/>
        <v>86.775176999999999</v>
      </c>
      <c r="AB309">
        <f t="shared" si="119"/>
        <v>61.843479000000002</v>
      </c>
      <c r="AC309">
        <f t="shared" si="120"/>
        <v>85.734261000000004</v>
      </c>
      <c r="AD309">
        <f t="shared" si="121"/>
        <v>45.202781999999999</v>
      </c>
      <c r="AE309">
        <f t="shared" si="122"/>
        <v>86.432068000000001</v>
      </c>
      <c r="AF309">
        <f t="shared" si="123"/>
        <v>90.157150000000001</v>
      </c>
      <c r="AG309">
        <f t="shared" si="124"/>
        <v>49.983378999999999</v>
      </c>
      <c r="AH309">
        <f t="shared" si="125"/>
        <v>97.056792999999999</v>
      </c>
    </row>
    <row r="310" spans="1:34" x14ac:dyDescent="0.3">
      <c r="A310">
        <f t="shared" si="126"/>
        <v>307</v>
      </c>
      <c r="B310">
        <v>2010</v>
      </c>
      <c r="C310">
        <v>11</v>
      </c>
      <c r="D310">
        <v>4</v>
      </c>
      <c r="E310">
        <v>130.829117</v>
      </c>
      <c r="F310">
        <v>122.81431600000001</v>
      </c>
      <c r="H310">
        <f t="shared" si="102"/>
        <v>90.636109055555551</v>
      </c>
      <c r="I310">
        <f t="shared" si="103"/>
        <v>86.663255555555551</v>
      </c>
      <c r="J310">
        <f t="shared" si="104"/>
        <v>94.608962555555564</v>
      </c>
      <c r="K310">
        <f t="shared" si="105"/>
        <v>124.88837903937653</v>
      </c>
      <c r="N310">
        <f t="shared" si="106"/>
        <v>86.663255555555551</v>
      </c>
      <c r="O310">
        <f t="shared" si="107"/>
        <v>130.829117</v>
      </c>
      <c r="P310">
        <f t="shared" si="108"/>
        <v>81.216835000000003</v>
      </c>
      <c r="Q310">
        <f t="shared" si="109"/>
        <v>64.875373999999994</v>
      </c>
      <c r="R310">
        <f t="shared" si="110"/>
        <v>25.530723999999999</v>
      </c>
      <c r="S310">
        <f t="shared" si="111"/>
        <v>39.186661000000001</v>
      </c>
      <c r="T310">
        <f t="shared" si="112"/>
        <v>106.026634</v>
      </c>
      <c r="U310">
        <f t="shared" si="113"/>
        <v>118.386246</v>
      </c>
      <c r="V310">
        <f t="shared" si="114"/>
        <v>82.332458000000003</v>
      </c>
      <c r="W310">
        <f t="shared" si="115"/>
        <v>131.585251</v>
      </c>
      <c r="Y310">
        <f t="shared" si="116"/>
        <v>94.608962555555564</v>
      </c>
      <c r="Z310">
        <f t="shared" si="117"/>
        <v>122.81431600000001</v>
      </c>
      <c r="AA310">
        <f t="shared" si="118"/>
        <v>108.20800800000001</v>
      </c>
      <c r="AB310">
        <f t="shared" si="119"/>
        <v>93.399124</v>
      </c>
      <c r="AC310">
        <f t="shared" si="120"/>
        <v>36.193714</v>
      </c>
      <c r="AD310">
        <f t="shared" si="121"/>
        <v>57.364632</v>
      </c>
      <c r="AE310">
        <f t="shared" si="122"/>
        <v>102.930046</v>
      </c>
      <c r="AF310">
        <f t="shared" si="123"/>
        <v>116.87621300000001</v>
      </c>
      <c r="AG310">
        <f t="shared" si="124"/>
        <v>88.11412</v>
      </c>
      <c r="AH310">
        <f t="shared" si="125"/>
        <v>125.58049</v>
      </c>
    </row>
    <row r="311" spans="1:34" x14ac:dyDescent="0.3">
      <c r="A311">
        <f t="shared" si="126"/>
        <v>308</v>
      </c>
      <c r="B311">
        <v>2010</v>
      </c>
      <c r="C311">
        <v>11</v>
      </c>
      <c r="D311">
        <v>5</v>
      </c>
      <c r="E311">
        <v>122.73294799999999</v>
      </c>
      <c r="F311">
        <v>116.79982800000001</v>
      </c>
      <c r="H311">
        <f t="shared" si="102"/>
        <v>87.129774055555544</v>
      </c>
      <c r="I311">
        <f t="shared" si="103"/>
        <v>86.539458444444449</v>
      </c>
      <c r="J311">
        <f t="shared" si="104"/>
        <v>87.720089666666652</v>
      </c>
      <c r="K311">
        <f t="shared" si="105"/>
        <v>123.13411687710034</v>
      </c>
      <c r="N311">
        <f t="shared" si="106"/>
        <v>86.539458444444449</v>
      </c>
      <c r="O311">
        <f t="shared" si="107"/>
        <v>122.73294799999999</v>
      </c>
      <c r="P311">
        <f t="shared" si="108"/>
        <v>51.199154</v>
      </c>
      <c r="Q311">
        <f t="shared" si="109"/>
        <v>77.355346999999995</v>
      </c>
      <c r="R311">
        <f t="shared" si="110"/>
        <v>49.810862999999998</v>
      </c>
      <c r="S311">
        <f t="shared" si="111"/>
        <v>107.410324</v>
      </c>
      <c r="T311">
        <f t="shared" si="112"/>
        <v>43.478203000000001</v>
      </c>
      <c r="U311">
        <f t="shared" si="113"/>
        <v>132.48512299999999</v>
      </c>
      <c r="V311">
        <f t="shared" si="114"/>
        <v>65.735077000000004</v>
      </c>
      <c r="W311">
        <f t="shared" si="115"/>
        <v>128.648087</v>
      </c>
      <c r="Y311">
        <f t="shared" si="116"/>
        <v>87.720089666666652</v>
      </c>
      <c r="Z311">
        <f t="shared" si="117"/>
        <v>116.79982800000001</v>
      </c>
      <c r="AA311">
        <f t="shared" si="118"/>
        <v>29.395332</v>
      </c>
      <c r="AB311">
        <f t="shared" si="119"/>
        <v>109.44955400000001</v>
      </c>
      <c r="AC311">
        <f t="shared" si="120"/>
        <v>60.400497000000001</v>
      </c>
      <c r="AD311">
        <f t="shared" si="121"/>
        <v>95.855545000000006</v>
      </c>
      <c r="AE311">
        <f t="shared" si="122"/>
        <v>59.661388000000002</v>
      </c>
      <c r="AF311">
        <f t="shared" si="123"/>
        <v>126.058723</v>
      </c>
      <c r="AG311">
        <f t="shared" si="124"/>
        <v>71.720214999999996</v>
      </c>
      <c r="AH311">
        <f t="shared" si="125"/>
        <v>120.139725</v>
      </c>
    </row>
    <row r="312" spans="1:34" x14ac:dyDescent="0.3">
      <c r="A312">
        <f t="shared" si="126"/>
        <v>309</v>
      </c>
      <c r="B312">
        <v>2010</v>
      </c>
      <c r="C312">
        <v>11</v>
      </c>
      <c r="D312">
        <v>6</v>
      </c>
      <c r="E312">
        <v>118.57637</v>
      </c>
      <c r="F312">
        <v>120.929283</v>
      </c>
      <c r="H312">
        <f t="shared" si="102"/>
        <v>85.541471222222214</v>
      </c>
      <c r="I312">
        <f t="shared" si="103"/>
        <v>87.685836999999992</v>
      </c>
      <c r="J312">
        <f t="shared" si="104"/>
        <v>83.397105444444449</v>
      </c>
      <c r="K312">
        <f t="shared" si="105"/>
        <v>121.40855811804212</v>
      </c>
      <c r="N312">
        <f t="shared" si="106"/>
        <v>87.685836999999992</v>
      </c>
      <c r="O312">
        <f t="shared" si="107"/>
        <v>118.57637</v>
      </c>
      <c r="P312">
        <f t="shared" si="108"/>
        <v>51.485531000000002</v>
      </c>
      <c r="Q312">
        <f t="shared" si="109"/>
        <v>125.872322</v>
      </c>
      <c r="R312">
        <f t="shared" si="110"/>
        <v>50.190967999999998</v>
      </c>
      <c r="S312">
        <f t="shared" si="111"/>
        <v>85.780929999999998</v>
      </c>
      <c r="T312">
        <f t="shared" si="112"/>
        <v>128.248795</v>
      </c>
      <c r="U312">
        <f t="shared" si="113"/>
        <v>44.815384000000002</v>
      </c>
      <c r="V312">
        <f t="shared" si="114"/>
        <v>50.271583999999997</v>
      </c>
      <c r="W312">
        <f t="shared" si="115"/>
        <v>133.93064899999999</v>
      </c>
      <c r="Y312">
        <f t="shared" si="116"/>
        <v>83.397105444444449</v>
      </c>
      <c r="Z312">
        <f t="shared" si="117"/>
        <v>120.929283</v>
      </c>
      <c r="AA312">
        <f t="shared" si="118"/>
        <v>41.071765999999997</v>
      </c>
      <c r="AB312">
        <f t="shared" si="119"/>
        <v>120.99867999999999</v>
      </c>
      <c r="AC312">
        <f t="shared" si="120"/>
        <v>60.127087000000003</v>
      </c>
      <c r="AD312">
        <f t="shared" si="121"/>
        <v>79.096344000000002</v>
      </c>
      <c r="AE312">
        <f t="shared" si="122"/>
        <v>121.528824</v>
      </c>
      <c r="AF312">
        <f t="shared" si="123"/>
        <v>47.656872</v>
      </c>
      <c r="AG312">
        <f t="shared" si="124"/>
        <v>32.978783</v>
      </c>
      <c r="AH312">
        <f t="shared" si="125"/>
        <v>126.18631000000001</v>
      </c>
    </row>
    <row r="313" spans="1:34" x14ac:dyDescent="0.3">
      <c r="A313">
        <f t="shared" si="126"/>
        <v>310</v>
      </c>
      <c r="B313">
        <v>2010</v>
      </c>
      <c r="C313">
        <v>11</v>
      </c>
      <c r="D313">
        <v>7</v>
      </c>
      <c r="E313">
        <v>70.914749</v>
      </c>
      <c r="F313">
        <v>64.303557999999995</v>
      </c>
      <c r="H313">
        <f t="shared" si="102"/>
        <v>87.93990500000001</v>
      </c>
      <c r="I313">
        <f t="shared" si="103"/>
        <v>87.43380744444444</v>
      </c>
      <c r="J313">
        <f t="shared" si="104"/>
        <v>88.446002555555566</v>
      </c>
      <c r="K313">
        <f t="shared" si="105"/>
        <v>119.71221408163893</v>
      </c>
      <c r="N313">
        <f t="shared" si="106"/>
        <v>87.43380744444444</v>
      </c>
      <c r="O313">
        <f t="shared" si="107"/>
        <v>70.914749</v>
      </c>
      <c r="P313">
        <f t="shared" si="108"/>
        <v>76.927666000000002</v>
      </c>
      <c r="Q313">
        <f t="shared" si="109"/>
        <v>125.599716</v>
      </c>
      <c r="R313">
        <f t="shared" si="110"/>
        <v>48.377128999999996</v>
      </c>
      <c r="S313">
        <f t="shared" si="111"/>
        <v>127.921082</v>
      </c>
      <c r="T313">
        <f t="shared" si="112"/>
        <v>44.197738999999999</v>
      </c>
      <c r="U313">
        <f t="shared" si="113"/>
        <v>86.444939000000005</v>
      </c>
      <c r="V313">
        <f t="shared" si="114"/>
        <v>98.817947000000004</v>
      </c>
      <c r="W313">
        <f t="shared" si="115"/>
        <v>107.7033</v>
      </c>
      <c r="Y313">
        <f t="shared" si="116"/>
        <v>88.446002555555566</v>
      </c>
      <c r="Z313">
        <f t="shared" si="117"/>
        <v>64.303557999999995</v>
      </c>
      <c r="AA313">
        <f t="shared" si="118"/>
        <v>74.499954000000002</v>
      </c>
      <c r="AB313">
        <f t="shared" si="119"/>
        <v>119.602417</v>
      </c>
      <c r="AC313">
        <f t="shared" si="120"/>
        <v>38.681075999999997</v>
      </c>
      <c r="AD313">
        <f t="shared" si="121"/>
        <v>120.93637099999999</v>
      </c>
      <c r="AE313">
        <f t="shared" si="122"/>
        <v>72.580956</v>
      </c>
      <c r="AF313">
        <f t="shared" si="123"/>
        <v>104.00451700000001</v>
      </c>
      <c r="AG313">
        <f t="shared" si="124"/>
        <v>103.573196</v>
      </c>
      <c r="AH313">
        <f t="shared" si="125"/>
        <v>97.831978000000007</v>
      </c>
    </row>
    <row r="314" spans="1:34" x14ac:dyDescent="0.3">
      <c r="A314">
        <f t="shared" si="126"/>
        <v>311</v>
      </c>
      <c r="B314">
        <v>2010</v>
      </c>
      <c r="C314">
        <v>11</v>
      </c>
      <c r="D314">
        <v>8</v>
      </c>
      <c r="E314">
        <v>96.518722999999994</v>
      </c>
      <c r="F314">
        <v>62.818584000000001</v>
      </c>
      <c r="H314">
        <f t="shared" si="102"/>
        <v>92.305116055555544</v>
      </c>
      <c r="I314">
        <f t="shared" si="103"/>
        <v>92.48135933333333</v>
      </c>
      <c r="J314">
        <f t="shared" si="104"/>
        <v>92.128872777777758</v>
      </c>
      <c r="K314">
        <f t="shared" si="105"/>
        <v>118.04558743038992</v>
      </c>
      <c r="N314">
        <f t="shared" si="106"/>
        <v>92.48135933333333</v>
      </c>
      <c r="O314">
        <f t="shared" si="107"/>
        <v>96.518722999999994</v>
      </c>
      <c r="P314">
        <f t="shared" si="108"/>
        <v>108.383743</v>
      </c>
      <c r="Q314">
        <f t="shared" si="109"/>
        <v>115.78595</v>
      </c>
      <c r="R314">
        <f t="shared" si="110"/>
        <v>83.867073000000005</v>
      </c>
      <c r="S314">
        <f t="shared" si="111"/>
        <v>126.67965700000001</v>
      </c>
      <c r="T314">
        <f t="shared" si="112"/>
        <v>52.665165000000002</v>
      </c>
      <c r="U314">
        <f t="shared" si="113"/>
        <v>73.880104000000003</v>
      </c>
      <c r="V314">
        <f t="shared" si="114"/>
        <v>46.938155999999999</v>
      </c>
      <c r="W314">
        <f t="shared" si="115"/>
        <v>127.613663</v>
      </c>
      <c r="Y314">
        <f t="shared" si="116"/>
        <v>92.128872777777758</v>
      </c>
      <c r="Z314">
        <f t="shared" si="117"/>
        <v>62.818584000000001</v>
      </c>
      <c r="AA314">
        <f t="shared" si="118"/>
        <v>117.01415299999999</v>
      </c>
      <c r="AB314">
        <f t="shared" si="119"/>
        <v>99.828605999999994</v>
      </c>
      <c r="AC314">
        <f t="shared" si="120"/>
        <v>81.226333999999994</v>
      </c>
      <c r="AD314">
        <f t="shared" si="121"/>
        <v>119.28569</v>
      </c>
      <c r="AE314">
        <f t="shared" si="122"/>
        <v>67.839714000000001</v>
      </c>
      <c r="AF314">
        <f t="shared" si="123"/>
        <v>95.984886000000003</v>
      </c>
      <c r="AG314">
        <f t="shared" si="124"/>
        <v>64.442238000000003</v>
      </c>
      <c r="AH314">
        <f t="shared" si="125"/>
        <v>120.71965</v>
      </c>
    </row>
    <row r="315" spans="1:34" x14ac:dyDescent="0.3">
      <c r="A315">
        <f t="shared" si="126"/>
        <v>312</v>
      </c>
      <c r="B315">
        <v>2010</v>
      </c>
      <c r="C315">
        <v>11</v>
      </c>
      <c r="D315">
        <v>9</v>
      </c>
      <c r="E315">
        <v>45.907490000000003</v>
      </c>
      <c r="F315">
        <v>46.178719000000001</v>
      </c>
      <c r="H315">
        <f t="shared" si="102"/>
        <v>92.184894777777771</v>
      </c>
      <c r="I315">
        <f t="shared" si="103"/>
        <v>93.757155111111103</v>
      </c>
      <c r="J315">
        <f t="shared" si="104"/>
        <v>90.612634444444453</v>
      </c>
      <c r="K315">
        <f t="shared" si="105"/>
        <v>116.40917202090611</v>
      </c>
      <c r="N315">
        <f t="shared" si="106"/>
        <v>93.757155111111103</v>
      </c>
      <c r="O315">
        <f t="shared" si="107"/>
        <v>45.907490000000003</v>
      </c>
      <c r="P315">
        <f t="shared" si="108"/>
        <v>117.67802399999999</v>
      </c>
      <c r="Q315">
        <f t="shared" si="109"/>
        <v>94.462952000000001</v>
      </c>
      <c r="R315">
        <f t="shared" si="110"/>
        <v>105.79988899999999</v>
      </c>
      <c r="S315">
        <f t="shared" si="111"/>
        <v>56.928085000000003</v>
      </c>
      <c r="T315">
        <f t="shared" si="112"/>
        <v>88.320853999999997</v>
      </c>
      <c r="U315">
        <f t="shared" si="113"/>
        <v>124.081131</v>
      </c>
      <c r="V315">
        <f t="shared" si="114"/>
        <v>83.334357999999995</v>
      </c>
      <c r="W315">
        <f t="shared" si="115"/>
        <v>127.301613</v>
      </c>
      <c r="Y315">
        <f t="shared" si="116"/>
        <v>90.612634444444453</v>
      </c>
      <c r="Z315">
        <f t="shared" si="117"/>
        <v>46.178719000000001</v>
      </c>
      <c r="AA315">
        <f t="shared" si="118"/>
        <v>111.130371</v>
      </c>
      <c r="AB315">
        <f t="shared" si="119"/>
        <v>83.432434000000001</v>
      </c>
      <c r="AC315">
        <f t="shared" si="120"/>
        <v>97.224152000000004</v>
      </c>
      <c r="AD315">
        <f t="shared" si="121"/>
        <v>72.541359</v>
      </c>
      <c r="AE315">
        <f t="shared" si="122"/>
        <v>80.996978999999996</v>
      </c>
      <c r="AF315">
        <f t="shared" si="123"/>
        <v>117.81089</v>
      </c>
      <c r="AG315">
        <f t="shared" si="124"/>
        <v>87.001434000000003</v>
      </c>
      <c r="AH315">
        <f t="shared" si="125"/>
        <v>119.197372</v>
      </c>
    </row>
    <row r="316" spans="1:34" x14ac:dyDescent="0.3">
      <c r="A316">
        <f t="shared" si="126"/>
        <v>313</v>
      </c>
      <c r="B316">
        <v>2010</v>
      </c>
      <c r="C316">
        <v>11</v>
      </c>
      <c r="D316">
        <v>10</v>
      </c>
      <c r="E316">
        <v>76.691917000000004</v>
      </c>
      <c r="F316">
        <v>74.569557000000003</v>
      </c>
      <c r="H316">
        <f t="shared" si="102"/>
        <v>105.61856627777777</v>
      </c>
      <c r="I316">
        <f t="shared" si="103"/>
        <v>106.3329111111111</v>
      </c>
      <c r="J316">
        <f t="shared" si="104"/>
        <v>104.90422144444445</v>
      </c>
      <c r="K316">
        <f t="shared" si="105"/>
        <v>114.80345275757115</v>
      </c>
      <c r="N316">
        <f t="shared" si="106"/>
        <v>106.3329111111111</v>
      </c>
      <c r="O316">
        <f t="shared" si="107"/>
        <v>76.691917000000004</v>
      </c>
      <c r="P316">
        <f t="shared" si="108"/>
        <v>119.656639</v>
      </c>
      <c r="Q316">
        <f t="shared" si="109"/>
        <v>96.982879999999994</v>
      </c>
      <c r="R316">
        <f t="shared" si="110"/>
        <v>109.91437500000001</v>
      </c>
      <c r="S316">
        <f t="shared" si="111"/>
        <v>124.885735</v>
      </c>
      <c r="T316">
        <f t="shared" si="112"/>
        <v>96.062308999999999</v>
      </c>
      <c r="U316">
        <f t="shared" si="113"/>
        <v>122.984802</v>
      </c>
      <c r="V316">
        <f t="shared" si="114"/>
        <v>85.047461999999996</v>
      </c>
      <c r="W316">
        <f t="shared" si="115"/>
        <v>124.770081</v>
      </c>
      <c r="Y316">
        <f t="shared" si="116"/>
        <v>104.90422144444445</v>
      </c>
      <c r="Z316">
        <f t="shared" si="117"/>
        <v>74.569557000000003</v>
      </c>
      <c r="AA316">
        <f t="shared" si="118"/>
        <v>114.937904</v>
      </c>
      <c r="AB316">
        <f t="shared" si="119"/>
        <v>97.135802999999996</v>
      </c>
      <c r="AC316">
        <f t="shared" si="120"/>
        <v>100.445053</v>
      </c>
      <c r="AD316">
        <f t="shared" si="121"/>
        <v>118.521736</v>
      </c>
      <c r="AE316">
        <f t="shared" si="122"/>
        <v>109.20031</v>
      </c>
      <c r="AF316">
        <f t="shared" si="123"/>
        <v>117.271935</v>
      </c>
      <c r="AG316">
        <f t="shared" si="124"/>
        <v>95.310851999999997</v>
      </c>
      <c r="AH316">
        <f t="shared" si="125"/>
        <v>116.744843</v>
      </c>
    </row>
    <row r="317" spans="1:34" x14ac:dyDescent="0.3">
      <c r="A317">
        <f t="shared" si="126"/>
        <v>314</v>
      </c>
      <c r="B317">
        <v>2010</v>
      </c>
      <c r="C317">
        <v>11</v>
      </c>
      <c r="D317">
        <v>11</v>
      </c>
      <c r="E317">
        <v>109.232552</v>
      </c>
      <c r="F317">
        <v>106.181236</v>
      </c>
      <c r="H317">
        <f t="shared" si="102"/>
        <v>97.883581833333324</v>
      </c>
      <c r="I317">
        <f t="shared" si="103"/>
        <v>100.84440955555554</v>
      </c>
      <c r="J317">
        <f t="shared" si="104"/>
        <v>94.922754111111118</v>
      </c>
      <c r="K317">
        <f t="shared" si="105"/>
        <v>113.22890544885303</v>
      </c>
      <c r="N317">
        <f t="shared" si="106"/>
        <v>100.84440955555554</v>
      </c>
      <c r="O317">
        <f t="shared" si="107"/>
        <v>109.232552</v>
      </c>
      <c r="P317">
        <f t="shared" si="108"/>
        <v>114.33260300000001</v>
      </c>
      <c r="Q317">
        <f t="shared" si="109"/>
        <v>95.048050000000003</v>
      </c>
      <c r="R317">
        <f t="shared" si="110"/>
        <v>100.43171700000001</v>
      </c>
      <c r="S317">
        <f t="shared" si="111"/>
        <v>125.71107499999999</v>
      </c>
      <c r="T317">
        <f t="shared" si="112"/>
        <v>67.364304000000004</v>
      </c>
      <c r="U317">
        <f t="shared" si="113"/>
        <v>120.871101</v>
      </c>
      <c r="V317">
        <f t="shared" si="114"/>
        <v>86.958488000000003</v>
      </c>
      <c r="W317">
        <f t="shared" si="115"/>
        <v>87.649795999999995</v>
      </c>
      <c r="Y317">
        <f t="shared" si="116"/>
        <v>94.922754111111118</v>
      </c>
      <c r="Z317">
        <f t="shared" si="117"/>
        <v>106.181236</v>
      </c>
      <c r="AA317">
        <f t="shared" si="118"/>
        <v>113.265198</v>
      </c>
      <c r="AB317">
        <f t="shared" si="119"/>
        <v>73.372658000000001</v>
      </c>
      <c r="AC317">
        <f t="shared" si="120"/>
        <v>97.404197999999994</v>
      </c>
      <c r="AD317">
        <f t="shared" si="121"/>
        <v>117.13707700000001</v>
      </c>
      <c r="AE317">
        <f t="shared" si="122"/>
        <v>58.839058000000001</v>
      </c>
      <c r="AF317">
        <f t="shared" si="123"/>
        <v>114.74299600000001</v>
      </c>
      <c r="AG317">
        <f t="shared" si="124"/>
        <v>76.159972999999994</v>
      </c>
      <c r="AH317">
        <f t="shared" si="125"/>
        <v>97.202393000000001</v>
      </c>
    </row>
    <row r="318" spans="1:34" x14ac:dyDescent="0.3">
      <c r="A318">
        <f t="shared" si="126"/>
        <v>315</v>
      </c>
      <c r="B318">
        <v>2010</v>
      </c>
      <c r="C318">
        <v>11</v>
      </c>
      <c r="D318">
        <v>12</v>
      </c>
      <c r="E318">
        <v>107.32717100000001</v>
      </c>
      <c r="F318">
        <v>108.05948600000001</v>
      </c>
      <c r="H318">
        <f t="shared" si="102"/>
        <v>82.161237944444451</v>
      </c>
      <c r="I318">
        <f t="shared" si="103"/>
        <v>76.641402333333332</v>
      </c>
      <c r="J318">
        <f t="shared" si="104"/>
        <v>87.681073555555557</v>
      </c>
      <c r="K318">
        <f t="shared" si="105"/>
        <v>111.68599666631287</v>
      </c>
      <c r="N318">
        <f t="shared" si="106"/>
        <v>76.641402333333332</v>
      </c>
      <c r="O318">
        <f t="shared" si="107"/>
        <v>107.32717100000001</v>
      </c>
      <c r="P318">
        <f t="shared" si="108"/>
        <v>64.841187000000005</v>
      </c>
      <c r="Q318">
        <f t="shared" si="109"/>
        <v>44.888804999999998</v>
      </c>
      <c r="R318">
        <f t="shared" si="110"/>
        <v>52.478274999999996</v>
      </c>
      <c r="S318">
        <f t="shared" si="111"/>
        <v>123.405579</v>
      </c>
      <c r="T318">
        <f t="shared" si="112"/>
        <v>76.557686000000004</v>
      </c>
      <c r="U318">
        <f t="shared" si="113"/>
        <v>78.758979999999994</v>
      </c>
      <c r="V318">
        <f t="shared" si="114"/>
        <v>84.503005999999999</v>
      </c>
      <c r="W318">
        <f t="shared" si="115"/>
        <v>57.011932000000002</v>
      </c>
      <c r="Y318">
        <f t="shared" si="116"/>
        <v>87.681073555555557</v>
      </c>
      <c r="Z318">
        <f t="shared" si="117"/>
        <v>108.05948600000001</v>
      </c>
      <c r="AA318">
        <f t="shared" si="118"/>
        <v>73.543189999999996</v>
      </c>
      <c r="AB318">
        <f t="shared" si="119"/>
        <v>75.965728999999996</v>
      </c>
      <c r="AC318">
        <f t="shared" si="120"/>
        <v>57.226272999999999</v>
      </c>
      <c r="AD318">
        <f t="shared" si="121"/>
        <v>117.300781</v>
      </c>
      <c r="AE318">
        <f t="shared" si="122"/>
        <v>83.425422999999995</v>
      </c>
      <c r="AF318">
        <f t="shared" si="123"/>
        <v>89.584038000000007</v>
      </c>
      <c r="AG318">
        <f t="shared" si="124"/>
        <v>91.447295999999994</v>
      </c>
      <c r="AH318">
        <f t="shared" si="125"/>
        <v>92.577445999999995</v>
      </c>
    </row>
    <row r="319" spans="1:34" x14ac:dyDescent="0.3">
      <c r="A319">
        <f t="shared" si="126"/>
        <v>316</v>
      </c>
      <c r="B319">
        <v>2010</v>
      </c>
      <c r="C319">
        <v>11</v>
      </c>
      <c r="D319">
        <v>13</v>
      </c>
      <c r="E319">
        <v>32.922423999999999</v>
      </c>
      <c r="F319">
        <v>44.225872000000003</v>
      </c>
      <c r="H319">
        <f t="shared" si="102"/>
        <v>71.634439555555559</v>
      </c>
      <c r="I319">
        <f t="shared" si="103"/>
        <v>68.652457777777784</v>
      </c>
      <c r="J319">
        <f t="shared" si="104"/>
        <v>74.616421333333335</v>
      </c>
      <c r="K319">
        <f t="shared" si="105"/>
        <v>110.17518360634912</v>
      </c>
      <c r="N319">
        <f t="shared" si="106"/>
        <v>68.652457777777784</v>
      </c>
      <c r="O319">
        <f t="shared" si="107"/>
        <v>32.922423999999999</v>
      </c>
      <c r="P319">
        <f t="shared" si="108"/>
        <v>102.350266</v>
      </c>
      <c r="Q319">
        <f t="shared" si="109"/>
        <v>34.888869999999997</v>
      </c>
      <c r="R319">
        <f t="shared" si="110"/>
        <v>119.62376399999999</v>
      </c>
      <c r="S319">
        <f t="shared" si="111"/>
        <v>39.043419</v>
      </c>
      <c r="T319">
        <f t="shared" si="112"/>
        <v>35.492610999999997</v>
      </c>
      <c r="U319">
        <f t="shared" si="113"/>
        <v>53.195549</v>
      </c>
      <c r="V319">
        <f t="shared" si="114"/>
        <v>84.681838999999997</v>
      </c>
      <c r="W319">
        <f t="shared" si="115"/>
        <v>115.673378</v>
      </c>
      <c r="Y319">
        <f t="shared" si="116"/>
        <v>74.616421333333335</v>
      </c>
      <c r="Z319">
        <f t="shared" si="117"/>
        <v>44.225872000000003</v>
      </c>
      <c r="AA319">
        <f t="shared" si="118"/>
        <v>106.76309999999999</v>
      </c>
      <c r="AB319">
        <f t="shared" si="119"/>
        <v>43.086951999999997</v>
      </c>
      <c r="AC319">
        <f t="shared" si="120"/>
        <v>114.18890399999999</v>
      </c>
      <c r="AD319">
        <f t="shared" si="121"/>
        <v>50.461776999999998</v>
      </c>
      <c r="AE319">
        <f t="shared" si="122"/>
        <v>45.495480000000001</v>
      </c>
      <c r="AF319">
        <f t="shared" si="123"/>
        <v>68.751778000000002</v>
      </c>
      <c r="AG319">
        <f t="shared" si="124"/>
        <v>90.925430000000006</v>
      </c>
      <c r="AH319">
        <f t="shared" si="125"/>
        <v>107.648499</v>
      </c>
    </row>
    <row r="320" spans="1:34" x14ac:dyDescent="0.3">
      <c r="A320">
        <f t="shared" si="126"/>
        <v>317</v>
      </c>
      <c r="B320">
        <v>2010</v>
      </c>
      <c r="C320">
        <v>11</v>
      </c>
      <c r="D320">
        <v>14</v>
      </c>
      <c r="E320">
        <v>38.102890000000002</v>
      </c>
      <c r="F320">
        <v>67.639671000000007</v>
      </c>
      <c r="H320">
        <f t="shared" si="102"/>
        <v>72.140201111111111</v>
      </c>
      <c r="I320">
        <f t="shared" si="103"/>
        <v>69.147726222222218</v>
      </c>
      <c r="J320">
        <f t="shared" si="104"/>
        <v>75.132676000000004</v>
      </c>
      <c r="K320">
        <f t="shared" si="105"/>
        <v>108.69691395472137</v>
      </c>
      <c r="N320">
        <f t="shared" si="106"/>
        <v>69.147726222222218</v>
      </c>
      <c r="O320">
        <f t="shared" si="107"/>
        <v>38.102890000000002</v>
      </c>
      <c r="P320">
        <f t="shared" si="108"/>
        <v>51.498550000000002</v>
      </c>
      <c r="Q320">
        <f t="shared" si="109"/>
        <v>84.130568999999994</v>
      </c>
      <c r="R320">
        <f t="shared" si="110"/>
        <v>83.813727999999998</v>
      </c>
      <c r="S320">
        <f t="shared" si="111"/>
        <v>70.952065000000005</v>
      </c>
      <c r="T320">
        <f t="shared" si="112"/>
        <v>60.804938999999997</v>
      </c>
      <c r="U320">
        <f t="shared" si="113"/>
        <v>40.854987999999999</v>
      </c>
      <c r="V320">
        <f t="shared" si="114"/>
        <v>79.889045999999993</v>
      </c>
      <c r="W320">
        <f t="shared" si="115"/>
        <v>112.28276099999999</v>
      </c>
      <c r="Y320">
        <f t="shared" si="116"/>
        <v>75.132676000000004</v>
      </c>
      <c r="Z320">
        <f t="shared" si="117"/>
        <v>67.639671000000007</v>
      </c>
      <c r="AA320">
        <f t="shared" si="118"/>
        <v>56.718449</v>
      </c>
      <c r="AB320">
        <f t="shared" si="119"/>
        <v>83.505577000000002</v>
      </c>
      <c r="AC320">
        <f t="shared" si="120"/>
        <v>79.199096999999995</v>
      </c>
      <c r="AD320">
        <f t="shared" si="121"/>
        <v>83.918792999999994</v>
      </c>
      <c r="AE320">
        <f t="shared" si="122"/>
        <v>78.581389999999999</v>
      </c>
      <c r="AF320">
        <f t="shared" si="123"/>
        <v>44.145992</v>
      </c>
      <c r="AG320">
        <f t="shared" si="124"/>
        <v>78.511939999999996</v>
      </c>
      <c r="AH320">
        <f t="shared" si="125"/>
        <v>103.973175</v>
      </c>
    </row>
    <row r="321" spans="1:34" x14ac:dyDescent="0.3">
      <c r="A321">
        <f t="shared" si="126"/>
        <v>318</v>
      </c>
      <c r="B321">
        <v>2010</v>
      </c>
      <c r="C321">
        <v>11</v>
      </c>
      <c r="D321">
        <v>15</v>
      </c>
      <c r="E321">
        <v>38.530074999999997</v>
      </c>
      <c r="F321">
        <v>53.712085999999999</v>
      </c>
      <c r="H321">
        <f t="shared" si="102"/>
        <v>84.228232944444443</v>
      </c>
      <c r="I321">
        <f t="shared" si="103"/>
        <v>80.969110111111092</v>
      </c>
      <c r="J321">
        <f t="shared" si="104"/>
        <v>87.487355777777779</v>
      </c>
      <c r="K321">
        <f t="shared" si="105"/>
        <v>107.25162575389089</v>
      </c>
      <c r="N321">
        <f t="shared" si="106"/>
        <v>80.969110111111092</v>
      </c>
      <c r="O321">
        <f t="shared" si="107"/>
        <v>38.530074999999997</v>
      </c>
      <c r="P321">
        <f t="shared" si="108"/>
        <v>101.055054</v>
      </c>
      <c r="Q321">
        <f t="shared" si="109"/>
        <v>103.35251599999999</v>
      </c>
      <c r="R321">
        <f t="shared" si="110"/>
        <v>70.423309000000003</v>
      </c>
      <c r="S321">
        <f t="shared" si="111"/>
        <v>121.14099899999999</v>
      </c>
      <c r="T321">
        <f t="shared" si="112"/>
        <v>72.735138000000006</v>
      </c>
      <c r="U321">
        <f t="shared" si="113"/>
        <v>23.405232999999999</v>
      </c>
      <c r="V321">
        <f t="shared" si="114"/>
        <v>82.186233999999999</v>
      </c>
      <c r="W321">
        <f t="shared" si="115"/>
        <v>115.893433</v>
      </c>
      <c r="Y321">
        <f t="shared" si="116"/>
        <v>87.487355777777779</v>
      </c>
      <c r="Z321">
        <f t="shared" si="117"/>
        <v>53.712085999999999</v>
      </c>
      <c r="AA321">
        <f t="shared" si="118"/>
        <v>107.96719400000001</v>
      </c>
      <c r="AB321">
        <f t="shared" si="119"/>
        <v>108.299294</v>
      </c>
      <c r="AC321">
        <f t="shared" si="120"/>
        <v>84.713973999999993</v>
      </c>
      <c r="AD321">
        <f t="shared" si="121"/>
        <v>113.167252</v>
      </c>
      <c r="AE321">
        <f t="shared" si="122"/>
        <v>83.284087999999997</v>
      </c>
      <c r="AF321">
        <f t="shared" si="123"/>
        <v>37.546391</v>
      </c>
      <c r="AG321">
        <f t="shared" si="124"/>
        <v>89.449218999999999</v>
      </c>
      <c r="AH321">
        <f t="shared" si="125"/>
        <v>109.24670399999999</v>
      </c>
    </row>
    <row r="322" spans="1:34" x14ac:dyDescent="0.3">
      <c r="A322">
        <f t="shared" si="126"/>
        <v>319</v>
      </c>
      <c r="B322">
        <v>2010</v>
      </c>
      <c r="C322">
        <v>11</v>
      </c>
      <c r="D322">
        <v>16</v>
      </c>
      <c r="E322">
        <v>85.038971000000004</v>
      </c>
      <c r="F322">
        <v>85.839095999999998</v>
      </c>
      <c r="H322">
        <f t="shared" si="102"/>
        <v>81.825515611111115</v>
      </c>
      <c r="I322">
        <f t="shared" si="103"/>
        <v>82.374337999999995</v>
      </c>
      <c r="J322">
        <f t="shared" si="104"/>
        <v>81.276693222222221</v>
      </c>
      <c r="K322">
        <f t="shared" si="105"/>
        <v>105.83974727322018</v>
      </c>
      <c r="N322">
        <f t="shared" si="106"/>
        <v>82.374337999999995</v>
      </c>
      <c r="O322">
        <f t="shared" si="107"/>
        <v>85.038971000000004</v>
      </c>
      <c r="P322">
        <f t="shared" si="108"/>
        <v>40.876511000000001</v>
      </c>
      <c r="Q322">
        <f t="shared" si="109"/>
        <v>97.395111</v>
      </c>
      <c r="R322">
        <f t="shared" si="110"/>
        <v>68.416077000000001</v>
      </c>
      <c r="S322">
        <f t="shared" si="111"/>
        <v>122.61434199999999</v>
      </c>
      <c r="T322">
        <f t="shared" si="112"/>
        <v>68.077415000000002</v>
      </c>
      <c r="U322">
        <f t="shared" si="113"/>
        <v>70.885277000000002</v>
      </c>
      <c r="V322">
        <f t="shared" si="114"/>
        <v>74.801261999999994</v>
      </c>
      <c r="W322">
        <f t="shared" si="115"/>
        <v>113.264076</v>
      </c>
      <c r="Y322">
        <f t="shared" si="116"/>
        <v>81.276693222222221</v>
      </c>
      <c r="Z322">
        <f t="shared" si="117"/>
        <v>85.839095999999998</v>
      </c>
      <c r="AA322">
        <f t="shared" si="118"/>
        <v>54.030396000000003</v>
      </c>
      <c r="AB322">
        <f t="shared" si="119"/>
        <v>96.703629000000006</v>
      </c>
      <c r="AC322">
        <f t="shared" si="120"/>
        <v>55.065669999999997</v>
      </c>
      <c r="AD322">
        <f t="shared" si="121"/>
        <v>114.80429100000001</v>
      </c>
      <c r="AE322">
        <f t="shared" si="122"/>
        <v>79.564330999999996</v>
      </c>
      <c r="AF322">
        <f t="shared" si="123"/>
        <v>62.862465</v>
      </c>
      <c r="AG322">
        <f t="shared" si="124"/>
        <v>75.017501999999993</v>
      </c>
      <c r="AH322">
        <f t="shared" si="125"/>
        <v>107.602859</v>
      </c>
    </row>
    <row r="323" spans="1:34" x14ac:dyDescent="0.3">
      <c r="A323">
        <f t="shared" si="126"/>
        <v>320</v>
      </c>
      <c r="B323">
        <v>2010</v>
      </c>
      <c r="C323">
        <v>11</v>
      </c>
      <c r="D323">
        <v>17</v>
      </c>
      <c r="E323">
        <v>96.722137000000004</v>
      </c>
      <c r="F323">
        <v>89.398972000000001</v>
      </c>
      <c r="H323">
        <f t="shared" si="102"/>
        <v>84.428837888888893</v>
      </c>
      <c r="I323">
        <f t="shared" si="103"/>
        <v>83.923055444444444</v>
      </c>
      <c r="J323">
        <f t="shared" si="104"/>
        <v>84.934620333333342</v>
      </c>
      <c r="K323">
        <f t="shared" si="105"/>
        <v>104.46169688206699</v>
      </c>
      <c r="N323">
        <f t="shared" si="106"/>
        <v>83.923055444444444</v>
      </c>
      <c r="O323">
        <f t="shared" si="107"/>
        <v>96.722137000000004</v>
      </c>
      <c r="P323">
        <f t="shared" si="108"/>
        <v>73.770988000000003</v>
      </c>
      <c r="Q323">
        <f t="shared" si="109"/>
        <v>57.222499999999997</v>
      </c>
      <c r="R323">
        <f t="shared" si="110"/>
        <v>83.153542000000002</v>
      </c>
      <c r="S323">
        <f t="shared" si="111"/>
        <v>119.61309799999999</v>
      </c>
      <c r="T323">
        <f t="shared" si="112"/>
        <v>43.998581000000001</v>
      </c>
      <c r="U323">
        <f t="shared" si="113"/>
        <v>88.103226000000006</v>
      </c>
      <c r="V323">
        <f t="shared" si="114"/>
        <v>79.753281000000001</v>
      </c>
      <c r="W323">
        <f t="shared" si="115"/>
        <v>112.970146</v>
      </c>
      <c r="Y323">
        <f t="shared" si="116"/>
        <v>84.934620333333342</v>
      </c>
      <c r="Z323">
        <f t="shared" si="117"/>
        <v>89.398972000000001</v>
      </c>
      <c r="AA323">
        <f t="shared" si="118"/>
        <v>63.773777000000003</v>
      </c>
      <c r="AB323">
        <f t="shared" si="119"/>
        <v>76.969711000000004</v>
      </c>
      <c r="AC323">
        <f t="shared" si="120"/>
        <v>99.111343000000005</v>
      </c>
      <c r="AD323">
        <f t="shared" si="121"/>
        <v>113.55604599999999</v>
      </c>
      <c r="AE323">
        <f t="shared" si="122"/>
        <v>45.681789000000002</v>
      </c>
      <c r="AF323">
        <f t="shared" si="123"/>
        <v>86.204070999999999</v>
      </c>
      <c r="AG323">
        <f t="shared" si="124"/>
        <v>81.712158000000002</v>
      </c>
      <c r="AH323">
        <f t="shared" si="125"/>
        <v>108.003716</v>
      </c>
    </row>
    <row r="324" spans="1:34" x14ac:dyDescent="0.3">
      <c r="A324">
        <f t="shared" si="126"/>
        <v>321</v>
      </c>
      <c r="B324">
        <v>2010</v>
      </c>
      <c r="C324">
        <v>11</v>
      </c>
      <c r="D324">
        <v>18</v>
      </c>
      <c r="E324">
        <v>87.473251000000005</v>
      </c>
      <c r="F324">
        <v>57.400795000000002</v>
      </c>
      <c r="H324">
        <f t="shared" ref="H324:H367" si="127">AVERAGE(I324:J324)</f>
        <v>76.897130111111125</v>
      </c>
      <c r="I324">
        <f t="shared" ref="I324:I367" si="128">N324</f>
        <v>78.874404888888904</v>
      </c>
      <c r="J324">
        <f t="shared" ref="J324:J367" si="129">Y324</f>
        <v>74.919855333333345</v>
      </c>
      <c r="K324">
        <f t="shared" ref="K324:K367" si="130">SIN(M$4+M$6*A324)*M$3+M$5</f>
        <v>103.11788292581333</v>
      </c>
      <c r="N324">
        <f t="shared" ref="N324:N367" si="131">AVERAGE(O324:W324)</f>
        <v>78.874404888888904</v>
      </c>
      <c r="O324">
        <f t="shared" ref="O324:O367" si="132">E324</f>
        <v>87.473251000000005</v>
      </c>
      <c r="P324">
        <f t="shared" ref="P324:P367" si="133">E689</f>
        <v>67.164756999999994</v>
      </c>
      <c r="Q324">
        <f t="shared" ref="Q324:Q368" si="134">E1054</f>
        <v>47.973888000000002</v>
      </c>
      <c r="R324">
        <f t="shared" ref="R324:R367" si="135">E1420</f>
        <v>55.865893999999997</v>
      </c>
      <c r="S324">
        <f t="shared" ref="S324:S367" si="136">E1785</f>
        <v>104.825165</v>
      </c>
      <c r="T324">
        <f t="shared" ref="T324:T367" si="137">E2150</f>
        <v>74.039306999999994</v>
      </c>
      <c r="U324">
        <f t="shared" ref="U324:U368" si="138">E2515</f>
        <v>83.177398999999994</v>
      </c>
      <c r="V324">
        <f t="shared" ref="V324:V367" si="139">E2881</f>
        <v>77.924515</v>
      </c>
      <c r="W324">
        <f t="shared" ref="W324:W367" si="140">E3246</f>
        <v>111.425468</v>
      </c>
      <c r="Y324">
        <f t="shared" ref="Y324:Y367" si="141">AVERAGE(Z324:AH324)</f>
        <v>74.919855333333345</v>
      </c>
      <c r="Z324">
        <f t="shared" ref="Z324:Z367" si="142">F324</f>
        <v>57.400795000000002</v>
      </c>
      <c r="AA324">
        <f t="shared" ref="AA324:AA367" si="143">F689</f>
        <v>51.374885999999996</v>
      </c>
      <c r="AB324">
        <f t="shared" ref="AB324:AB367" si="144">F1054</f>
        <v>52.275722999999999</v>
      </c>
      <c r="AC324">
        <f t="shared" ref="AC324:AC367" si="145">F1420</f>
        <v>60.273795999999997</v>
      </c>
      <c r="AD324">
        <f t="shared" ref="AD324:AD367" si="146">F1785</f>
        <v>103.542816</v>
      </c>
      <c r="AE324">
        <f t="shared" ref="AE324:AE367" si="147">F2150</f>
        <v>81.645850999999993</v>
      </c>
      <c r="AF324">
        <f t="shared" ref="AF324:AF367" si="148">F2515</f>
        <v>83.634392000000005</v>
      </c>
      <c r="AG324">
        <f t="shared" ref="AG324:AG367" si="149">F2881</f>
        <v>79.765227999999993</v>
      </c>
      <c r="AH324">
        <f t="shared" ref="AH324:AH367" si="150">F3246</f>
        <v>104.365211</v>
      </c>
    </row>
    <row r="325" spans="1:34" x14ac:dyDescent="0.3">
      <c r="A325">
        <f t="shared" ref="A325:A367" si="151">A324+1</f>
        <v>322</v>
      </c>
      <c r="B325">
        <v>2010</v>
      </c>
      <c r="C325">
        <v>11</v>
      </c>
      <c r="D325">
        <v>19</v>
      </c>
      <c r="E325">
        <v>44.110599999999998</v>
      </c>
      <c r="F325">
        <v>55.698836999999997</v>
      </c>
      <c r="H325">
        <f t="shared" si="127"/>
        <v>56.082342777777768</v>
      </c>
      <c r="I325">
        <f t="shared" si="128"/>
        <v>53.381851222222217</v>
      </c>
      <c r="J325">
        <f t="shared" si="129"/>
        <v>58.782834333333327</v>
      </c>
      <c r="K325">
        <f t="shared" si="130"/>
        <v>101.80870360486354</v>
      </c>
      <c r="N325">
        <f t="shared" si="131"/>
        <v>53.381851222222217</v>
      </c>
      <c r="O325">
        <f t="shared" si="132"/>
        <v>44.110599999999998</v>
      </c>
      <c r="P325">
        <f t="shared" si="133"/>
        <v>74.044349999999994</v>
      </c>
      <c r="Q325">
        <f t="shared" si="134"/>
        <v>62.654643999999998</v>
      </c>
      <c r="R325">
        <f t="shared" si="135"/>
        <v>39.481299999999997</v>
      </c>
      <c r="S325">
        <f t="shared" si="136"/>
        <v>51.505389999999998</v>
      </c>
      <c r="T325">
        <f t="shared" si="137"/>
        <v>28.528511000000002</v>
      </c>
      <c r="U325">
        <f t="shared" si="138"/>
        <v>69.444312999999994</v>
      </c>
      <c r="V325">
        <f t="shared" si="139"/>
        <v>73.247230999999999</v>
      </c>
      <c r="W325">
        <f t="shared" si="140"/>
        <v>37.420321999999999</v>
      </c>
      <c r="Y325">
        <f t="shared" si="141"/>
        <v>58.782834333333327</v>
      </c>
      <c r="Z325">
        <f t="shared" si="142"/>
        <v>55.698836999999997</v>
      </c>
      <c r="AA325">
        <f t="shared" si="143"/>
        <v>70.711945</v>
      </c>
      <c r="AB325">
        <f t="shared" si="144"/>
        <v>60.500404000000003</v>
      </c>
      <c r="AC325">
        <f t="shared" si="145"/>
        <v>40.714981000000002</v>
      </c>
      <c r="AD325">
        <f t="shared" si="146"/>
        <v>76.668068000000005</v>
      </c>
      <c r="AE325">
        <f t="shared" si="147"/>
        <v>36.417732000000001</v>
      </c>
      <c r="AF325">
        <f t="shared" si="148"/>
        <v>64.374199000000004</v>
      </c>
      <c r="AG325">
        <f t="shared" si="149"/>
        <v>80.864204000000001</v>
      </c>
      <c r="AH325">
        <f t="shared" si="150"/>
        <v>43.095139000000003</v>
      </c>
    </row>
    <row r="326" spans="1:34" x14ac:dyDescent="0.3">
      <c r="A326">
        <f t="shared" si="151"/>
        <v>323</v>
      </c>
      <c r="B326">
        <v>2010</v>
      </c>
      <c r="C326">
        <v>11</v>
      </c>
      <c r="D326">
        <v>20</v>
      </c>
      <c r="E326">
        <v>69.626418999999999</v>
      </c>
      <c r="F326">
        <v>86.239159000000001</v>
      </c>
      <c r="H326">
        <f t="shared" si="127"/>
        <v>72.019409666666661</v>
      </c>
      <c r="I326">
        <f t="shared" si="128"/>
        <v>70.352792111111114</v>
      </c>
      <c r="J326">
        <f t="shared" si="129"/>
        <v>73.686027222222222</v>
      </c>
      <c r="K326">
        <f t="shared" si="130"/>
        <v>100.53454685664943</v>
      </c>
      <c r="N326">
        <f t="shared" si="131"/>
        <v>70.352792111111114</v>
      </c>
      <c r="O326">
        <f t="shared" si="132"/>
        <v>69.626418999999999</v>
      </c>
      <c r="P326">
        <f t="shared" si="133"/>
        <v>82.368858000000003</v>
      </c>
      <c r="Q326">
        <f t="shared" si="134"/>
        <v>36.684071000000003</v>
      </c>
      <c r="R326">
        <f t="shared" si="135"/>
        <v>109.567612</v>
      </c>
      <c r="S326">
        <f t="shared" si="136"/>
        <v>56.641604999999998</v>
      </c>
      <c r="T326">
        <f t="shared" si="137"/>
        <v>99.255263999999997</v>
      </c>
      <c r="U326">
        <f t="shared" si="138"/>
        <v>45.694758999999998</v>
      </c>
      <c r="V326">
        <f t="shared" si="139"/>
        <v>68.258590999999996</v>
      </c>
      <c r="W326">
        <f t="shared" si="140"/>
        <v>65.077950000000001</v>
      </c>
      <c r="Y326">
        <f t="shared" si="141"/>
        <v>73.686027222222222</v>
      </c>
      <c r="Z326">
        <f t="shared" si="142"/>
        <v>86.239159000000001</v>
      </c>
      <c r="AA326">
        <f t="shared" si="143"/>
        <v>81.210319999999996</v>
      </c>
      <c r="AB326">
        <f t="shared" si="144"/>
        <v>43.864876000000002</v>
      </c>
      <c r="AC326">
        <f t="shared" si="145"/>
        <v>104.299469</v>
      </c>
      <c r="AD326">
        <f t="shared" si="146"/>
        <v>68.612465</v>
      </c>
      <c r="AE326">
        <f t="shared" si="147"/>
        <v>99.345207000000002</v>
      </c>
      <c r="AF326">
        <f t="shared" si="148"/>
        <v>50.036732000000001</v>
      </c>
      <c r="AG326">
        <f t="shared" si="149"/>
        <v>62.708190999999999</v>
      </c>
      <c r="AH326">
        <f t="shared" si="150"/>
        <v>66.857826000000003</v>
      </c>
    </row>
    <row r="327" spans="1:34" x14ac:dyDescent="0.3">
      <c r="A327">
        <f t="shared" si="151"/>
        <v>324</v>
      </c>
      <c r="B327">
        <v>2010</v>
      </c>
      <c r="C327">
        <v>11</v>
      </c>
      <c r="D327">
        <v>21</v>
      </c>
      <c r="E327">
        <v>78.699012999999994</v>
      </c>
      <c r="F327">
        <v>76.217269999999999</v>
      </c>
      <c r="H327">
        <f t="shared" si="127"/>
        <v>67.021484388888894</v>
      </c>
      <c r="I327">
        <f t="shared" si="128"/>
        <v>67.024588666666673</v>
      </c>
      <c r="J327">
        <f t="shared" si="129"/>
        <v>67.018380111111099</v>
      </c>
      <c r="K327">
        <f t="shared" si="130"/>
        <v>99.295790240676382</v>
      </c>
      <c r="N327">
        <f t="shared" si="131"/>
        <v>67.024588666666673</v>
      </c>
      <c r="O327">
        <f t="shared" si="132"/>
        <v>78.699012999999994</v>
      </c>
      <c r="P327">
        <f t="shared" si="133"/>
        <v>32.285151999999997</v>
      </c>
      <c r="Q327">
        <f t="shared" si="134"/>
        <v>64.709152000000003</v>
      </c>
      <c r="R327">
        <f t="shared" si="135"/>
        <v>115.20919000000001</v>
      </c>
      <c r="S327">
        <f t="shared" si="136"/>
        <v>35.769337</v>
      </c>
      <c r="T327">
        <f t="shared" si="137"/>
        <v>113.434021</v>
      </c>
      <c r="U327">
        <f t="shared" si="138"/>
        <v>55.267440999999998</v>
      </c>
      <c r="V327">
        <f t="shared" si="139"/>
        <v>61.971432</v>
      </c>
      <c r="W327">
        <f t="shared" si="140"/>
        <v>45.876559999999998</v>
      </c>
      <c r="Y327">
        <f t="shared" si="141"/>
        <v>67.018380111111099</v>
      </c>
      <c r="Z327">
        <f t="shared" si="142"/>
        <v>76.217269999999999</v>
      </c>
      <c r="AA327">
        <f t="shared" si="143"/>
        <v>47.411147999999997</v>
      </c>
      <c r="AB327">
        <f t="shared" si="144"/>
        <v>62.834167000000001</v>
      </c>
      <c r="AC327">
        <f t="shared" si="145"/>
        <v>108.20056200000001</v>
      </c>
      <c r="AD327">
        <f t="shared" si="146"/>
        <v>47.187694999999998</v>
      </c>
      <c r="AE327">
        <f t="shared" si="147"/>
        <v>106.77829</v>
      </c>
      <c r="AF327">
        <f t="shared" si="148"/>
        <v>57.637774999999998</v>
      </c>
      <c r="AG327">
        <f t="shared" si="149"/>
        <v>52.782817999999999</v>
      </c>
      <c r="AH327">
        <f t="shared" si="150"/>
        <v>44.115696</v>
      </c>
    </row>
    <row r="328" spans="1:34" x14ac:dyDescent="0.3">
      <c r="A328">
        <f t="shared" si="151"/>
        <v>325</v>
      </c>
      <c r="B328">
        <v>2010</v>
      </c>
      <c r="C328">
        <v>11</v>
      </c>
      <c r="D328">
        <v>22</v>
      </c>
      <c r="E328">
        <v>48.484158000000001</v>
      </c>
      <c r="F328">
        <v>53.576473</v>
      </c>
      <c r="H328">
        <f t="shared" si="127"/>
        <v>71.789403944444445</v>
      </c>
      <c r="I328">
        <f t="shared" si="128"/>
        <v>76.534715111111126</v>
      </c>
      <c r="J328">
        <f t="shared" si="129"/>
        <v>67.044092777777777</v>
      </c>
      <c r="K328">
        <f t="shared" si="130"/>
        <v>98.092800826644051</v>
      </c>
      <c r="N328">
        <f t="shared" si="131"/>
        <v>76.534715111111126</v>
      </c>
      <c r="O328">
        <f t="shared" si="132"/>
        <v>48.484158000000001</v>
      </c>
      <c r="P328">
        <f t="shared" si="133"/>
        <v>63.669635999999997</v>
      </c>
      <c r="Q328">
        <f t="shared" si="134"/>
        <v>72.554848000000007</v>
      </c>
      <c r="R328">
        <f t="shared" si="135"/>
        <v>111.52149199999999</v>
      </c>
      <c r="S328">
        <f t="shared" si="136"/>
        <v>65.454338000000007</v>
      </c>
      <c r="T328">
        <f t="shared" si="137"/>
        <v>105.94311500000001</v>
      </c>
      <c r="U328">
        <f t="shared" si="138"/>
        <v>75.077972000000003</v>
      </c>
      <c r="V328">
        <f t="shared" si="139"/>
        <v>63.867283</v>
      </c>
      <c r="W328">
        <f t="shared" si="140"/>
        <v>82.239593999999997</v>
      </c>
      <c r="Y328">
        <f t="shared" si="141"/>
        <v>67.044092777777777</v>
      </c>
      <c r="Z328">
        <f t="shared" si="142"/>
        <v>53.576473</v>
      </c>
      <c r="AA328">
        <f t="shared" si="143"/>
        <v>56.601295</v>
      </c>
      <c r="AB328">
        <f t="shared" si="144"/>
        <v>51.311633999999998</v>
      </c>
      <c r="AC328">
        <f t="shared" si="145"/>
        <v>104.13942</v>
      </c>
      <c r="AD328">
        <f t="shared" si="146"/>
        <v>45.175499000000002</v>
      </c>
      <c r="AE328">
        <f t="shared" si="147"/>
        <v>99.544364999999999</v>
      </c>
      <c r="AF328">
        <f t="shared" si="148"/>
        <v>42.962158000000002</v>
      </c>
      <c r="AG328">
        <f t="shared" si="149"/>
        <v>66.039092999999994</v>
      </c>
      <c r="AH328">
        <f t="shared" si="150"/>
        <v>84.046897999999999</v>
      </c>
    </row>
    <row r="329" spans="1:34" x14ac:dyDescent="0.3">
      <c r="A329">
        <f t="shared" si="151"/>
        <v>326</v>
      </c>
      <c r="B329">
        <v>2010</v>
      </c>
      <c r="C329">
        <v>11</v>
      </c>
      <c r="D329">
        <v>23</v>
      </c>
      <c r="E329">
        <v>55.373362999999998</v>
      </c>
      <c r="F329">
        <v>76.522400000000005</v>
      </c>
      <c r="H329">
        <f t="shared" si="127"/>
        <v>76.298087666666675</v>
      </c>
      <c r="I329">
        <f t="shared" si="128"/>
        <v>76.786309111111109</v>
      </c>
      <c r="J329">
        <f t="shared" si="129"/>
        <v>75.809866222222226</v>
      </c>
      <c r="K329">
        <f t="shared" si="130"/>
        <v>96.925935085676386</v>
      </c>
      <c r="N329">
        <f t="shared" si="131"/>
        <v>76.786309111111109</v>
      </c>
      <c r="O329">
        <f t="shared" si="132"/>
        <v>55.373362999999998</v>
      </c>
      <c r="P329">
        <f t="shared" si="133"/>
        <v>36.554797999999998</v>
      </c>
      <c r="Q329">
        <f t="shared" si="134"/>
        <v>86.484275999999994</v>
      </c>
      <c r="R329">
        <f t="shared" si="135"/>
        <v>109.567612</v>
      </c>
      <c r="S329">
        <f t="shared" si="136"/>
        <v>76.136032</v>
      </c>
      <c r="T329">
        <f t="shared" si="137"/>
        <v>105.35849</v>
      </c>
      <c r="U329">
        <f t="shared" si="138"/>
        <v>57.359253000000002</v>
      </c>
      <c r="V329">
        <f t="shared" si="139"/>
        <v>65.073868000000004</v>
      </c>
      <c r="W329">
        <f t="shared" si="140"/>
        <v>99.169089999999997</v>
      </c>
      <c r="Y329">
        <f t="shared" si="141"/>
        <v>75.809866222222226</v>
      </c>
      <c r="Z329">
        <f t="shared" si="142"/>
        <v>76.522400000000005</v>
      </c>
      <c r="AA329">
        <f t="shared" si="143"/>
        <v>44.658009</v>
      </c>
      <c r="AB329">
        <f t="shared" si="144"/>
        <v>63.080173000000002</v>
      </c>
      <c r="AC329">
        <f t="shared" si="145"/>
        <v>102.639</v>
      </c>
      <c r="AD329">
        <f t="shared" si="146"/>
        <v>65.884063999999995</v>
      </c>
      <c r="AE329">
        <f t="shared" si="147"/>
        <v>101.144051</v>
      </c>
      <c r="AF329">
        <f t="shared" si="148"/>
        <v>77.586905999999999</v>
      </c>
      <c r="AG329">
        <f t="shared" si="149"/>
        <v>68.399437000000006</v>
      </c>
      <c r="AH329">
        <f t="shared" si="150"/>
        <v>82.374756000000005</v>
      </c>
    </row>
    <row r="330" spans="1:34" x14ac:dyDescent="0.3">
      <c r="A330">
        <f t="shared" si="151"/>
        <v>327</v>
      </c>
      <c r="B330">
        <v>2010</v>
      </c>
      <c r="C330">
        <v>11</v>
      </c>
      <c r="D330">
        <v>24</v>
      </c>
      <c r="E330">
        <v>41.818717999999997</v>
      </c>
      <c r="F330">
        <v>64.357803000000004</v>
      </c>
      <c r="H330">
        <f t="shared" si="127"/>
        <v>58.697785000000003</v>
      </c>
      <c r="I330">
        <f t="shared" si="128"/>
        <v>55.365278333333343</v>
      </c>
      <c r="J330">
        <f t="shared" si="129"/>
        <v>62.030291666666663</v>
      </c>
      <c r="K330">
        <f t="shared" si="130"/>
        <v>95.795538784691246</v>
      </c>
      <c r="N330">
        <f t="shared" si="131"/>
        <v>55.365278333333343</v>
      </c>
      <c r="O330">
        <f t="shared" si="132"/>
        <v>41.818717999999997</v>
      </c>
      <c r="P330">
        <f t="shared" si="133"/>
        <v>46.304684000000002</v>
      </c>
      <c r="Q330">
        <f t="shared" si="134"/>
        <v>41.850257999999997</v>
      </c>
      <c r="R330">
        <f t="shared" si="135"/>
        <v>107.140259</v>
      </c>
      <c r="S330">
        <f t="shared" si="136"/>
        <v>45.073185000000002</v>
      </c>
      <c r="T330">
        <f t="shared" si="137"/>
        <v>68.212326000000004</v>
      </c>
      <c r="U330">
        <f t="shared" si="138"/>
        <v>45.471882000000001</v>
      </c>
      <c r="V330">
        <f t="shared" si="139"/>
        <v>70.736237000000003</v>
      </c>
      <c r="W330">
        <f t="shared" si="140"/>
        <v>31.679956000000001</v>
      </c>
      <c r="Y330">
        <f t="shared" si="141"/>
        <v>62.030291666666663</v>
      </c>
      <c r="Z330">
        <f t="shared" si="142"/>
        <v>64.357803000000004</v>
      </c>
      <c r="AA330">
        <f t="shared" si="143"/>
        <v>76.882103000000001</v>
      </c>
      <c r="AB330">
        <f t="shared" si="144"/>
        <v>52.588222999999999</v>
      </c>
      <c r="AC330">
        <f t="shared" si="145"/>
        <v>99.644829000000001</v>
      </c>
      <c r="AD330">
        <f t="shared" si="146"/>
        <v>65.058723000000001</v>
      </c>
      <c r="AE330">
        <f t="shared" si="147"/>
        <v>45.823127999999997</v>
      </c>
      <c r="AF330">
        <f t="shared" si="148"/>
        <v>45.881920000000001</v>
      </c>
      <c r="AG330">
        <f t="shared" si="149"/>
        <v>75.278137000000001</v>
      </c>
      <c r="AH330">
        <f t="shared" si="150"/>
        <v>32.757759</v>
      </c>
    </row>
    <row r="331" spans="1:34" x14ac:dyDescent="0.3">
      <c r="A331">
        <f t="shared" si="151"/>
        <v>328</v>
      </c>
      <c r="B331">
        <v>2010</v>
      </c>
      <c r="C331">
        <v>11</v>
      </c>
      <c r="D331">
        <v>25</v>
      </c>
      <c r="E331">
        <v>73.762649999999994</v>
      </c>
      <c r="F331">
        <v>84.889801000000006</v>
      </c>
      <c r="H331">
        <f t="shared" si="127"/>
        <v>68.126277222222228</v>
      </c>
      <c r="I331">
        <f t="shared" si="128"/>
        <v>66.175480666666672</v>
      </c>
      <c r="J331">
        <f t="shared" si="129"/>
        <v>70.077073777777798</v>
      </c>
      <c r="K331">
        <f t="shared" si="130"/>
        <v>94.701946883942838</v>
      </c>
      <c r="N331">
        <f t="shared" si="131"/>
        <v>66.175480666666672</v>
      </c>
      <c r="O331">
        <f t="shared" si="132"/>
        <v>73.762649999999994</v>
      </c>
      <c r="P331">
        <f t="shared" si="133"/>
        <v>81.861182999999997</v>
      </c>
      <c r="Q331">
        <f t="shared" si="134"/>
        <v>33.738608999999997</v>
      </c>
      <c r="R331">
        <f t="shared" si="135"/>
        <v>106.920204</v>
      </c>
      <c r="S331">
        <f t="shared" si="136"/>
        <v>34.282359999999997</v>
      </c>
      <c r="T331">
        <f t="shared" si="137"/>
        <v>103.64959</v>
      </c>
      <c r="U331">
        <f t="shared" si="138"/>
        <v>47.529063999999998</v>
      </c>
      <c r="V331">
        <f t="shared" si="139"/>
        <v>69.896652000000003</v>
      </c>
      <c r="W331">
        <f t="shared" si="140"/>
        <v>43.939014</v>
      </c>
      <c r="Y331">
        <f t="shared" si="141"/>
        <v>70.077073777777798</v>
      </c>
      <c r="Z331">
        <f t="shared" si="142"/>
        <v>84.889801000000006</v>
      </c>
      <c r="AA331">
        <f t="shared" si="143"/>
        <v>69.566428999999999</v>
      </c>
      <c r="AB331">
        <f t="shared" si="144"/>
        <v>40.447341999999999</v>
      </c>
      <c r="AC331">
        <f t="shared" si="145"/>
        <v>99.991591999999997</v>
      </c>
      <c r="AD331">
        <f t="shared" si="146"/>
        <v>44.513863000000001</v>
      </c>
      <c r="AE331">
        <f t="shared" si="147"/>
        <v>95.458411999999996</v>
      </c>
      <c r="AF331">
        <f t="shared" si="148"/>
        <v>60.202156000000002</v>
      </c>
      <c r="AG331">
        <f t="shared" si="149"/>
        <v>76.522728000000001</v>
      </c>
      <c r="AH331">
        <f t="shared" si="150"/>
        <v>59.101340999999998</v>
      </c>
    </row>
    <row r="332" spans="1:34" x14ac:dyDescent="0.3">
      <c r="A332">
        <f t="shared" si="151"/>
        <v>329</v>
      </c>
      <c r="B332">
        <v>2010</v>
      </c>
      <c r="C332">
        <v>11</v>
      </c>
      <c r="D332">
        <v>26</v>
      </c>
      <c r="E332">
        <v>30.074528000000001</v>
      </c>
      <c r="F332">
        <v>47.053429000000001</v>
      </c>
      <c r="H332">
        <f t="shared" si="127"/>
        <v>75.889046555555552</v>
      </c>
      <c r="I332">
        <f t="shared" si="128"/>
        <v>74.984519888888883</v>
      </c>
      <c r="J332">
        <f t="shared" si="129"/>
        <v>76.793573222222221</v>
      </c>
      <c r="K332">
        <f t="shared" si="130"/>
        <v>93.645483437765463</v>
      </c>
      <c r="N332">
        <f t="shared" si="131"/>
        <v>74.984519888888883</v>
      </c>
      <c r="O332">
        <f t="shared" si="132"/>
        <v>30.074528000000001</v>
      </c>
      <c r="P332">
        <f t="shared" si="133"/>
        <v>75.996932999999999</v>
      </c>
      <c r="Q332">
        <f t="shared" si="134"/>
        <v>105.101181</v>
      </c>
      <c r="R332">
        <f t="shared" si="135"/>
        <v>100.15830200000001</v>
      </c>
      <c r="S332">
        <f t="shared" si="136"/>
        <v>89.600684999999999</v>
      </c>
      <c r="T332">
        <f t="shared" si="137"/>
        <v>107.08023799999999</v>
      </c>
      <c r="U332">
        <f t="shared" si="138"/>
        <v>36.845779</v>
      </c>
      <c r="V332">
        <f t="shared" si="139"/>
        <v>67.314628999999996</v>
      </c>
      <c r="W332">
        <f t="shared" si="140"/>
        <v>62.688403999999998</v>
      </c>
      <c r="Y332">
        <f t="shared" si="141"/>
        <v>76.793573222222221</v>
      </c>
      <c r="Z332">
        <f t="shared" si="142"/>
        <v>47.053429000000001</v>
      </c>
      <c r="AA332">
        <f t="shared" si="143"/>
        <v>80.409767000000002</v>
      </c>
      <c r="AB332">
        <f t="shared" si="144"/>
        <v>99.177017000000006</v>
      </c>
      <c r="AC332">
        <f t="shared" si="145"/>
        <v>95.883774000000003</v>
      </c>
      <c r="AD332">
        <f t="shared" si="146"/>
        <v>85.569473000000002</v>
      </c>
      <c r="AE332">
        <f t="shared" si="147"/>
        <v>100.430939</v>
      </c>
      <c r="AF332">
        <f t="shared" si="148"/>
        <v>47.100738999999997</v>
      </c>
      <c r="AG332">
        <f t="shared" si="149"/>
        <v>73.164467000000002</v>
      </c>
      <c r="AH332">
        <f t="shared" si="150"/>
        <v>62.352553999999998</v>
      </c>
    </row>
    <row r="333" spans="1:34" x14ac:dyDescent="0.3">
      <c r="A333">
        <f t="shared" si="151"/>
        <v>330</v>
      </c>
      <c r="B333">
        <v>2010</v>
      </c>
      <c r="C333">
        <v>11</v>
      </c>
      <c r="D333">
        <v>27</v>
      </c>
      <c r="E333">
        <v>50.735354999999998</v>
      </c>
      <c r="F333">
        <v>50.050502999999999</v>
      </c>
      <c r="H333">
        <f t="shared" si="127"/>
        <v>68.557538777777779</v>
      </c>
      <c r="I333">
        <f t="shared" si="128"/>
        <v>68.034438999999992</v>
      </c>
      <c r="J333">
        <f t="shared" si="129"/>
        <v>69.080638555555566</v>
      </c>
      <c r="K333">
        <f t="shared" si="130"/>
        <v>92.62646149854983</v>
      </c>
      <c r="N333">
        <f t="shared" si="131"/>
        <v>68.034438999999992</v>
      </c>
      <c r="O333">
        <f t="shared" si="132"/>
        <v>50.735354999999998</v>
      </c>
      <c r="P333">
        <f t="shared" si="133"/>
        <v>43.460425999999998</v>
      </c>
      <c r="Q333">
        <f t="shared" si="134"/>
        <v>101.25147200000001</v>
      </c>
      <c r="R333">
        <f t="shared" si="135"/>
        <v>95.156906000000006</v>
      </c>
      <c r="S333">
        <f t="shared" si="136"/>
        <v>44.070495999999999</v>
      </c>
      <c r="T333">
        <f t="shared" si="137"/>
        <v>105.968811</v>
      </c>
      <c r="U333">
        <f t="shared" si="138"/>
        <v>52.291350999999999</v>
      </c>
      <c r="V333">
        <f t="shared" si="139"/>
        <v>55.063434999999998</v>
      </c>
      <c r="W333">
        <f t="shared" si="140"/>
        <v>64.311699000000004</v>
      </c>
      <c r="Y333">
        <f t="shared" si="141"/>
        <v>69.080638555555566</v>
      </c>
      <c r="Z333">
        <f t="shared" si="142"/>
        <v>50.050502999999999</v>
      </c>
      <c r="AA333">
        <f t="shared" si="143"/>
        <v>64.170799000000002</v>
      </c>
      <c r="AB333">
        <f t="shared" si="144"/>
        <v>96.417725000000004</v>
      </c>
      <c r="AC333">
        <f t="shared" si="145"/>
        <v>86.581169000000003</v>
      </c>
      <c r="AD333">
        <f t="shared" si="146"/>
        <v>46.048588000000002</v>
      </c>
      <c r="AE333">
        <f t="shared" si="147"/>
        <v>99.178168999999997</v>
      </c>
      <c r="AF333">
        <f t="shared" si="148"/>
        <v>60.357520999999998</v>
      </c>
      <c r="AG333">
        <f t="shared" si="149"/>
        <v>38.537452999999999</v>
      </c>
      <c r="AH333">
        <f t="shared" si="150"/>
        <v>80.38382</v>
      </c>
    </row>
    <row r="334" spans="1:34" x14ac:dyDescent="0.3">
      <c r="A334">
        <f t="shared" si="151"/>
        <v>331</v>
      </c>
      <c r="B334">
        <v>2010</v>
      </c>
      <c r="C334">
        <v>11</v>
      </c>
      <c r="D334">
        <v>28</v>
      </c>
      <c r="E334">
        <v>56.607452000000002</v>
      </c>
      <c r="F334">
        <v>56.648136000000001</v>
      </c>
      <c r="H334">
        <f t="shared" si="127"/>
        <v>70.989219222222232</v>
      </c>
      <c r="I334">
        <f t="shared" si="128"/>
        <v>70.734296888888892</v>
      </c>
      <c r="J334">
        <f t="shared" si="129"/>
        <v>71.244141555555558</v>
      </c>
      <c r="K334">
        <f t="shared" si="130"/>
        <v>91.64518302397866</v>
      </c>
      <c r="N334">
        <f t="shared" si="131"/>
        <v>70.734296888888892</v>
      </c>
      <c r="O334">
        <f t="shared" si="132"/>
        <v>56.607452000000002</v>
      </c>
      <c r="P334">
        <f t="shared" si="133"/>
        <v>100.06574999999999</v>
      </c>
      <c r="Q334">
        <f t="shared" si="134"/>
        <v>92.687697999999997</v>
      </c>
      <c r="R334">
        <f t="shared" si="135"/>
        <v>89.215239999999994</v>
      </c>
      <c r="S334">
        <f t="shared" si="136"/>
        <v>30.135189</v>
      </c>
      <c r="T334">
        <f t="shared" si="137"/>
        <v>105.35206599999999</v>
      </c>
      <c r="U334">
        <f t="shared" si="138"/>
        <v>39.457127</v>
      </c>
      <c r="V334">
        <f t="shared" si="139"/>
        <v>68.928978000000001</v>
      </c>
      <c r="W334">
        <f t="shared" si="140"/>
        <v>54.159171999999998</v>
      </c>
      <c r="Y334">
        <f t="shared" si="141"/>
        <v>71.244141555555558</v>
      </c>
      <c r="Z334">
        <f t="shared" si="142"/>
        <v>56.648136000000001</v>
      </c>
      <c r="AA334">
        <f t="shared" si="143"/>
        <v>94.136405999999994</v>
      </c>
      <c r="AB334">
        <f t="shared" si="144"/>
        <v>89.197029000000001</v>
      </c>
      <c r="AC334">
        <f t="shared" si="145"/>
        <v>88.261634999999998</v>
      </c>
      <c r="AD334">
        <f t="shared" si="146"/>
        <v>38.415886</v>
      </c>
      <c r="AE334">
        <f t="shared" si="147"/>
        <v>98.246628000000001</v>
      </c>
      <c r="AF334">
        <f t="shared" si="148"/>
        <v>52.392811000000002</v>
      </c>
      <c r="AG334">
        <f t="shared" si="149"/>
        <v>75.465705999999997</v>
      </c>
      <c r="AH334">
        <f t="shared" si="150"/>
        <v>48.433036999999999</v>
      </c>
    </row>
    <row r="335" spans="1:34" x14ac:dyDescent="0.3">
      <c r="A335">
        <f t="shared" si="151"/>
        <v>332</v>
      </c>
      <c r="B335">
        <v>2010</v>
      </c>
      <c r="C335">
        <v>11</v>
      </c>
      <c r="D335">
        <v>29</v>
      </c>
      <c r="E335">
        <v>69.097519000000005</v>
      </c>
      <c r="F335">
        <v>83.540436</v>
      </c>
      <c r="H335">
        <f t="shared" si="127"/>
        <v>67.982338444444451</v>
      </c>
      <c r="I335">
        <f t="shared" si="128"/>
        <v>67.720984666666666</v>
      </c>
      <c r="J335">
        <f t="shared" si="129"/>
        <v>68.243692222222222</v>
      </c>
      <c r="K335">
        <f t="shared" si="130"/>
        <v>90.701938787550574</v>
      </c>
      <c r="N335">
        <f t="shared" si="131"/>
        <v>67.720984666666666</v>
      </c>
      <c r="O335">
        <f t="shared" si="132"/>
        <v>69.097519000000005</v>
      </c>
      <c r="P335">
        <f t="shared" si="133"/>
        <v>93.739388000000005</v>
      </c>
      <c r="Q335">
        <f t="shared" si="134"/>
        <v>49.749146000000003</v>
      </c>
      <c r="R335">
        <f t="shared" si="135"/>
        <v>95.890441999999993</v>
      </c>
      <c r="S335">
        <f t="shared" si="136"/>
        <v>59.240406</v>
      </c>
      <c r="T335">
        <f t="shared" si="137"/>
        <v>104.163544</v>
      </c>
      <c r="U335">
        <f t="shared" si="138"/>
        <v>33.618327999999998</v>
      </c>
      <c r="V335">
        <f t="shared" si="139"/>
        <v>45.805022999999998</v>
      </c>
      <c r="W335">
        <f t="shared" si="140"/>
        <v>58.185065999999999</v>
      </c>
      <c r="Y335">
        <f t="shared" si="141"/>
        <v>68.243692222222222</v>
      </c>
      <c r="Z335">
        <f t="shared" si="142"/>
        <v>83.540436</v>
      </c>
      <c r="AA335">
        <f t="shared" si="143"/>
        <v>92.216369999999998</v>
      </c>
      <c r="AB335">
        <f t="shared" si="144"/>
        <v>56.384739000000003</v>
      </c>
      <c r="AC335">
        <f t="shared" si="145"/>
        <v>88.501709000000005</v>
      </c>
      <c r="AD335">
        <f t="shared" si="146"/>
        <v>48.79063</v>
      </c>
      <c r="AE335">
        <f t="shared" si="147"/>
        <v>97.951103000000003</v>
      </c>
      <c r="AF335">
        <f t="shared" si="148"/>
        <v>34.182789</v>
      </c>
      <c r="AG335">
        <f t="shared" si="149"/>
        <v>52.002018</v>
      </c>
      <c r="AH335">
        <f t="shared" si="150"/>
        <v>60.623435999999998</v>
      </c>
    </row>
    <row r="336" spans="1:34" x14ac:dyDescent="0.3">
      <c r="A336">
        <f t="shared" si="151"/>
        <v>333</v>
      </c>
      <c r="B336">
        <v>2010</v>
      </c>
      <c r="C336">
        <v>11</v>
      </c>
      <c r="D336">
        <v>30</v>
      </c>
      <c r="E336">
        <v>30.284728999999999</v>
      </c>
      <c r="F336">
        <v>39.621769</v>
      </c>
      <c r="H336">
        <f t="shared" si="127"/>
        <v>62.498027833333339</v>
      </c>
      <c r="I336">
        <f t="shared" si="128"/>
        <v>59.647332666666671</v>
      </c>
      <c r="J336">
        <f t="shared" si="129"/>
        <v>65.348723000000007</v>
      </c>
      <c r="K336">
        <f t="shared" si="130"/>
        <v>89.797008292417473</v>
      </c>
      <c r="N336">
        <f t="shared" si="131"/>
        <v>59.647332666666671</v>
      </c>
      <c r="O336">
        <f t="shared" si="132"/>
        <v>30.284728999999999</v>
      </c>
      <c r="P336">
        <f t="shared" si="133"/>
        <v>67.691956000000005</v>
      </c>
      <c r="Q336">
        <f t="shared" si="134"/>
        <v>42.940677999999998</v>
      </c>
      <c r="R336">
        <f t="shared" si="135"/>
        <v>45.116214999999997</v>
      </c>
      <c r="S336">
        <f t="shared" si="136"/>
        <v>103.290436</v>
      </c>
      <c r="T336">
        <f t="shared" si="137"/>
        <v>56.937420000000003</v>
      </c>
      <c r="U336">
        <f t="shared" si="138"/>
        <v>73.033066000000005</v>
      </c>
      <c r="V336">
        <f t="shared" si="139"/>
        <v>60.101295</v>
      </c>
      <c r="W336">
        <f t="shared" si="140"/>
        <v>57.430199000000002</v>
      </c>
      <c r="Y336">
        <f t="shared" si="141"/>
        <v>65.348723000000007</v>
      </c>
      <c r="Z336">
        <f t="shared" si="142"/>
        <v>39.621769</v>
      </c>
      <c r="AA336">
        <f t="shared" si="143"/>
        <v>82.876525999999998</v>
      </c>
      <c r="AB336">
        <f t="shared" si="144"/>
        <v>47.734530999999997</v>
      </c>
      <c r="AC336">
        <f t="shared" si="145"/>
        <v>58.640003</v>
      </c>
      <c r="AD336">
        <f t="shared" si="146"/>
        <v>96.571753999999999</v>
      </c>
      <c r="AE336">
        <f t="shared" si="147"/>
        <v>82.545272999999995</v>
      </c>
      <c r="AF336">
        <f t="shared" si="148"/>
        <v>72.679412999999997</v>
      </c>
      <c r="AG336">
        <f t="shared" si="149"/>
        <v>69.833884999999995</v>
      </c>
      <c r="AH336">
        <f t="shared" si="150"/>
        <v>37.635353000000002</v>
      </c>
    </row>
    <row r="337" spans="1:34" x14ac:dyDescent="0.3">
      <c r="A337">
        <f t="shared" si="151"/>
        <v>334</v>
      </c>
      <c r="B337">
        <v>2010</v>
      </c>
      <c r="C337">
        <v>12</v>
      </c>
      <c r="D337">
        <v>1</v>
      </c>
      <c r="E337">
        <v>29.579535</v>
      </c>
      <c r="F337">
        <v>42.944316999999998</v>
      </c>
      <c r="H337">
        <f t="shared" si="127"/>
        <v>56.59299705555555</v>
      </c>
      <c r="I337">
        <f t="shared" si="128"/>
        <v>55.236944555555553</v>
      </c>
      <c r="J337">
        <f t="shared" si="129"/>
        <v>57.949049555555547</v>
      </c>
      <c r="K337">
        <f t="shared" si="130"/>
        <v>88.930659688562059</v>
      </c>
      <c r="N337">
        <f t="shared" si="131"/>
        <v>55.236944555555553</v>
      </c>
      <c r="O337">
        <f t="shared" si="132"/>
        <v>29.579535</v>
      </c>
      <c r="P337">
        <f t="shared" si="133"/>
        <v>94.865371999999994</v>
      </c>
      <c r="Q337">
        <f t="shared" si="134"/>
        <v>40.028461</v>
      </c>
      <c r="R337">
        <f t="shared" si="135"/>
        <v>40.461575000000003</v>
      </c>
      <c r="S337">
        <f t="shared" si="136"/>
        <v>26.970243</v>
      </c>
      <c r="T337">
        <f t="shared" si="137"/>
        <v>42.540233999999998</v>
      </c>
      <c r="U337">
        <f t="shared" si="138"/>
        <v>64.285820000000001</v>
      </c>
      <c r="V337">
        <f t="shared" si="139"/>
        <v>66.734832999999995</v>
      </c>
      <c r="W337">
        <f t="shared" si="140"/>
        <v>91.666427999999996</v>
      </c>
      <c r="Y337">
        <f t="shared" si="141"/>
        <v>57.949049555555547</v>
      </c>
      <c r="Z337">
        <f t="shared" si="142"/>
        <v>42.944316999999998</v>
      </c>
      <c r="AA337">
        <f t="shared" si="143"/>
        <v>93.557143999999994</v>
      </c>
      <c r="AB337">
        <f t="shared" si="144"/>
        <v>44.855559999999997</v>
      </c>
      <c r="AC337">
        <f t="shared" si="145"/>
        <v>42.488810999999998</v>
      </c>
      <c r="AD337">
        <f t="shared" si="146"/>
        <v>40.434902000000001</v>
      </c>
      <c r="AE337">
        <f t="shared" si="147"/>
        <v>49.722766999999997</v>
      </c>
      <c r="AF337">
        <f t="shared" si="148"/>
        <v>42.136691999999996</v>
      </c>
      <c r="AG337">
        <f t="shared" si="149"/>
        <v>73.079987000000003</v>
      </c>
      <c r="AH337">
        <f t="shared" si="150"/>
        <v>92.321265999999994</v>
      </c>
    </row>
    <row r="338" spans="1:34" x14ac:dyDescent="0.3">
      <c r="A338">
        <f t="shared" si="151"/>
        <v>335</v>
      </c>
      <c r="B338">
        <v>2010</v>
      </c>
      <c r="C338">
        <v>12</v>
      </c>
      <c r="D338">
        <v>2</v>
      </c>
      <c r="E338">
        <v>61.618397000000002</v>
      </c>
      <c r="F338">
        <v>48.579090000000001</v>
      </c>
      <c r="H338">
        <f t="shared" si="127"/>
        <v>67.212547944444452</v>
      </c>
      <c r="I338">
        <f t="shared" si="128"/>
        <v>68.455614777777782</v>
      </c>
      <c r="J338">
        <f t="shared" si="129"/>
        <v>65.969481111111108</v>
      </c>
      <c r="K338">
        <f t="shared" si="130"/>
        <v>88.103149693339418</v>
      </c>
      <c r="N338">
        <f t="shared" si="131"/>
        <v>68.455614777777782</v>
      </c>
      <c r="O338">
        <f t="shared" si="132"/>
        <v>61.618397000000002</v>
      </c>
      <c r="P338">
        <f t="shared" si="133"/>
        <v>93.973693999999995</v>
      </c>
      <c r="Q338">
        <f t="shared" si="134"/>
        <v>50.420681000000002</v>
      </c>
      <c r="R338">
        <f t="shared" si="135"/>
        <v>66.248801999999998</v>
      </c>
      <c r="S338">
        <f t="shared" si="136"/>
        <v>91.326401000000004</v>
      </c>
      <c r="T338">
        <f t="shared" si="137"/>
        <v>28.624877999999999</v>
      </c>
      <c r="U338">
        <f t="shared" si="138"/>
        <v>63.501258999999997</v>
      </c>
      <c r="V338">
        <f t="shared" si="139"/>
        <v>67.322310999999999</v>
      </c>
      <c r="W338">
        <f t="shared" si="140"/>
        <v>93.064109999999999</v>
      </c>
      <c r="Y338">
        <f t="shared" si="141"/>
        <v>65.969481111111108</v>
      </c>
      <c r="Z338">
        <f t="shared" si="142"/>
        <v>48.579090000000001</v>
      </c>
      <c r="AA338">
        <f t="shared" si="143"/>
        <v>94.279601999999997</v>
      </c>
      <c r="AB338">
        <f t="shared" si="144"/>
        <v>54.310284000000003</v>
      </c>
      <c r="AC338">
        <f t="shared" si="145"/>
        <v>51.491332999999997</v>
      </c>
      <c r="AD338">
        <f t="shared" si="146"/>
        <v>68.592003000000005</v>
      </c>
      <c r="AE338">
        <f t="shared" si="147"/>
        <v>47.776156999999998</v>
      </c>
      <c r="AF338">
        <f t="shared" si="148"/>
        <v>63.650627</v>
      </c>
      <c r="AG338">
        <f t="shared" si="149"/>
        <v>72.416884999999994</v>
      </c>
      <c r="AH338">
        <f t="shared" si="150"/>
        <v>92.629349000000005</v>
      </c>
    </row>
    <row r="339" spans="1:34" x14ac:dyDescent="0.3">
      <c r="A339">
        <f t="shared" si="151"/>
        <v>336</v>
      </c>
      <c r="B339">
        <v>2010</v>
      </c>
      <c r="C339">
        <v>12</v>
      </c>
      <c r="D339">
        <v>3</v>
      </c>
      <c r="E339">
        <v>94.084441999999996</v>
      </c>
      <c r="F339">
        <v>92.863913999999994</v>
      </c>
      <c r="H339">
        <f t="shared" si="127"/>
        <v>62.251162944444445</v>
      </c>
      <c r="I339">
        <f t="shared" si="128"/>
        <v>62.105026111111115</v>
      </c>
      <c r="J339">
        <f t="shared" si="129"/>
        <v>62.397299777777775</v>
      </c>
      <c r="K339">
        <f t="shared" si="130"/>
        <v>87.314723515405916</v>
      </c>
      <c r="N339">
        <f t="shared" si="131"/>
        <v>62.105026111111115</v>
      </c>
      <c r="O339">
        <f t="shared" si="132"/>
        <v>94.084441999999996</v>
      </c>
      <c r="P339">
        <f t="shared" si="133"/>
        <v>92.945335</v>
      </c>
      <c r="Q339">
        <f t="shared" si="134"/>
        <v>54.842196999999999</v>
      </c>
      <c r="R339">
        <f t="shared" si="135"/>
        <v>59.773654999999998</v>
      </c>
      <c r="S339">
        <f t="shared" si="136"/>
        <v>36.867519000000001</v>
      </c>
      <c r="T339">
        <f t="shared" si="137"/>
        <v>51.380271999999998</v>
      </c>
      <c r="U339">
        <f t="shared" si="138"/>
        <v>38.683543999999998</v>
      </c>
      <c r="V339">
        <f t="shared" si="139"/>
        <v>39.352257000000002</v>
      </c>
      <c r="W339">
        <f t="shared" si="140"/>
        <v>91.016013999999998</v>
      </c>
      <c r="Y339">
        <f t="shared" si="141"/>
        <v>62.397299777777775</v>
      </c>
      <c r="Z339">
        <f t="shared" si="142"/>
        <v>92.863913999999994</v>
      </c>
      <c r="AA339">
        <f t="shared" si="143"/>
        <v>92.014602999999994</v>
      </c>
      <c r="AB339">
        <f t="shared" si="144"/>
        <v>47.508468999999998</v>
      </c>
      <c r="AC339">
        <f t="shared" si="145"/>
        <v>40.254852</v>
      </c>
      <c r="AD339">
        <f t="shared" si="146"/>
        <v>41.035151999999997</v>
      </c>
      <c r="AE339">
        <f t="shared" si="147"/>
        <v>50.127505999999997</v>
      </c>
      <c r="AF339">
        <f t="shared" si="148"/>
        <v>45.963943</v>
      </c>
      <c r="AG339">
        <f t="shared" si="149"/>
        <v>60.784111000000003</v>
      </c>
      <c r="AH339">
        <f t="shared" si="150"/>
        <v>91.023148000000006</v>
      </c>
    </row>
    <row r="340" spans="1:34" x14ac:dyDescent="0.3">
      <c r="A340">
        <f t="shared" si="151"/>
        <v>337</v>
      </c>
      <c r="B340">
        <v>2010</v>
      </c>
      <c r="C340">
        <v>12</v>
      </c>
      <c r="D340">
        <v>4</v>
      </c>
      <c r="E340">
        <v>53.095042999999997</v>
      </c>
      <c r="F340">
        <v>47.426369000000001</v>
      </c>
      <c r="H340">
        <f t="shared" si="127"/>
        <v>65.914308777777777</v>
      </c>
      <c r="I340">
        <f t="shared" si="128"/>
        <v>64.369218333333336</v>
      </c>
      <c r="J340">
        <f t="shared" si="129"/>
        <v>67.459399222222217</v>
      </c>
      <c r="K340">
        <f t="shared" si="130"/>
        <v>86.565614782059129</v>
      </c>
      <c r="N340">
        <f t="shared" si="131"/>
        <v>64.369218333333336</v>
      </c>
      <c r="O340">
        <f t="shared" si="132"/>
        <v>53.095042999999997</v>
      </c>
      <c r="P340">
        <f t="shared" si="133"/>
        <v>92.112235999999996</v>
      </c>
      <c r="Q340">
        <f t="shared" si="134"/>
        <v>48.133465000000001</v>
      </c>
      <c r="R340">
        <f t="shared" si="135"/>
        <v>95.243590999999995</v>
      </c>
      <c r="S340">
        <f t="shared" si="136"/>
        <v>29.139322</v>
      </c>
      <c r="T340">
        <f t="shared" si="137"/>
        <v>46.812491999999999</v>
      </c>
      <c r="U340">
        <f t="shared" si="138"/>
        <v>64.204886999999999</v>
      </c>
      <c r="V340">
        <f t="shared" si="139"/>
        <v>59.465091999999999</v>
      </c>
      <c r="W340">
        <f t="shared" si="140"/>
        <v>91.116837000000004</v>
      </c>
      <c r="Y340">
        <f t="shared" si="141"/>
        <v>67.459399222222217</v>
      </c>
      <c r="Z340">
        <f t="shared" si="142"/>
        <v>47.426369000000001</v>
      </c>
      <c r="AA340">
        <f t="shared" si="143"/>
        <v>91.383269999999996</v>
      </c>
      <c r="AB340">
        <f t="shared" si="144"/>
        <v>50.394089000000001</v>
      </c>
      <c r="AC340">
        <f t="shared" si="145"/>
        <v>94.203299999999999</v>
      </c>
      <c r="AD340">
        <f t="shared" si="146"/>
        <v>42.051479</v>
      </c>
      <c r="AE340">
        <f t="shared" si="147"/>
        <v>44.865882999999997</v>
      </c>
      <c r="AF340">
        <f t="shared" si="148"/>
        <v>77.757758999999993</v>
      </c>
      <c r="AG340">
        <f t="shared" si="149"/>
        <v>68.182929999999999</v>
      </c>
      <c r="AH340">
        <f t="shared" si="150"/>
        <v>90.869513999999995</v>
      </c>
    </row>
    <row r="341" spans="1:34" x14ac:dyDescent="0.3">
      <c r="A341">
        <f t="shared" si="151"/>
        <v>338</v>
      </c>
      <c r="B341">
        <v>2010</v>
      </c>
      <c r="C341">
        <v>12</v>
      </c>
      <c r="D341">
        <v>5</v>
      </c>
      <c r="E341">
        <v>74.684830000000005</v>
      </c>
      <c r="F341">
        <v>68.616089000000002</v>
      </c>
      <c r="H341">
        <f t="shared" si="127"/>
        <v>55.168276222222218</v>
      </c>
      <c r="I341">
        <f t="shared" si="128"/>
        <v>53.643436555555553</v>
      </c>
      <c r="J341">
        <f t="shared" si="129"/>
        <v>56.69311588888889</v>
      </c>
      <c r="K341">
        <f t="shared" si="130"/>
        <v>85.856045470008837</v>
      </c>
      <c r="N341">
        <f t="shared" si="131"/>
        <v>53.643436555555553</v>
      </c>
      <c r="O341">
        <f t="shared" si="132"/>
        <v>74.684830000000005</v>
      </c>
      <c r="P341">
        <f t="shared" si="133"/>
        <v>92.912788000000006</v>
      </c>
      <c r="Q341">
        <f t="shared" si="134"/>
        <v>26.358339000000001</v>
      </c>
      <c r="R341">
        <f t="shared" si="135"/>
        <v>61.414116</v>
      </c>
      <c r="S341">
        <f t="shared" si="136"/>
        <v>28.996082000000001</v>
      </c>
      <c r="T341">
        <f t="shared" si="137"/>
        <v>45.180678999999998</v>
      </c>
      <c r="U341">
        <f t="shared" si="138"/>
        <v>44.018036000000002</v>
      </c>
      <c r="V341">
        <f t="shared" si="139"/>
        <v>27.302123999999999</v>
      </c>
      <c r="W341">
        <f t="shared" si="140"/>
        <v>81.923935</v>
      </c>
      <c r="Y341">
        <f t="shared" si="141"/>
        <v>56.69311588888889</v>
      </c>
      <c r="Z341">
        <f t="shared" si="142"/>
        <v>68.616089000000002</v>
      </c>
      <c r="AA341">
        <f t="shared" si="143"/>
        <v>91.611069000000001</v>
      </c>
      <c r="AB341">
        <f t="shared" si="144"/>
        <v>34.829028999999998</v>
      </c>
      <c r="AC341">
        <f t="shared" si="145"/>
        <v>52.371578</v>
      </c>
      <c r="AD341">
        <f t="shared" si="146"/>
        <v>54.506630000000001</v>
      </c>
      <c r="AE341">
        <f t="shared" si="147"/>
        <v>49.009650999999998</v>
      </c>
      <c r="AF341">
        <f t="shared" si="148"/>
        <v>44.927928999999999</v>
      </c>
      <c r="AG341">
        <f t="shared" si="149"/>
        <v>28.130022</v>
      </c>
      <c r="AH341">
        <f t="shared" si="150"/>
        <v>86.236046000000002</v>
      </c>
    </row>
    <row r="342" spans="1:34" x14ac:dyDescent="0.3">
      <c r="A342">
        <f t="shared" si="151"/>
        <v>339</v>
      </c>
      <c r="B342">
        <v>2010</v>
      </c>
      <c r="C342">
        <v>12</v>
      </c>
      <c r="D342">
        <v>6</v>
      </c>
      <c r="E342">
        <v>43.629168999999997</v>
      </c>
      <c r="F342">
        <v>43.771563999999998</v>
      </c>
      <c r="H342">
        <f t="shared" si="127"/>
        <v>56.122066722222229</v>
      </c>
      <c r="I342">
        <f t="shared" si="128"/>
        <v>54.304646555555564</v>
      </c>
      <c r="J342">
        <f t="shared" si="129"/>
        <v>57.939486888888901</v>
      </c>
      <c r="K342">
        <f t="shared" si="130"/>
        <v>85.18622583960078</v>
      </c>
      <c r="N342">
        <f t="shared" si="131"/>
        <v>54.304646555555564</v>
      </c>
      <c r="O342">
        <f t="shared" si="132"/>
        <v>43.629168999999997</v>
      </c>
      <c r="P342">
        <f t="shared" si="133"/>
        <v>90.511116000000001</v>
      </c>
      <c r="Q342">
        <f t="shared" si="134"/>
        <v>71.178528</v>
      </c>
      <c r="R342">
        <f t="shared" si="135"/>
        <v>21.536272</v>
      </c>
      <c r="S342">
        <f t="shared" si="136"/>
        <v>52.610393999999999</v>
      </c>
      <c r="T342">
        <f t="shared" si="137"/>
        <v>62.751548999999997</v>
      </c>
      <c r="U342">
        <f t="shared" si="138"/>
        <v>36.717075000000001</v>
      </c>
      <c r="V342">
        <f t="shared" si="139"/>
        <v>39.239227</v>
      </c>
      <c r="W342">
        <f t="shared" si="140"/>
        <v>70.568489</v>
      </c>
      <c r="Y342">
        <f t="shared" si="141"/>
        <v>57.939486888888901</v>
      </c>
      <c r="Z342">
        <f t="shared" si="142"/>
        <v>43.771563999999998</v>
      </c>
      <c r="AA342">
        <f t="shared" si="143"/>
        <v>89.183364999999995</v>
      </c>
      <c r="AB342">
        <f t="shared" si="144"/>
        <v>81.231650999999999</v>
      </c>
      <c r="AC342">
        <f t="shared" si="145"/>
        <v>25.810801999999999</v>
      </c>
      <c r="AD342">
        <f t="shared" si="146"/>
        <v>53.640362000000003</v>
      </c>
      <c r="AE342">
        <f t="shared" si="147"/>
        <v>61.864975000000001</v>
      </c>
      <c r="AF342">
        <f t="shared" si="148"/>
        <v>45.736572000000002</v>
      </c>
      <c r="AG342">
        <f t="shared" si="149"/>
        <v>37.779629</v>
      </c>
      <c r="AH342">
        <f t="shared" si="150"/>
        <v>82.436462000000006</v>
      </c>
    </row>
    <row r="343" spans="1:34" x14ac:dyDescent="0.3">
      <c r="A343">
        <f t="shared" si="151"/>
        <v>340</v>
      </c>
      <c r="B343">
        <v>2010</v>
      </c>
      <c r="C343">
        <v>12</v>
      </c>
      <c r="D343">
        <v>7</v>
      </c>
      <c r="E343">
        <v>58.695911000000002</v>
      </c>
      <c r="F343">
        <v>68.507598999999999</v>
      </c>
      <c r="H343">
        <f t="shared" si="127"/>
        <v>61.103573666666669</v>
      </c>
      <c r="I343">
        <f t="shared" si="128"/>
        <v>60.231094666666664</v>
      </c>
      <c r="J343">
        <f t="shared" si="129"/>
        <v>61.976052666666675</v>
      </c>
      <c r="K343">
        <f t="shared" si="130"/>
        <v>84.556354372511976</v>
      </c>
      <c r="N343">
        <f t="shared" si="131"/>
        <v>60.231094666666664</v>
      </c>
      <c r="O343">
        <f t="shared" si="132"/>
        <v>58.695911000000002</v>
      </c>
      <c r="P343">
        <f t="shared" si="133"/>
        <v>88.636641999999995</v>
      </c>
      <c r="Q343">
        <f t="shared" si="134"/>
        <v>63.565544000000003</v>
      </c>
      <c r="R343">
        <f t="shared" si="135"/>
        <v>90.315544000000003</v>
      </c>
      <c r="S343">
        <f t="shared" si="136"/>
        <v>79.519249000000002</v>
      </c>
      <c r="T343">
        <f t="shared" si="137"/>
        <v>28.567056999999998</v>
      </c>
      <c r="U343">
        <f t="shared" si="138"/>
        <v>55.059081999999997</v>
      </c>
      <c r="V343">
        <f t="shared" si="139"/>
        <v>49.020404999999997</v>
      </c>
      <c r="W343">
        <f t="shared" si="140"/>
        <v>28.700417999999999</v>
      </c>
      <c r="Y343">
        <f t="shared" si="141"/>
        <v>61.976052666666675</v>
      </c>
      <c r="Z343">
        <f t="shared" si="142"/>
        <v>68.507598999999999</v>
      </c>
      <c r="AA343">
        <f t="shared" si="143"/>
        <v>87.380477999999997</v>
      </c>
      <c r="AB343">
        <f t="shared" si="144"/>
        <v>67.215789999999998</v>
      </c>
      <c r="AC343">
        <f t="shared" si="145"/>
        <v>70.456649999999996</v>
      </c>
      <c r="AD343">
        <f t="shared" si="146"/>
        <v>81.094893999999996</v>
      </c>
      <c r="AE343">
        <f t="shared" si="147"/>
        <v>34.182026</v>
      </c>
      <c r="AF343">
        <f t="shared" si="148"/>
        <v>57.093578000000001</v>
      </c>
      <c r="AG343">
        <f t="shared" si="149"/>
        <v>53.778599</v>
      </c>
      <c r="AH343">
        <f t="shared" si="150"/>
        <v>38.074860000000001</v>
      </c>
    </row>
    <row r="344" spans="1:34" x14ac:dyDescent="0.3">
      <c r="A344">
        <f t="shared" si="151"/>
        <v>341</v>
      </c>
      <c r="B344">
        <v>2010</v>
      </c>
      <c r="C344">
        <v>12</v>
      </c>
      <c r="D344">
        <v>8</v>
      </c>
      <c r="E344">
        <v>61.048817</v>
      </c>
      <c r="F344">
        <v>52.138961999999999</v>
      </c>
      <c r="H344">
        <f t="shared" si="127"/>
        <v>61.957507111111113</v>
      </c>
      <c r="I344">
        <f t="shared" si="128"/>
        <v>63.242709000000005</v>
      </c>
      <c r="J344">
        <f t="shared" si="129"/>
        <v>60.672305222222221</v>
      </c>
      <c r="K344">
        <f t="shared" si="130"/>
        <v>83.966617712936682</v>
      </c>
      <c r="N344">
        <f t="shared" si="131"/>
        <v>63.242709000000005</v>
      </c>
      <c r="O344">
        <f t="shared" si="132"/>
        <v>61.048817</v>
      </c>
      <c r="P344">
        <f t="shared" si="133"/>
        <v>91.116416999999998</v>
      </c>
      <c r="Q344">
        <f t="shared" si="134"/>
        <v>43.545726999999999</v>
      </c>
      <c r="R344">
        <f t="shared" si="135"/>
        <v>88.234961999999996</v>
      </c>
      <c r="S344">
        <f t="shared" si="136"/>
        <v>43.449787000000001</v>
      </c>
      <c r="T344">
        <f t="shared" si="137"/>
        <v>30.764219000000001</v>
      </c>
      <c r="U344">
        <f t="shared" si="138"/>
        <v>80.124908000000005</v>
      </c>
      <c r="V344">
        <f t="shared" si="139"/>
        <v>63.128624000000002</v>
      </c>
      <c r="W344">
        <f t="shared" si="140"/>
        <v>67.770920000000004</v>
      </c>
      <c r="Y344">
        <f t="shared" si="141"/>
        <v>60.672305222222221</v>
      </c>
      <c r="Z344">
        <f t="shared" si="142"/>
        <v>52.138961999999999</v>
      </c>
      <c r="AA344">
        <f t="shared" si="143"/>
        <v>90.367928000000006</v>
      </c>
      <c r="AB344">
        <f t="shared" si="144"/>
        <v>41.644142000000002</v>
      </c>
      <c r="AC344">
        <f t="shared" si="145"/>
        <v>79.239113000000003</v>
      </c>
      <c r="AD344">
        <f t="shared" si="146"/>
        <v>45.011794999999999</v>
      </c>
      <c r="AE344">
        <f t="shared" si="147"/>
        <v>34.683132000000001</v>
      </c>
      <c r="AF344">
        <f t="shared" si="148"/>
        <v>82.867194999999995</v>
      </c>
      <c r="AG344">
        <f t="shared" si="149"/>
        <v>68.654235999999997</v>
      </c>
      <c r="AH344">
        <f t="shared" si="150"/>
        <v>51.444243999999998</v>
      </c>
    </row>
    <row r="345" spans="1:34" x14ac:dyDescent="0.3">
      <c r="A345">
        <f t="shared" si="151"/>
        <v>342</v>
      </c>
      <c r="B345">
        <v>2010</v>
      </c>
      <c r="C345">
        <v>12</v>
      </c>
      <c r="D345">
        <v>9</v>
      </c>
      <c r="E345">
        <v>29.504947999999999</v>
      </c>
      <c r="F345">
        <v>40.503261999999999</v>
      </c>
      <c r="H345">
        <f t="shared" si="127"/>
        <v>53.869206722222216</v>
      </c>
      <c r="I345">
        <f t="shared" si="128"/>
        <v>52.727006333333328</v>
      </c>
      <c r="J345">
        <f t="shared" si="129"/>
        <v>55.011407111111112</v>
      </c>
      <c r="K345">
        <f t="shared" si="130"/>
        <v>83.41719061227937</v>
      </c>
      <c r="N345">
        <f t="shared" si="131"/>
        <v>52.727006333333328</v>
      </c>
      <c r="O345">
        <f t="shared" si="132"/>
        <v>29.504947999999999</v>
      </c>
      <c r="P345">
        <f t="shared" si="133"/>
        <v>90.387450999999999</v>
      </c>
      <c r="Q345">
        <f t="shared" si="134"/>
        <v>44.150776</v>
      </c>
      <c r="R345">
        <f t="shared" si="135"/>
        <v>89.395286999999996</v>
      </c>
      <c r="S345">
        <f t="shared" si="136"/>
        <v>36.963012999999997</v>
      </c>
      <c r="T345">
        <f t="shared" si="137"/>
        <v>61.447384</v>
      </c>
      <c r="U345">
        <f t="shared" si="138"/>
        <v>33.406387000000002</v>
      </c>
      <c r="V345">
        <f t="shared" si="139"/>
        <v>63.997298999999998</v>
      </c>
      <c r="W345">
        <f t="shared" si="140"/>
        <v>25.290512</v>
      </c>
      <c r="Y345">
        <f t="shared" si="141"/>
        <v>55.011407111111112</v>
      </c>
      <c r="Z345">
        <f t="shared" si="142"/>
        <v>40.503261999999999</v>
      </c>
      <c r="AA345">
        <f t="shared" si="143"/>
        <v>89.014137000000005</v>
      </c>
      <c r="AB345">
        <f t="shared" si="144"/>
        <v>62.255710999999998</v>
      </c>
      <c r="AC345">
        <f t="shared" si="145"/>
        <v>86.861243999999999</v>
      </c>
      <c r="AD345">
        <f t="shared" si="146"/>
        <v>31.70402</v>
      </c>
      <c r="AE345">
        <f t="shared" si="147"/>
        <v>54.059269</v>
      </c>
      <c r="AF345">
        <f t="shared" si="148"/>
        <v>28.710191999999999</v>
      </c>
      <c r="AG345">
        <f t="shared" si="149"/>
        <v>70.051345999999995</v>
      </c>
      <c r="AH345">
        <f t="shared" si="150"/>
        <v>31.943483000000001</v>
      </c>
    </row>
    <row r="346" spans="1:34" x14ac:dyDescent="0.3">
      <c r="A346">
        <f t="shared" si="151"/>
        <v>343</v>
      </c>
      <c r="B346">
        <v>2010</v>
      </c>
      <c r="C346">
        <v>12</v>
      </c>
      <c r="D346">
        <v>10</v>
      </c>
      <c r="E346">
        <v>45.704067000000002</v>
      </c>
      <c r="F346">
        <v>44.544567000000001</v>
      </c>
      <c r="H346">
        <f t="shared" si="127"/>
        <v>56.467307888888897</v>
      </c>
      <c r="I346">
        <f t="shared" si="128"/>
        <v>54.635039444444452</v>
      </c>
      <c r="J346">
        <f t="shared" si="129"/>
        <v>58.299576333333334</v>
      </c>
      <c r="K346">
        <f t="shared" si="130"/>
        <v>82.908235877372618</v>
      </c>
      <c r="N346">
        <f t="shared" si="131"/>
        <v>54.635039444444452</v>
      </c>
      <c r="O346">
        <f t="shared" si="132"/>
        <v>45.704067000000002</v>
      </c>
      <c r="P346">
        <f t="shared" si="133"/>
        <v>89.625945999999999</v>
      </c>
      <c r="Q346">
        <f t="shared" si="134"/>
        <v>27.468703999999999</v>
      </c>
      <c r="R346">
        <f t="shared" si="135"/>
        <v>79.339134000000001</v>
      </c>
      <c r="S346">
        <f t="shared" si="136"/>
        <v>37.535975999999998</v>
      </c>
      <c r="T346">
        <f t="shared" si="137"/>
        <v>57.817570000000003</v>
      </c>
      <c r="U346">
        <f t="shared" si="138"/>
        <v>27.618213999999998</v>
      </c>
      <c r="V346">
        <f t="shared" si="139"/>
        <v>54.116996999999998</v>
      </c>
      <c r="W346">
        <f t="shared" si="140"/>
        <v>72.488747000000004</v>
      </c>
      <c r="Y346">
        <f t="shared" si="141"/>
        <v>58.299576333333334</v>
      </c>
      <c r="Z346">
        <f t="shared" si="142"/>
        <v>44.544567000000001</v>
      </c>
      <c r="AA346">
        <f t="shared" si="143"/>
        <v>89.352585000000005</v>
      </c>
      <c r="AB346">
        <f t="shared" si="144"/>
        <v>35.301102</v>
      </c>
      <c r="AC346">
        <f t="shared" si="145"/>
        <v>75.364693000000003</v>
      </c>
      <c r="AD346">
        <f t="shared" si="146"/>
        <v>42.317501</v>
      </c>
      <c r="AE346">
        <f t="shared" si="147"/>
        <v>60.522263000000002</v>
      </c>
      <c r="AF346">
        <f t="shared" si="148"/>
        <v>39.096096000000003</v>
      </c>
      <c r="AG346">
        <f t="shared" si="149"/>
        <v>65.650665000000004</v>
      </c>
      <c r="AH346">
        <f t="shared" si="150"/>
        <v>72.546715000000006</v>
      </c>
    </row>
    <row r="347" spans="1:34" x14ac:dyDescent="0.3">
      <c r="A347">
        <f t="shared" si="151"/>
        <v>344</v>
      </c>
      <c r="B347">
        <v>2010</v>
      </c>
      <c r="C347">
        <v>12</v>
      </c>
      <c r="D347">
        <v>11</v>
      </c>
      <c r="E347">
        <v>22.649649</v>
      </c>
      <c r="F347">
        <v>29.749054000000001</v>
      </c>
      <c r="H347">
        <f t="shared" si="127"/>
        <v>56.29263377777778</v>
      </c>
      <c r="I347">
        <f t="shared" si="128"/>
        <v>53.805556111111109</v>
      </c>
      <c r="J347">
        <f t="shared" si="129"/>
        <v>58.779711444444452</v>
      </c>
      <c r="K347">
        <f t="shared" si="130"/>
        <v>82.43990432223373</v>
      </c>
      <c r="N347">
        <f t="shared" si="131"/>
        <v>53.805556111111109</v>
      </c>
      <c r="O347">
        <f t="shared" si="132"/>
        <v>22.649649</v>
      </c>
      <c r="P347">
        <f t="shared" si="133"/>
        <v>42.048057999999997</v>
      </c>
      <c r="Q347">
        <f t="shared" si="134"/>
        <v>83.957702999999995</v>
      </c>
      <c r="R347">
        <f t="shared" si="135"/>
        <v>86.241073999999998</v>
      </c>
      <c r="S347">
        <f t="shared" si="136"/>
        <v>31.151517999999999</v>
      </c>
      <c r="T347">
        <f t="shared" si="137"/>
        <v>40.709266999999997</v>
      </c>
      <c r="U347">
        <f t="shared" si="138"/>
        <v>55.903624999999998</v>
      </c>
      <c r="V347">
        <f t="shared" si="139"/>
        <v>61.854819999999997</v>
      </c>
      <c r="W347">
        <f t="shared" si="140"/>
        <v>59.734290999999999</v>
      </c>
      <c r="Y347">
        <f t="shared" si="141"/>
        <v>58.779711444444452</v>
      </c>
      <c r="Z347">
        <f t="shared" si="142"/>
        <v>29.749054000000001</v>
      </c>
      <c r="AA347">
        <f t="shared" si="143"/>
        <v>70.432075999999995</v>
      </c>
      <c r="AB347">
        <f t="shared" si="144"/>
        <v>76.225037</v>
      </c>
      <c r="AC347">
        <f t="shared" si="145"/>
        <v>85.240791000000002</v>
      </c>
      <c r="AD347">
        <f t="shared" si="146"/>
        <v>47.180874000000003</v>
      </c>
      <c r="AE347">
        <f t="shared" si="147"/>
        <v>56.513409000000003</v>
      </c>
      <c r="AF347">
        <f t="shared" si="148"/>
        <v>44.981650999999999</v>
      </c>
      <c r="AG347">
        <f t="shared" si="149"/>
        <v>65.654387999999997</v>
      </c>
      <c r="AH347">
        <f t="shared" si="150"/>
        <v>53.040123000000001</v>
      </c>
    </row>
    <row r="348" spans="1:34" x14ac:dyDescent="0.3">
      <c r="A348">
        <f t="shared" si="151"/>
        <v>345</v>
      </c>
      <c r="B348">
        <v>2010</v>
      </c>
      <c r="C348">
        <v>12</v>
      </c>
      <c r="D348">
        <v>12</v>
      </c>
      <c r="E348">
        <v>58.526394000000003</v>
      </c>
      <c r="F348">
        <v>68.351646000000002</v>
      </c>
      <c r="H348">
        <f t="shared" si="127"/>
        <v>56.61994822222222</v>
      </c>
      <c r="I348">
        <f t="shared" si="128"/>
        <v>53.06022022222222</v>
      </c>
      <c r="J348">
        <f t="shared" si="129"/>
        <v>60.17967622222222</v>
      </c>
      <c r="K348">
        <f t="shared" si="130"/>
        <v>82.012334723375517</v>
      </c>
      <c r="N348">
        <f t="shared" si="131"/>
        <v>53.06022022222222</v>
      </c>
      <c r="O348">
        <f t="shared" si="132"/>
        <v>58.526394000000003</v>
      </c>
      <c r="P348">
        <f t="shared" si="133"/>
        <v>85.798889000000003</v>
      </c>
      <c r="Q348">
        <f t="shared" si="134"/>
        <v>41.936695</v>
      </c>
      <c r="R348">
        <f t="shared" si="135"/>
        <v>71.076819999999998</v>
      </c>
      <c r="S348">
        <f t="shared" si="136"/>
        <v>56.054996000000003</v>
      </c>
      <c r="T348">
        <f t="shared" si="137"/>
        <v>29.138833999999999</v>
      </c>
      <c r="U348">
        <f t="shared" si="138"/>
        <v>45.622146999999998</v>
      </c>
      <c r="V348">
        <f t="shared" si="139"/>
        <v>61.561672000000002</v>
      </c>
      <c r="W348">
        <f t="shared" si="140"/>
        <v>27.825534999999999</v>
      </c>
      <c r="Y348">
        <f t="shared" si="141"/>
        <v>60.17967622222222</v>
      </c>
      <c r="Z348">
        <f t="shared" si="142"/>
        <v>68.351646000000002</v>
      </c>
      <c r="AA348">
        <f t="shared" si="143"/>
        <v>85.805396999999999</v>
      </c>
      <c r="AB348">
        <f t="shared" si="144"/>
        <v>61.670608999999999</v>
      </c>
      <c r="AC348">
        <f t="shared" si="145"/>
        <v>78.532241999999997</v>
      </c>
      <c r="AD348">
        <f t="shared" si="146"/>
        <v>55.052311000000003</v>
      </c>
      <c r="AE348">
        <f t="shared" si="147"/>
        <v>41.062610999999997</v>
      </c>
      <c r="AF348">
        <f t="shared" si="148"/>
        <v>43.067677000000003</v>
      </c>
      <c r="AG348">
        <f t="shared" si="149"/>
        <v>67.027450999999999</v>
      </c>
      <c r="AH348">
        <f t="shared" si="150"/>
        <v>41.047142000000001</v>
      </c>
    </row>
    <row r="349" spans="1:34" x14ac:dyDescent="0.3">
      <c r="A349">
        <f t="shared" si="151"/>
        <v>346</v>
      </c>
      <c r="B349">
        <v>2010</v>
      </c>
      <c r="C349">
        <v>12</v>
      </c>
      <c r="D349">
        <v>13</v>
      </c>
      <c r="E349">
        <v>23.565044</v>
      </c>
      <c r="F349">
        <v>27.877576999999999</v>
      </c>
      <c r="H349">
        <f t="shared" si="127"/>
        <v>58.652349388888886</v>
      </c>
      <c r="I349">
        <f t="shared" si="128"/>
        <v>55.895274999999998</v>
      </c>
      <c r="J349">
        <f t="shared" si="129"/>
        <v>61.409423777777775</v>
      </c>
      <c r="K349">
        <f t="shared" si="130"/>
        <v>81.625653778683755</v>
      </c>
      <c r="N349">
        <f t="shared" si="131"/>
        <v>55.895274999999998</v>
      </c>
      <c r="O349">
        <f t="shared" si="132"/>
        <v>23.565044</v>
      </c>
      <c r="P349">
        <f t="shared" si="133"/>
        <v>87.901168999999996</v>
      </c>
      <c r="Q349">
        <f t="shared" si="134"/>
        <v>38.326346999999998</v>
      </c>
      <c r="R349">
        <f t="shared" si="135"/>
        <v>41.208449999999999</v>
      </c>
      <c r="S349">
        <f t="shared" si="136"/>
        <v>77.616187999999994</v>
      </c>
      <c r="T349">
        <f t="shared" si="137"/>
        <v>47.660519000000001</v>
      </c>
      <c r="U349">
        <f t="shared" si="138"/>
        <v>74.137962000000002</v>
      </c>
      <c r="V349">
        <f t="shared" si="139"/>
        <v>59.670135000000002</v>
      </c>
      <c r="W349">
        <f t="shared" si="140"/>
        <v>52.971660999999997</v>
      </c>
      <c r="Y349">
        <f t="shared" si="141"/>
        <v>61.409423777777775</v>
      </c>
      <c r="Z349">
        <f t="shared" si="142"/>
        <v>27.877576999999999</v>
      </c>
      <c r="AA349">
        <f t="shared" si="143"/>
        <v>87.230782000000005</v>
      </c>
      <c r="AB349">
        <f t="shared" si="144"/>
        <v>37.229278999999998</v>
      </c>
      <c r="AC349">
        <f t="shared" si="145"/>
        <v>69.102936</v>
      </c>
      <c r="AD349">
        <f t="shared" si="146"/>
        <v>80.658355999999998</v>
      </c>
      <c r="AE349">
        <f t="shared" si="147"/>
        <v>61.09404</v>
      </c>
      <c r="AF349">
        <f t="shared" si="148"/>
        <v>76.224800000000002</v>
      </c>
      <c r="AG349">
        <f t="shared" si="149"/>
        <v>64.540847999999997</v>
      </c>
      <c r="AH349">
        <f t="shared" si="150"/>
        <v>48.726196000000002</v>
      </c>
    </row>
    <row r="350" spans="1:34" x14ac:dyDescent="0.3">
      <c r="A350">
        <f t="shared" si="151"/>
        <v>347</v>
      </c>
      <c r="B350">
        <v>2010</v>
      </c>
      <c r="C350">
        <v>12</v>
      </c>
      <c r="D350">
        <v>14</v>
      </c>
      <c r="E350">
        <v>49.935229999999997</v>
      </c>
      <c r="F350">
        <v>42.788361000000002</v>
      </c>
      <c r="H350">
        <f t="shared" si="127"/>
        <v>62.287160555555559</v>
      </c>
      <c r="I350">
        <f t="shared" si="128"/>
        <v>62.438976444444457</v>
      </c>
      <c r="J350">
        <f t="shared" si="129"/>
        <v>62.135344666666668</v>
      </c>
      <c r="K350">
        <f t="shared" si="130"/>
        <v>81.279976069874039</v>
      </c>
      <c r="N350">
        <f t="shared" si="131"/>
        <v>62.438976444444457</v>
      </c>
      <c r="O350">
        <f t="shared" si="132"/>
        <v>49.935229999999997</v>
      </c>
      <c r="P350">
        <f t="shared" si="133"/>
        <v>77.715202000000005</v>
      </c>
      <c r="Q350">
        <f t="shared" si="134"/>
        <v>85.207687000000007</v>
      </c>
      <c r="R350">
        <f t="shared" si="135"/>
        <v>73.377464000000003</v>
      </c>
      <c r="S350">
        <f t="shared" si="136"/>
        <v>88.216025999999999</v>
      </c>
      <c r="T350">
        <f t="shared" si="137"/>
        <v>31.753584</v>
      </c>
      <c r="U350">
        <f t="shared" si="138"/>
        <v>77.386307000000002</v>
      </c>
      <c r="V350">
        <f t="shared" si="139"/>
        <v>44.649341999999997</v>
      </c>
      <c r="W350">
        <f t="shared" si="140"/>
        <v>33.709946000000002</v>
      </c>
      <c r="Y350">
        <f t="shared" si="141"/>
        <v>62.135344666666668</v>
      </c>
      <c r="Z350">
        <f t="shared" si="142"/>
        <v>42.788361000000002</v>
      </c>
      <c r="AA350">
        <f t="shared" si="143"/>
        <v>81.203811999999999</v>
      </c>
      <c r="AB350">
        <f t="shared" si="144"/>
        <v>84.808753999999993</v>
      </c>
      <c r="AC350">
        <f t="shared" si="145"/>
        <v>78.612267000000003</v>
      </c>
      <c r="AD350">
        <f t="shared" si="146"/>
        <v>87.997748999999999</v>
      </c>
      <c r="AE350">
        <f t="shared" si="147"/>
        <v>32.383178999999998</v>
      </c>
      <c r="AF350">
        <f t="shared" si="148"/>
        <v>74.892455999999996</v>
      </c>
      <c r="AG350">
        <f t="shared" si="149"/>
        <v>41.413116000000002</v>
      </c>
      <c r="AH350">
        <f t="shared" si="150"/>
        <v>35.118408000000002</v>
      </c>
    </row>
    <row r="351" spans="1:34" x14ac:dyDescent="0.3">
      <c r="A351">
        <f t="shared" si="151"/>
        <v>348</v>
      </c>
      <c r="B351">
        <v>2010</v>
      </c>
      <c r="C351">
        <v>12</v>
      </c>
      <c r="D351">
        <v>15</v>
      </c>
      <c r="E351">
        <v>47.873894</v>
      </c>
      <c r="F351">
        <v>41.316947999999996</v>
      </c>
      <c r="H351">
        <f t="shared" si="127"/>
        <v>52.58474866666667</v>
      </c>
      <c r="I351">
        <f t="shared" si="128"/>
        <v>51.26579955555556</v>
      </c>
      <c r="J351">
        <f t="shared" si="129"/>
        <v>53.903697777777786</v>
      </c>
      <c r="K351">
        <f t="shared" si="130"/>
        <v>80.975404028538833</v>
      </c>
      <c r="N351">
        <f t="shared" si="131"/>
        <v>51.26579955555556</v>
      </c>
      <c r="O351">
        <f t="shared" si="132"/>
        <v>47.873894</v>
      </c>
      <c r="P351">
        <f t="shared" si="133"/>
        <v>43.545036000000003</v>
      </c>
      <c r="Q351">
        <f t="shared" si="134"/>
        <v>41.557709000000003</v>
      </c>
      <c r="R351">
        <f t="shared" si="135"/>
        <v>63.221286999999997</v>
      </c>
      <c r="S351">
        <f t="shared" si="136"/>
        <v>40.332588000000001</v>
      </c>
      <c r="T351">
        <f t="shared" si="137"/>
        <v>68.096687000000003</v>
      </c>
      <c r="U351">
        <f t="shared" si="138"/>
        <v>40.515827000000002</v>
      </c>
      <c r="V351">
        <f t="shared" si="139"/>
        <v>57.044735000000003</v>
      </c>
      <c r="W351">
        <f t="shared" si="140"/>
        <v>59.204433000000002</v>
      </c>
      <c r="Y351">
        <f t="shared" si="141"/>
        <v>53.903697777777786</v>
      </c>
      <c r="Z351">
        <f t="shared" si="142"/>
        <v>41.316947999999996</v>
      </c>
      <c r="AA351">
        <f t="shared" si="143"/>
        <v>55.351643000000003</v>
      </c>
      <c r="AB351">
        <f t="shared" si="144"/>
        <v>36.418114000000003</v>
      </c>
      <c r="AC351">
        <f t="shared" si="145"/>
        <v>61.134036999999999</v>
      </c>
      <c r="AD351">
        <f t="shared" si="146"/>
        <v>44.936763999999997</v>
      </c>
      <c r="AE351">
        <f t="shared" si="147"/>
        <v>70.017600999999999</v>
      </c>
      <c r="AF351">
        <f t="shared" si="148"/>
        <v>47.085278000000002</v>
      </c>
      <c r="AG351">
        <f t="shared" si="149"/>
        <v>60.605697999999997</v>
      </c>
      <c r="AH351">
        <f t="shared" si="150"/>
        <v>68.267196999999996</v>
      </c>
    </row>
    <row r="352" spans="1:34" x14ac:dyDescent="0.3">
      <c r="A352">
        <f t="shared" si="151"/>
        <v>349</v>
      </c>
      <c r="B352">
        <v>2010</v>
      </c>
      <c r="C352">
        <v>12</v>
      </c>
      <c r="D352">
        <v>16</v>
      </c>
      <c r="E352">
        <v>76.522400000000005</v>
      </c>
      <c r="F352">
        <v>75.308655000000002</v>
      </c>
      <c r="H352">
        <f t="shared" si="127"/>
        <v>61.021609722222223</v>
      </c>
      <c r="I352">
        <f t="shared" si="128"/>
        <v>62.561612111111117</v>
      </c>
      <c r="J352">
        <f t="shared" si="129"/>
        <v>59.481607333333336</v>
      </c>
      <c r="K352">
        <f t="shared" si="130"/>
        <v>80.712027905794713</v>
      </c>
      <c r="N352">
        <f t="shared" si="131"/>
        <v>62.561612111111117</v>
      </c>
      <c r="O352">
        <f t="shared" si="132"/>
        <v>76.522400000000005</v>
      </c>
      <c r="P352">
        <f t="shared" si="133"/>
        <v>78.164299</v>
      </c>
      <c r="Q352">
        <f t="shared" si="134"/>
        <v>33.692065999999997</v>
      </c>
      <c r="R352">
        <f t="shared" si="135"/>
        <v>85.174103000000002</v>
      </c>
      <c r="S352">
        <f t="shared" si="136"/>
        <v>66.886748999999995</v>
      </c>
      <c r="T352">
        <f t="shared" si="137"/>
        <v>55.125729</v>
      </c>
      <c r="U352">
        <f t="shared" si="138"/>
        <v>64.180817000000005</v>
      </c>
      <c r="V352">
        <f t="shared" si="139"/>
        <v>58.904457000000001</v>
      </c>
      <c r="W352">
        <f t="shared" si="140"/>
        <v>44.403888999999999</v>
      </c>
      <c r="Y352">
        <f t="shared" si="141"/>
        <v>59.481607333333336</v>
      </c>
      <c r="Z352">
        <f t="shared" si="142"/>
        <v>75.308655000000002</v>
      </c>
      <c r="AA352">
        <f t="shared" si="143"/>
        <v>72.469268999999997</v>
      </c>
      <c r="AB352">
        <f t="shared" si="144"/>
        <v>51.777057999999997</v>
      </c>
      <c r="AC352">
        <f t="shared" si="145"/>
        <v>84.307198</v>
      </c>
      <c r="AD352">
        <f t="shared" si="146"/>
        <v>51.491748999999999</v>
      </c>
      <c r="AE352">
        <f t="shared" si="147"/>
        <v>61.325321000000002</v>
      </c>
      <c r="AF352">
        <f t="shared" si="148"/>
        <v>49.545955999999997</v>
      </c>
      <c r="AG352">
        <f t="shared" si="149"/>
        <v>53.624496000000001</v>
      </c>
      <c r="AH352">
        <f t="shared" si="150"/>
        <v>35.484763999999998</v>
      </c>
    </row>
    <row r="353" spans="1:34" x14ac:dyDescent="0.3">
      <c r="A353">
        <f t="shared" si="151"/>
        <v>350</v>
      </c>
      <c r="B353">
        <v>2010</v>
      </c>
      <c r="C353">
        <v>12</v>
      </c>
      <c r="D353">
        <v>17</v>
      </c>
      <c r="E353">
        <v>80.339943000000005</v>
      </c>
      <c r="F353">
        <v>85.140686000000002</v>
      </c>
      <c r="H353">
        <f t="shared" si="127"/>
        <v>56.697184555555552</v>
      </c>
      <c r="I353">
        <f t="shared" si="128"/>
        <v>54.788896888888893</v>
      </c>
      <c r="J353">
        <f t="shared" si="129"/>
        <v>58.605472222222211</v>
      </c>
      <c r="K353">
        <f t="shared" si="130"/>
        <v>80.489925745539125</v>
      </c>
      <c r="N353">
        <f t="shared" si="131"/>
        <v>54.788896888888893</v>
      </c>
      <c r="O353">
        <f t="shared" si="132"/>
        <v>80.339943000000005</v>
      </c>
      <c r="P353">
        <f t="shared" si="133"/>
        <v>85.876991000000004</v>
      </c>
      <c r="Q353">
        <f t="shared" si="134"/>
        <v>15.254687000000001</v>
      </c>
      <c r="R353">
        <f t="shared" si="135"/>
        <v>82.753426000000005</v>
      </c>
      <c r="S353">
        <f t="shared" si="136"/>
        <v>39.213943</v>
      </c>
      <c r="T353">
        <f t="shared" si="137"/>
        <v>23.151247000000001</v>
      </c>
      <c r="U353">
        <f t="shared" si="138"/>
        <v>69.899094000000005</v>
      </c>
      <c r="V353">
        <f t="shared" si="139"/>
        <v>57.601204000000003</v>
      </c>
      <c r="W353">
        <f t="shared" si="140"/>
        <v>39.009537000000002</v>
      </c>
      <c r="Y353">
        <f t="shared" si="141"/>
        <v>58.605472222222211</v>
      </c>
      <c r="Z353">
        <f t="shared" si="142"/>
        <v>85.140686000000002</v>
      </c>
      <c r="AA353">
        <f t="shared" si="143"/>
        <v>85.180572999999995</v>
      </c>
      <c r="AB353">
        <f t="shared" si="144"/>
        <v>26.697431999999999</v>
      </c>
      <c r="AC353">
        <f t="shared" si="145"/>
        <v>82.206603999999999</v>
      </c>
      <c r="AD353">
        <f t="shared" si="146"/>
        <v>34.725723000000002</v>
      </c>
      <c r="AE353">
        <f t="shared" si="147"/>
        <v>26.793908999999999</v>
      </c>
      <c r="AF353">
        <f t="shared" si="148"/>
        <v>78.534690999999995</v>
      </c>
      <c r="AG353">
        <f t="shared" si="149"/>
        <v>64.895386000000002</v>
      </c>
      <c r="AH353">
        <f t="shared" si="150"/>
        <v>43.274245999999998</v>
      </c>
    </row>
    <row r="354" spans="1:34" x14ac:dyDescent="0.3">
      <c r="A354">
        <f t="shared" si="151"/>
        <v>351</v>
      </c>
      <c r="B354">
        <v>2010</v>
      </c>
      <c r="C354">
        <v>12</v>
      </c>
      <c r="D354">
        <v>18</v>
      </c>
      <c r="E354">
        <v>56.512520000000002</v>
      </c>
      <c r="F354">
        <v>39.282733999999998</v>
      </c>
      <c r="H354">
        <f t="shared" si="127"/>
        <v>58.013766000000004</v>
      </c>
      <c r="I354">
        <f t="shared" si="128"/>
        <v>58.893181333333331</v>
      </c>
      <c r="J354">
        <f t="shared" si="129"/>
        <v>57.13435066666667</v>
      </c>
      <c r="K354">
        <f t="shared" si="130"/>
        <v>80.309163361324323</v>
      </c>
      <c r="N354">
        <f t="shared" si="131"/>
        <v>58.893181333333331</v>
      </c>
      <c r="O354">
        <f t="shared" si="132"/>
        <v>56.512520000000002</v>
      </c>
      <c r="P354">
        <f t="shared" si="133"/>
        <v>84.731476000000001</v>
      </c>
      <c r="Q354">
        <f t="shared" si="134"/>
        <v>64.310219000000004</v>
      </c>
      <c r="R354">
        <f t="shared" si="135"/>
        <v>41.268467000000001</v>
      </c>
      <c r="S354">
        <f t="shared" si="136"/>
        <v>55.400181000000003</v>
      </c>
      <c r="T354">
        <f t="shared" si="137"/>
        <v>59.950488999999997</v>
      </c>
      <c r="U354">
        <f t="shared" si="138"/>
        <v>82.374840000000006</v>
      </c>
      <c r="V354">
        <f t="shared" si="139"/>
        <v>50.256866000000002</v>
      </c>
      <c r="W354">
        <f t="shared" si="140"/>
        <v>35.233573999999997</v>
      </c>
      <c r="Y354">
        <f t="shared" si="141"/>
        <v>57.13435066666667</v>
      </c>
      <c r="Z354">
        <f t="shared" si="142"/>
        <v>39.282733999999998</v>
      </c>
      <c r="AA354">
        <f t="shared" si="143"/>
        <v>84.627341999999999</v>
      </c>
      <c r="AB354">
        <f t="shared" si="144"/>
        <v>61.145347999999998</v>
      </c>
      <c r="AC354">
        <f t="shared" si="145"/>
        <v>56.706127000000002</v>
      </c>
      <c r="AD354">
        <f t="shared" si="146"/>
        <v>58.749293999999999</v>
      </c>
      <c r="AE354">
        <f t="shared" si="147"/>
        <v>45.617542</v>
      </c>
      <c r="AF354">
        <f t="shared" si="148"/>
        <v>81.078850000000003</v>
      </c>
      <c r="AG354">
        <f t="shared" si="149"/>
        <v>48.778820000000003</v>
      </c>
      <c r="AH354">
        <f t="shared" si="150"/>
        <v>38.223098999999998</v>
      </c>
    </row>
    <row r="355" spans="1:34" x14ac:dyDescent="0.3">
      <c r="A355">
        <f t="shared" si="151"/>
        <v>352</v>
      </c>
      <c r="B355">
        <v>2010</v>
      </c>
      <c r="C355">
        <v>12</v>
      </c>
      <c r="D355">
        <v>19</v>
      </c>
      <c r="E355">
        <v>56.675258999999997</v>
      </c>
      <c r="F355">
        <v>69.409430999999998</v>
      </c>
      <c r="H355">
        <f t="shared" si="127"/>
        <v>64.848080722222221</v>
      </c>
      <c r="I355">
        <f t="shared" si="128"/>
        <v>67.109192777777778</v>
      </c>
      <c r="J355">
        <f t="shared" si="129"/>
        <v>62.586968666666671</v>
      </c>
      <c r="K355">
        <f t="shared" si="130"/>
        <v>80.169794316855445</v>
      </c>
      <c r="N355">
        <f t="shared" si="131"/>
        <v>67.109192777777778</v>
      </c>
      <c r="O355">
        <f t="shared" si="132"/>
        <v>56.675258999999997</v>
      </c>
      <c r="P355">
        <f t="shared" si="133"/>
        <v>85.649192999999997</v>
      </c>
      <c r="Q355">
        <f t="shared" si="134"/>
        <v>49.642761</v>
      </c>
      <c r="R355">
        <f t="shared" si="135"/>
        <v>87.127990999999994</v>
      </c>
      <c r="S355">
        <f t="shared" si="136"/>
        <v>45.884884</v>
      </c>
      <c r="T355">
        <f t="shared" si="137"/>
        <v>74.135673999999995</v>
      </c>
      <c r="U355">
        <f t="shared" si="138"/>
        <v>71.980971999999994</v>
      </c>
      <c r="V355">
        <f t="shared" si="139"/>
        <v>48.815024999999999</v>
      </c>
      <c r="W355">
        <f t="shared" si="140"/>
        <v>84.070976000000002</v>
      </c>
      <c r="Y355">
        <f t="shared" si="141"/>
        <v>62.586968666666671</v>
      </c>
      <c r="Z355">
        <f t="shared" si="142"/>
        <v>69.409430999999998</v>
      </c>
      <c r="AA355">
        <f t="shared" si="143"/>
        <v>82.245193</v>
      </c>
      <c r="AB355">
        <f t="shared" si="144"/>
        <v>44.376838999999997</v>
      </c>
      <c r="AC355">
        <f t="shared" si="145"/>
        <v>86.681197999999995</v>
      </c>
      <c r="AD355">
        <f t="shared" si="146"/>
        <v>43.279259000000003</v>
      </c>
      <c r="AE355">
        <f t="shared" si="147"/>
        <v>65.263503999999998</v>
      </c>
      <c r="AF355">
        <f t="shared" si="148"/>
        <v>49.883521999999999</v>
      </c>
      <c r="AG355">
        <f t="shared" si="149"/>
        <v>45.237513999999997</v>
      </c>
      <c r="AH355">
        <f t="shared" si="150"/>
        <v>76.906257999999994</v>
      </c>
    </row>
    <row r="356" spans="1:34" x14ac:dyDescent="0.3">
      <c r="A356">
        <f t="shared" si="151"/>
        <v>353</v>
      </c>
      <c r="B356">
        <v>2010</v>
      </c>
      <c r="C356">
        <v>12</v>
      </c>
      <c r="D356">
        <v>20</v>
      </c>
      <c r="E356">
        <v>57.278739999999999</v>
      </c>
      <c r="F356">
        <v>70.243461999999994</v>
      </c>
      <c r="H356">
        <f t="shared" si="127"/>
        <v>44.379719944444446</v>
      </c>
      <c r="I356">
        <f t="shared" si="128"/>
        <v>40.473056000000007</v>
      </c>
      <c r="J356">
        <f t="shared" si="129"/>
        <v>48.286383888888885</v>
      </c>
      <c r="K356">
        <f t="shared" si="130"/>
        <v>80.071859910118462</v>
      </c>
      <c r="N356">
        <f t="shared" si="131"/>
        <v>40.473056000000007</v>
      </c>
      <c r="O356">
        <f t="shared" si="132"/>
        <v>57.278739999999999</v>
      </c>
      <c r="P356">
        <f t="shared" si="133"/>
        <v>77.129433000000006</v>
      </c>
      <c r="Q356">
        <f t="shared" si="134"/>
        <v>38.120232000000001</v>
      </c>
      <c r="R356">
        <f t="shared" si="135"/>
        <v>21.569614000000001</v>
      </c>
      <c r="S356">
        <f t="shared" si="136"/>
        <v>22.952673000000001</v>
      </c>
      <c r="T356">
        <f t="shared" si="137"/>
        <v>42.559505000000001</v>
      </c>
      <c r="U356">
        <f t="shared" si="138"/>
        <v>24.581254999999999</v>
      </c>
      <c r="V356">
        <f t="shared" si="139"/>
        <v>38.067177000000001</v>
      </c>
      <c r="W356">
        <f t="shared" si="140"/>
        <v>41.998874999999998</v>
      </c>
      <c r="Y356">
        <f t="shared" si="141"/>
        <v>48.286383888888885</v>
      </c>
      <c r="Z356">
        <f t="shared" si="142"/>
        <v>70.243461999999994</v>
      </c>
      <c r="AA356">
        <f t="shared" si="143"/>
        <v>78.047141999999994</v>
      </c>
      <c r="AB356">
        <f t="shared" si="144"/>
        <v>49.343563000000003</v>
      </c>
      <c r="AC356">
        <f t="shared" si="145"/>
        <v>25.737449999999999</v>
      </c>
      <c r="AD356">
        <f t="shared" si="146"/>
        <v>31.219728</v>
      </c>
      <c r="AE356">
        <f t="shared" si="147"/>
        <v>46.741821000000002</v>
      </c>
      <c r="AF356">
        <f t="shared" si="148"/>
        <v>34.098174999999998</v>
      </c>
      <c r="AG356">
        <f t="shared" si="149"/>
        <v>50.783279</v>
      </c>
      <c r="AH356">
        <f t="shared" si="150"/>
        <v>48.362834999999997</v>
      </c>
    </row>
    <row r="357" spans="1:34" x14ac:dyDescent="0.3">
      <c r="A357">
        <f t="shared" si="151"/>
        <v>354</v>
      </c>
      <c r="B357">
        <v>2010</v>
      </c>
      <c r="C357">
        <v>12</v>
      </c>
      <c r="D357">
        <v>21</v>
      </c>
      <c r="E357">
        <v>58.885769000000003</v>
      </c>
      <c r="F357">
        <v>68.887321</v>
      </c>
      <c r="H357">
        <f t="shared" si="127"/>
        <v>49.802199111111115</v>
      </c>
      <c r="I357">
        <f t="shared" si="128"/>
        <v>46.264827000000004</v>
      </c>
      <c r="J357">
        <f t="shared" si="129"/>
        <v>53.339571222222226</v>
      </c>
      <c r="K357">
        <f t="shared" si="130"/>
        <v>80.015389161142622</v>
      </c>
      <c r="N357">
        <f t="shared" si="131"/>
        <v>46.264827000000004</v>
      </c>
      <c r="O357">
        <f t="shared" si="132"/>
        <v>58.885769000000003</v>
      </c>
      <c r="P357">
        <f t="shared" si="133"/>
        <v>87.829575000000006</v>
      </c>
      <c r="Q357">
        <f t="shared" si="134"/>
        <v>35.939391999999998</v>
      </c>
      <c r="R357">
        <f t="shared" si="135"/>
        <v>34.646614</v>
      </c>
      <c r="S357">
        <f t="shared" si="136"/>
        <v>26.636015</v>
      </c>
      <c r="T357">
        <f t="shared" si="137"/>
        <v>30.198868000000001</v>
      </c>
      <c r="U357">
        <f t="shared" si="138"/>
        <v>64.180603000000005</v>
      </c>
      <c r="V357">
        <f t="shared" si="139"/>
        <v>59.124885999999996</v>
      </c>
      <c r="W357">
        <f t="shared" si="140"/>
        <v>18.941721000000001</v>
      </c>
      <c r="Y357">
        <f t="shared" si="141"/>
        <v>53.339571222222226</v>
      </c>
      <c r="Z357">
        <f t="shared" si="142"/>
        <v>68.887321</v>
      </c>
      <c r="AA357">
        <f t="shared" si="143"/>
        <v>87.413025000000005</v>
      </c>
      <c r="AB357">
        <f t="shared" si="144"/>
        <v>30.440760000000001</v>
      </c>
      <c r="AC357">
        <f t="shared" si="145"/>
        <v>55.252388000000003</v>
      </c>
      <c r="AD357">
        <f t="shared" si="146"/>
        <v>34.070908000000003</v>
      </c>
      <c r="AE357">
        <f t="shared" si="147"/>
        <v>44.583205999999997</v>
      </c>
      <c r="AF357">
        <f t="shared" si="148"/>
        <v>67.571526000000006</v>
      </c>
      <c r="AG357">
        <f t="shared" si="149"/>
        <v>65.415321000000006</v>
      </c>
      <c r="AH357">
        <f t="shared" si="150"/>
        <v>26.421686000000001</v>
      </c>
    </row>
    <row r="358" spans="1:34" x14ac:dyDescent="0.3">
      <c r="A358">
        <f t="shared" si="151"/>
        <v>355</v>
      </c>
      <c r="B358">
        <v>2010</v>
      </c>
      <c r="C358">
        <v>12</v>
      </c>
      <c r="D358">
        <v>22</v>
      </c>
      <c r="E358">
        <v>68.541504000000003</v>
      </c>
      <c r="F358">
        <v>55.610686999999999</v>
      </c>
      <c r="H358">
        <f t="shared" si="127"/>
        <v>49.857593388888894</v>
      </c>
      <c r="I358">
        <f t="shared" si="128"/>
        <v>47.172829888888892</v>
      </c>
      <c r="J358">
        <f t="shared" si="129"/>
        <v>52.542356888888897</v>
      </c>
      <c r="K358">
        <f t="shared" si="130"/>
        <v>80.000398803401367</v>
      </c>
      <c r="N358">
        <f t="shared" si="131"/>
        <v>47.172829888888892</v>
      </c>
      <c r="O358">
        <f t="shared" si="132"/>
        <v>68.541504000000003</v>
      </c>
      <c r="P358">
        <f t="shared" si="133"/>
        <v>86.872810000000001</v>
      </c>
      <c r="Q358">
        <f t="shared" si="134"/>
        <v>42.076321</v>
      </c>
      <c r="R358">
        <f t="shared" si="135"/>
        <v>34.573256999999998</v>
      </c>
      <c r="S358">
        <f t="shared" si="136"/>
        <v>0.90037299999999998</v>
      </c>
      <c r="T358">
        <f t="shared" si="137"/>
        <v>35.421944000000003</v>
      </c>
      <c r="U358">
        <f t="shared" si="138"/>
        <v>88.968590000000006</v>
      </c>
      <c r="V358">
        <f t="shared" si="139"/>
        <v>48.406756999999999</v>
      </c>
      <c r="W358">
        <f t="shared" si="140"/>
        <v>18.793913</v>
      </c>
      <c r="Y358">
        <f t="shared" si="141"/>
        <v>52.542356888888897</v>
      </c>
      <c r="Z358">
        <f t="shared" si="142"/>
        <v>55.610686999999999</v>
      </c>
      <c r="AA358">
        <f t="shared" si="143"/>
        <v>86.482292000000001</v>
      </c>
      <c r="AB358">
        <f t="shared" si="144"/>
        <v>61.358111999999998</v>
      </c>
      <c r="AC358">
        <f t="shared" si="145"/>
        <v>65.281868000000003</v>
      </c>
      <c r="AD358">
        <f t="shared" si="146"/>
        <v>1.2959909999999999</v>
      </c>
      <c r="AE358">
        <f t="shared" si="147"/>
        <v>38.300097999999998</v>
      </c>
      <c r="AF358">
        <f t="shared" si="148"/>
        <v>87.831458999999995</v>
      </c>
      <c r="AG358">
        <f t="shared" si="149"/>
        <v>50.149070999999999</v>
      </c>
      <c r="AH358">
        <f t="shared" si="150"/>
        <v>26.571634</v>
      </c>
    </row>
    <row r="359" spans="1:34" x14ac:dyDescent="0.3">
      <c r="A359">
        <f t="shared" si="151"/>
        <v>356</v>
      </c>
      <c r="B359">
        <v>2010</v>
      </c>
      <c r="C359">
        <v>12</v>
      </c>
      <c r="D359">
        <v>23</v>
      </c>
      <c r="E359">
        <v>69.762032000000005</v>
      </c>
      <c r="F359">
        <v>69.517928999999995</v>
      </c>
      <c r="H359">
        <f t="shared" si="127"/>
        <v>57.305526999999998</v>
      </c>
      <c r="I359">
        <f t="shared" si="128"/>
        <v>53.738789222222223</v>
      </c>
      <c r="J359">
        <f t="shared" si="129"/>
        <v>60.872264777777772</v>
      </c>
      <c r="K359">
        <f t="shared" si="130"/>
        <v>80.026893278853635</v>
      </c>
      <c r="N359">
        <f t="shared" si="131"/>
        <v>53.738789222222223</v>
      </c>
      <c r="O359">
        <f t="shared" si="132"/>
        <v>69.762032000000005</v>
      </c>
      <c r="P359">
        <f t="shared" si="133"/>
        <v>68.648719999999997</v>
      </c>
      <c r="Q359">
        <f t="shared" si="134"/>
        <v>55.054962000000003</v>
      </c>
      <c r="R359">
        <f t="shared" si="135"/>
        <v>28.551570999999999</v>
      </c>
      <c r="S359">
        <f t="shared" si="136"/>
        <v>43.224693000000002</v>
      </c>
      <c r="T359">
        <f t="shared" si="137"/>
        <v>52.517403000000002</v>
      </c>
      <c r="U359">
        <f t="shared" si="138"/>
        <v>36.813946000000001</v>
      </c>
      <c r="V359">
        <f t="shared" si="139"/>
        <v>52.927773000000002</v>
      </c>
      <c r="W359">
        <f t="shared" si="140"/>
        <v>76.148003000000003</v>
      </c>
      <c r="Y359">
        <f t="shared" si="141"/>
        <v>60.872264777777772</v>
      </c>
      <c r="Z359">
        <f t="shared" si="142"/>
        <v>69.517928999999995</v>
      </c>
      <c r="AA359">
        <f t="shared" si="143"/>
        <v>60.506458000000002</v>
      </c>
      <c r="AB359">
        <f t="shared" si="144"/>
        <v>68.193175999999994</v>
      </c>
      <c r="AC359">
        <f t="shared" si="145"/>
        <v>38.461013999999999</v>
      </c>
      <c r="AD359">
        <f t="shared" si="146"/>
        <v>57.617007999999998</v>
      </c>
      <c r="AE359">
        <f t="shared" si="147"/>
        <v>57.232944000000003</v>
      </c>
      <c r="AF359">
        <f t="shared" si="148"/>
        <v>54.947453000000003</v>
      </c>
      <c r="AG359">
        <f t="shared" si="149"/>
        <v>62.409191</v>
      </c>
      <c r="AH359">
        <f t="shared" si="150"/>
        <v>78.965209999999999</v>
      </c>
    </row>
    <row r="360" spans="1:34" x14ac:dyDescent="0.3">
      <c r="A360">
        <f t="shared" si="151"/>
        <v>357</v>
      </c>
      <c r="B360">
        <v>2010</v>
      </c>
      <c r="C360">
        <v>12</v>
      </c>
      <c r="D360">
        <v>24</v>
      </c>
      <c r="E360">
        <v>55.020763000000002</v>
      </c>
      <c r="F360">
        <v>65.015533000000005</v>
      </c>
      <c r="H360">
        <f t="shared" si="127"/>
        <v>58.234512555555554</v>
      </c>
      <c r="I360">
        <f t="shared" si="128"/>
        <v>53.137701333333339</v>
      </c>
      <c r="J360">
        <f t="shared" si="129"/>
        <v>63.331323777777776</v>
      </c>
      <c r="K360">
        <f t="shared" si="130"/>
        <v>80.094864736627898</v>
      </c>
      <c r="N360">
        <f t="shared" si="131"/>
        <v>53.137701333333339</v>
      </c>
      <c r="O360">
        <f t="shared" si="132"/>
        <v>55.020763000000002</v>
      </c>
      <c r="P360">
        <f t="shared" si="133"/>
        <v>81.685447999999994</v>
      </c>
      <c r="Q360">
        <f t="shared" si="134"/>
        <v>34.410148999999997</v>
      </c>
      <c r="R360">
        <f t="shared" si="135"/>
        <v>86.847908000000004</v>
      </c>
      <c r="S360">
        <f t="shared" si="136"/>
        <v>30.933247000000001</v>
      </c>
      <c r="T360">
        <f t="shared" si="137"/>
        <v>54.129936000000001</v>
      </c>
      <c r="U360">
        <f t="shared" si="138"/>
        <v>24.758461</v>
      </c>
      <c r="V360">
        <f t="shared" si="139"/>
        <v>37.182495000000003</v>
      </c>
      <c r="W360">
        <f t="shared" si="140"/>
        <v>73.270904999999999</v>
      </c>
      <c r="Y360">
        <f t="shared" si="141"/>
        <v>63.331323777777776</v>
      </c>
      <c r="Z360">
        <f t="shared" si="142"/>
        <v>65.015533000000005</v>
      </c>
      <c r="AA360">
        <f t="shared" si="143"/>
        <v>80.891402999999997</v>
      </c>
      <c r="AB360">
        <f t="shared" si="144"/>
        <v>51.996471</v>
      </c>
      <c r="AC360">
        <f t="shared" si="145"/>
        <v>86.107703999999998</v>
      </c>
      <c r="AD360">
        <f t="shared" si="146"/>
        <v>44.882195000000003</v>
      </c>
      <c r="AE360">
        <f t="shared" si="147"/>
        <v>74.354102999999995</v>
      </c>
      <c r="AF360">
        <f t="shared" si="148"/>
        <v>44.758293000000002</v>
      </c>
      <c r="AG360">
        <f t="shared" si="149"/>
        <v>43.619338999999997</v>
      </c>
      <c r="AH360">
        <f t="shared" si="150"/>
        <v>78.356872999999993</v>
      </c>
    </row>
    <row r="361" spans="1:34" x14ac:dyDescent="0.3">
      <c r="A361">
        <f t="shared" si="151"/>
        <v>358</v>
      </c>
      <c r="B361">
        <v>2010</v>
      </c>
      <c r="C361">
        <v>12</v>
      </c>
      <c r="D361">
        <v>25</v>
      </c>
      <c r="E361">
        <v>38.367336000000002</v>
      </c>
      <c r="F361">
        <v>56.417591000000002</v>
      </c>
      <c r="H361">
        <f t="shared" si="127"/>
        <v>59.472522444444436</v>
      </c>
      <c r="I361">
        <f t="shared" si="128"/>
        <v>56.820971333333333</v>
      </c>
      <c r="J361">
        <f t="shared" si="129"/>
        <v>62.124073555555547</v>
      </c>
      <c r="K361">
        <f t="shared" si="130"/>
        <v>80.204293035348229</v>
      </c>
      <c r="N361">
        <f t="shared" si="131"/>
        <v>56.820971333333333</v>
      </c>
      <c r="O361">
        <f t="shared" si="132"/>
        <v>38.367336000000002</v>
      </c>
      <c r="P361">
        <f t="shared" si="133"/>
        <v>31.445543000000001</v>
      </c>
      <c r="Q361">
        <f t="shared" si="134"/>
        <v>63.778309</v>
      </c>
      <c r="R361">
        <f t="shared" si="135"/>
        <v>78.605598000000001</v>
      </c>
      <c r="S361">
        <f t="shared" si="136"/>
        <v>62.398529000000003</v>
      </c>
      <c r="T361">
        <f t="shared" si="137"/>
        <v>61.524478999999999</v>
      </c>
      <c r="U361">
        <f t="shared" si="138"/>
        <v>47.751609999999999</v>
      </c>
      <c r="V361">
        <f t="shared" si="139"/>
        <v>87.164124000000001</v>
      </c>
      <c r="W361">
        <f t="shared" si="140"/>
        <v>40.353214000000001</v>
      </c>
      <c r="Y361">
        <f t="shared" si="141"/>
        <v>62.124073555555547</v>
      </c>
      <c r="Z361">
        <f t="shared" si="142"/>
        <v>56.417591000000002</v>
      </c>
      <c r="AA361">
        <f t="shared" si="143"/>
        <v>47.137787000000003</v>
      </c>
      <c r="AB361">
        <f t="shared" si="144"/>
        <v>68.625350999999995</v>
      </c>
      <c r="AC361">
        <f t="shared" si="145"/>
        <v>77.098511000000002</v>
      </c>
      <c r="AD361">
        <f t="shared" si="146"/>
        <v>32.447510000000001</v>
      </c>
      <c r="AE361">
        <f t="shared" si="147"/>
        <v>72.837929000000003</v>
      </c>
      <c r="AF361">
        <f t="shared" si="148"/>
        <v>60.580784000000001</v>
      </c>
      <c r="AG361">
        <f t="shared" si="149"/>
        <v>82.562363000000005</v>
      </c>
      <c r="AH361">
        <f t="shared" si="150"/>
        <v>61.408836000000001</v>
      </c>
    </row>
    <row r="362" spans="1:34" x14ac:dyDescent="0.3">
      <c r="A362">
        <f t="shared" si="151"/>
        <v>359</v>
      </c>
      <c r="B362">
        <v>2010</v>
      </c>
      <c r="C362">
        <v>12</v>
      </c>
      <c r="D362">
        <v>26</v>
      </c>
      <c r="E362">
        <v>53.861263000000001</v>
      </c>
      <c r="F362">
        <v>44.802230999999999</v>
      </c>
      <c r="H362">
        <f t="shared" si="127"/>
        <v>61.9597466111111</v>
      </c>
      <c r="I362">
        <f t="shared" si="128"/>
        <v>58.996835444444436</v>
      </c>
      <c r="J362">
        <f t="shared" si="129"/>
        <v>64.922657777777772</v>
      </c>
      <c r="K362">
        <f t="shared" si="130"/>
        <v>80.355145749102888</v>
      </c>
      <c r="N362">
        <f t="shared" si="131"/>
        <v>58.996835444444436</v>
      </c>
      <c r="O362">
        <f t="shared" si="132"/>
        <v>53.861263000000001</v>
      </c>
      <c r="P362">
        <f t="shared" si="133"/>
        <v>68.212638999999996</v>
      </c>
      <c r="Q362">
        <f t="shared" si="134"/>
        <v>19.583117000000001</v>
      </c>
      <c r="R362">
        <f t="shared" si="135"/>
        <v>85.360825000000006</v>
      </c>
      <c r="S362">
        <f t="shared" si="136"/>
        <v>44.575252999999996</v>
      </c>
      <c r="T362">
        <f t="shared" si="137"/>
        <v>66.66404</v>
      </c>
      <c r="U362">
        <f t="shared" si="138"/>
        <v>71.338081000000003</v>
      </c>
      <c r="V362">
        <f t="shared" si="139"/>
        <v>88.372864000000007</v>
      </c>
      <c r="W362">
        <f t="shared" si="140"/>
        <v>33.003436999999998</v>
      </c>
      <c r="Y362">
        <f t="shared" si="141"/>
        <v>64.922657777777772</v>
      </c>
      <c r="Z362">
        <f t="shared" si="142"/>
        <v>44.802230999999999</v>
      </c>
      <c r="AA362">
        <f t="shared" si="143"/>
        <v>63.877913999999997</v>
      </c>
      <c r="AB362">
        <f t="shared" si="144"/>
        <v>33.725310999999998</v>
      </c>
      <c r="AC362">
        <f t="shared" si="145"/>
        <v>84.747321999999997</v>
      </c>
      <c r="AD362">
        <f t="shared" si="146"/>
        <v>70.802002000000002</v>
      </c>
      <c r="AE362">
        <f t="shared" si="147"/>
        <v>75.716087000000002</v>
      </c>
      <c r="AF362">
        <f t="shared" si="148"/>
        <v>64.247810000000001</v>
      </c>
      <c r="AG362">
        <f t="shared" si="149"/>
        <v>94.097176000000005</v>
      </c>
      <c r="AH362">
        <f t="shared" si="150"/>
        <v>52.288066999999998</v>
      </c>
    </row>
    <row r="363" spans="1:34" x14ac:dyDescent="0.3">
      <c r="A363">
        <f t="shared" si="151"/>
        <v>360</v>
      </c>
      <c r="B363">
        <v>2010</v>
      </c>
      <c r="C363">
        <v>12</v>
      </c>
      <c r="D363">
        <v>27</v>
      </c>
      <c r="E363">
        <v>33.525908999999999</v>
      </c>
      <c r="F363">
        <v>49.792834999999997</v>
      </c>
      <c r="H363">
        <f t="shared" si="127"/>
        <v>50.973754944444437</v>
      </c>
      <c r="I363">
        <f t="shared" si="128"/>
        <v>46.451639555555552</v>
      </c>
      <c r="J363">
        <f t="shared" si="129"/>
        <v>55.495870333333329</v>
      </c>
      <c r="K363">
        <f t="shared" si="130"/>
        <v>80.547378177052593</v>
      </c>
      <c r="N363">
        <f t="shared" si="131"/>
        <v>46.451639555555552</v>
      </c>
      <c r="O363">
        <f t="shared" si="132"/>
        <v>33.525908999999999</v>
      </c>
      <c r="P363">
        <f t="shared" si="133"/>
        <v>19.847211999999999</v>
      </c>
      <c r="Q363">
        <f t="shared" si="134"/>
        <v>39.483252999999998</v>
      </c>
      <c r="R363">
        <f t="shared" si="135"/>
        <v>65.301872000000003</v>
      </c>
      <c r="S363">
        <f t="shared" si="136"/>
        <v>43.422500999999997</v>
      </c>
      <c r="T363">
        <f t="shared" si="137"/>
        <v>34.702404000000001</v>
      </c>
      <c r="U363">
        <f t="shared" si="138"/>
        <v>75.714202999999998</v>
      </c>
      <c r="V363">
        <f t="shared" si="139"/>
        <v>55.041943000000003</v>
      </c>
      <c r="W363">
        <f t="shared" si="140"/>
        <v>51.025458999999998</v>
      </c>
      <c r="Y363">
        <f t="shared" si="141"/>
        <v>55.495870333333329</v>
      </c>
      <c r="Z363">
        <f t="shared" si="142"/>
        <v>49.792834999999997</v>
      </c>
      <c r="AA363">
        <f t="shared" si="143"/>
        <v>32.389290000000003</v>
      </c>
      <c r="AB363">
        <f t="shared" si="144"/>
        <v>43.505833000000003</v>
      </c>
      <c r="AC363">
        <f t="shared" si="145"/>
        <v>70.763396999999998</v>
      </c>
      <c r="AD363">
        <f t="shared" si="146"/>
        <v>46.607909999999997</v>
      </c>
      <c r="AE363">
        <f t="shared" si="147"/>
        <v>57.669806999999999</v>
      </c>
      <c r="AF363">
        <f t="shared" si="148"/>
        <v>76.438202000000004</v>
      </c>
      <c r="AG363">
        <f t="shared" si="149"/>
        <v>51.927464000000001</v>
      </c>
      <c r="AH363">
        <f t="shared" si="150"/>
        <v>70.368094999999997</v>
      </c>
    </row>
    <row r="364" spans="1:34" x14ac:dyDescent="0.3">
      <c r="A364">
        <f t="shared" si="151"/>
        <v>361</v>
      </c>
      <c r="B364">
        <v>2010</v>
      </c>
      <c r="C364">
        <v>12</v>
      </c>
      <c r="D364">
        <v>28</v>
      </c>
      <c r="E364">
        <v>22.358077999999999</v>
      </c>
      <c r="F364">
        <v>29.708368</v>
      </c>
      <c r="H364">
        <f t="shared" si="127"/>
        <v>47.722131444444443</v>
      </c>
      <c r="I364">
        <f t="shared" si="128"/>
        <v>48.185597000000001</v>
      </c>
      <c r="J364">
        <f t="shared" si="129"/>
        <v>47.258665888888885</v>
      </c>
      <c r="K364">
        <f t="shared" si="130"/>
        <v>80.780933356676485</v>
      </c>
      <c r="N364">
        <f t="shared" si="131"/>
        <v>48.185597000000001</v>
      </c>
      <c r="O364">
        <f t="shared" si="132"/>
        <v>22.358077999999999</v>
      </c>
      <c r="P364">
        <f t="shared" si="133"/>
        <v>24.42276</v>
      </c>
      <c r="Q364">
        <f t="shared" si="134"/>
        <v>42.920731000000004</v>
      </c>
      <c r="R364">
        <f t="shared" si="135"/>
        <v>86.261077999999998</v>
      </c>
      <c r="S364">
        <f t="shared" si="136"/>
        <v>60.741028</v>
      </c>
      <c r="T364">
        <f t="shared" si="137"/>
        <v>52.067687999999997</v>
      </c>
      <c r="U364">
        <f t="shared" si="138"/>
        <v>34.281829999999999</v>
      </c>
      <c r="V364">
        <f t="shared" si="139"/>
        <v>59.701923000000001</v>
      </c>
      <c r="W364">
        <f t="shared" si="140"/>
        <v>50.915256999999997</v>
      </c>
      <c r="Y364">
        <f t="shared" si="141"/>
        <v>47.258665888888885</v>
      </c>
      <c r="Z364">
        <f t="shared" si="142"/>
        <v>29.708368</v>
      </c>
      <c r="AA364">
        <f t="shared" si="143"/>
        <v>33.183342000000003</v>
      </c>
      <c r="AB364">
        <f t="shared" si="144"/>
        <v>56.225166000000002</v>
      </c>
      <c r="AC364">
        <f t="shared" si="145"/>
        <v>85.127426</v>
      </c>
      <c r="AD364">
        <f t="shared" si="146"/>
        <v>37.310882999999997</v>
      </c>
      <c r="AE364">
        <f t="shared" si="147"/>
        <v>40.574351999999998</v>
      </c>
      <c r="AF364">
        <f t="shared" si="148"/>
        <v>38.086703999999997</v>
      </c>
      <c r="AG364">
        <f t="shared" si="149"/>
        <v>57.778286000000001</v>
      </c>
      <c r="AH364">
        <f t="shared" si="150"/>
        <v>47.333466000000001</v>
      </c>
    </row>
    <row r="365" spans="1:34" x14ac:dyDescent="0.3">
      <c r="A365">
        <f t="shared" si="151"/>
        <v>362</v>
      </c>
      <c r="B365">
        <v>2010</v>
      </c>
      <c r="C365">
        <v>12</v>
      </c>
      <c r="D365">
        <v>29</v>
      </c>
      <c r="E365">
        <v>47.365341000000001</v>
      </c>
      <c r="F365">
        <v>37.967274000000003</v>
      </c>
      <c r="H365">
        <f t="shared" si="127"/>
        <v>51.743158999999999</v>
      </c>
      <c r="I365">
        <f t="shared" si="128"/>
        <v>51.39153811111111</v>
      </c>
      <c r="J365">
        <f t="shared" si="129"/>
        <v>52.094779888888887</v>
      </c>
      <c r="K365">
        <f t="shared" si="130"/>
        <v>81.055742080651214</v>
      </c>
      <c r="N365">
        <f t="shared" si="131"/>
        <v>51.39153811111111</v>
      </c>
      <c r="O365">
        <f t="shared" si="132"/>
        <v>47.365341000000001</v>
      </c>
      <c r="P365">
        <f t="shared" si="133"/>
        <v>24.858837000000001</v>
      </c>
      <c r="Q365">
        <f t="shared" si="134"/>
        <v>76.637268000000006</v>
      </c>
      <c r="R365">
        <f t="shared" si="135"/>
        <v>84.073798999999994</v>
      </c>
      <c r="S365">
        <f t="shared" si="136"/>
        <v>2.7011180000000001</v>
      </c>
      <c r="T365">
        <f t="shared" si="137"/>
        <v>20.452978000000002</v>
      </c>
      <c r="U365">
        <f t="shared" si="138"/>
        <v>70.557570999999996</v>
      </c>
      <c r="V365">
        <f t="shared" si="139"/>
        <v>64.207581000000005</v>
      </c>
      <c r="W365">
        <f t="shared" si="140"/>
        <v>71.669349999999994</v>
      </c>
      <c r="Y365">
        <f t="shared" si="141"/>
        <v>52.094779888888887</v>
      </c>
      <c r="Z365">
        <f t="shared" si="142"/>
        <v>37.967274000000003</v>
      </c>
      <c r="AA365">
        <f t="shared" si="143"/>
        <v>38.292594999999999</v>
      </c>
      <c r="AB365">
        <f t="shared" si="144"/>
        <v>77.142585999999994</v>
      </c>
      <c r="AC365">
        <f t="shared" si="145"/>
        <v>82.566710999999998</v>
      </c>
      <c r="AD365">
        <f t="shared" si="146"/>
        <v>1.848492</v>
      </c>
      <c r="AE365">
        <f t="shared" si="147"/>
        <v>26.697541999999999</v>
      </c>
      <c r="AF365">
        <f t="shared" si="148"/>
        <v>66.009354000000002</v>
      </c>
      <c r="AG365">
        <f t="shared" si="149"/>
        <v>57.665576999999999</v>
      </c>
      <c r="AH365">
        <f t="shared" si="150"/>
        <v>80.662887999999995</v>
      </c>
    </row>
    <row r="366" spans="1:34" x14ac:dyDescent="0.3">
      <c r="A366">
        <f t="shared" si="151"/>
        <v>363</v>
      </c>
      <c r="B366">
        <v>2010</v>
      </c>
      <c r="C366">
        <v>12</v>
      </c>
      <c r="D366">
        <v>30</v>
      </c>
      <c r="E366">
        <v>62.093048000000003</v>
      </c>
      <c r="F366">
        <v>48.436695</v>
      </c>
      <c r="H366">
        <f t="shared" si="127"/>
        <v>65.557352555555553</v>
      </c>
      <c r="I366">
        <f t="shared" si="128"/>
        <v>64.019133333333329</v>
      </c>
      <c r="J366">
        <f t="shared" si="129"/>
        <v>67.095571777777778</v>
      </c>
      <c r="K366">
        <f t="shared" si="130"/>
        <v>81.371722917358539</v>
      </c>
      <c r="N366">
        <f t="shared" si="131"/>
        <v>64.019133333333329</v>
      </c>
      <c r="O366">
        <f t="shared" si="132"/>
        <v>62.093048000000003</v>
      </c>
      <c r="P366">
        <f t="shared" si="133"/>
        <v>33.606400000000001</v>
      </c>
      <c r="Q366">
        <f t="shared" si="134"/>
        <v>68.884658999999999</v>
      </c>
      <c r="R366">
        <f t="shared" si="135"/>
        <v>73.504165999999998</v>
      </c>
      <c r="S366">
        <f t="shared" si="136"/>
        <v>90.610198999999994</v>
      </c>
      <c r="T366">
        <f t="shared" si="137"/>
        <v>76.467742999999999</v>
      </c>
      <c r="U366">
        <f t="shared" si="138"/>
        <v>61.961387999999999</v>
      </c>
      <c r="V366">
        <f t="shared" si="139"/>
        <v>76.017302999999998</v>
      </c>
      <c r="W366">
        <f t="shared" si="140"/>
        <v>33.027293999999998</v>
      </c>
      <c r="Y366">
        <f t="shared" si="141"/>
        <v>67.095571777777778</v>
      </c>
      <c r="Z366">
        <f t="shared" si="142"/>
        <v>48.436695</v>
      </c>
      <c r="AA366">
        <f t="shared" si="143"/>
        <v>39.366512</v>
      </c>
      <c r="AB366">
        <f t="shared" si="144"/>
        <v>77.647896000000003</v>
      </c>
      <c r="AC366">
        <f t="shared" si="145"/>
        <v>70.710052000000005</v>
      </c>
      <c r="AD366">
        <f t="shared" si="146"/>
        <v>89.546120000000002</v>
      </c>
      <c r="AE366">
        <f t="shared" si="147"/>
        <v>77.688393000000005</v>
      </c>
      <c r="AF366">
        <f t="shared" si="148"/>
        <v>60.502327000000001</v>
      </c>
      <c r="AG366">
        <f t="shared" si="149"/>
        <v>86.047066000000001</v>
      </c>
      <c r="AH366">
        <f t="shared" si="150"/>
        <v>53.915084999999998</v>
      </c>
    </row>
    <row r="367" spans="1:34" x14ac:dyDescent="0.3">
      <c r="A367">
        <f t="shared" si="151"/>
        <v>364</v>
      </c>
      <c r="B367">
        <v>2010</v>
      </c>
      <c r="C367">
        <v>12</v>
      </c>
      <c r="D367">
        <v>31</v>
      </c>
      <c r="E367">
        <v>88.483574000000004</v>
      </c>
      <c r="F367">
        <v>88.300499000000002</v>
      </c>
      <c r="H367">
        <f t="shared" si="127"/>
        <v>75.520606833333346</v>
      </c>
      <c r="I367">
        <f t="shared" si="128"/>
        <v>74.133533666666665</v>
      </c>
      <c r="J367">
        <f t="shared" si="129"/>
        <v>76.907680000000013</v>
      </c>
      <c r="K367">
        <f t="shared" si="130"/>
        <v>81.728782235015359</v>
      </c>
      <c r="N367">
        <f t="shared" si="131"/>
        <v>74.133533666666665</v>
      </c>
      <c r="O367">
        <f t="shared" si="132"/>
        <v>88.483574000000004</v>
      </c>
      <c r="P367">
        <f t="shared" si="133"/>
        <v>70.308411000000007</v>
      </c>
      <c r="Q367">
        <f t="shared" si="134"/>
        <v>87.322036999999995</v>
      </c>
      <c r="R367">
        <f t="shared" si="135"/>
        <v>73.504165999999998</v>
      </c>
      <c r="S367">
        <f t="shared" si="136"/>
        <v>84.082497000000004</v>
      </c>
      <c r="T367">
        <f t="shared" si="137"/>
        <v>90.633651999999998</v>
      </c>
      <c r="U367">
        <f t="shared" si="138"/>
        <v>68.671882999999994</v>
      </c>
      <c r="V367">
        <f t="shared" si="139"/>
        <v>66.592299999999994</v>
      </c>
      <c r="W367">
        <f t="shared" si="140"/>
        <v>37.603282999999998</v>
      </c>
      <c r="Y367">
        <f t="shared" si="141"/>
        <v>76.907680000000013</v>
      </c>
      <c r="Z367">
        <f t="shared" si="142"/>
        <v>88.300499000000002</v>
      </c>
      <c r="AA367">
        <f t="shared" si="143"/>
        <v>71.317245</v>
      </c>
      <c r="AB367">
        <f t="shared" si="144"/>
        <v>85.466994999999997</v>
      </c>
      <c r="AC367">
        <f t="shared" si="145"/>
        <v>70.710052000000005</v>
      </c>
      <c r="AD367">
        <f t="shared" si="146"/>
        <v>87.008705000000006</v>
      </c>
      <c r="AE367">
        <f t="shared" si="147"/>
        <v>89.400161999999995</v>
      </c>
      <c r="AF367">
        <f t="shared" si="148"/>
        <v>57.265793000000002</v>
      </c>
      <c r="AG367">
        <f t="shared" si="149"/>
        <v>81.916991999999993</v>
      </c>
      <c r="AH367">
        <f t="shared" si="150"/>
        <v>60.782677</v>
      </c>
    </row>
    <row r="368" spans="1:34" x14ac:dyDescent="0.3">
      <c r="B368">
        <v>2011</v>
      </c>
      <c r="C368">
        <v>1</v>
      </c>
      <c r="D368">
        <v>1</v>
      </c>
      <c r="E368">
        <v>39.418582999999998</v>
      </c>
      <c r="F368">
        <v>74.187538000000004</v>
      </c>
      <c r="Q368">
        <f t="shared" si="134"/>
        <v>49.031063000000003</v>
      </c>
      <c r="U368">
        <f t="shared" si="138"/>
        <v>89.271309000000002</v>
      </c>
      <c r="AB368">
        <f>F1098</f>
        <v>51.145412</v>
      </c>
      <c r="AF368">
        <f>F2559</f>
        <v>80.812683000000007</v>
      </c>
    </row>
    <row r="369" spans="2:6" x14ac:dyDescent="0.3">
      <c r="B369">
        <v>2011</v>
      </c>
      <c r="C369">
        <v>1</v>
      </c>
      <c r="D369">
        <v>2</v>
      </c>
      <c r="E369">
        <v>78.919296000000003</v>
      </c>
      <c r="F369">
        <v>83.566436999999993</v>
      </c>
    </row>
    <row r="370" spans="2:6" x14ac:dyDescent="0.3">
      <c r="B370">
        <v>2011</v>
      </c>
      <c r="C370">
        <v>1</v>
      </c>
      <c r="D370">
        <v>3</v>
      </c>
      <c r="E370">
        <v>89.385131999999999</v>
      </c>
      <c r="F370">
        <v>94.683127999999996</v>
      </c>
    </row>
    <row r="371" spans="2:6" x14ac:dyDescent="0.3">
      <c r="B371">
        <v>2011</v>
      </c>
      <c r="C371">
        <v>1</v>
      </c>
      <c r="D371">
        <v>4</v>
      </c>
      <c r="E371">
        <v>85.317252999999994</v>
      </c>
      <c r="F371">
        <v>91.285645000000002</v>
      </c>
    </row>
    <row r="372" spans="2:6" x14ac:dyDescent="0.3">
      <c r="B372">
        <v>2011</v>
      </c>
      <c r="C372">
        <v>1</v>
      </c>
      <c r="D372">
        <v>5</v>
      </c>
      <c r="E372">
        <v>34.563164</v>
      </c>
      <c r="F372">
        <v>43.154522</v>
      </c>
    </row>
    <row r="373" spans="2:6" x14ac:dyDescent="0.3">
      <c r="B373">
        <v>2011</v>
      </c>
      <c r="C373">
        <v>1</v>
      </c>
      <c r="D373">
        <v>6</v>
      </c>
      <c r="E373">
        <v>70.913712000000004</v>
      </c>
      <c r="F373">
        <v>71.174057000000005</v>
      </c>
    </row>
    <row r="374" spans="2:6" x14ac:dyDescent="0.3">
      <c r="B374">
        <v>2011</v>
      </c>
      <c r="C374">
        <v>1</v>
      </c>
      <c r="D374">
        <v>7</v>
      </c>
      <c r="E374">
        <v>66.995536999999999</v>
      </c>
      <c r="F374">
        <v>68.062943000000004</v>
      </c>
    </row>
    <row r="375" spans="2:6" x14ac:dyDescent="0.3">
      <c r="B375">
        <v>2011</v>
      </c>
      <c r="C375">
        <v>1</v>
      </c>
      <c r="D375">
        <v>8</v>
      </c>
      <c r="E375">
        <v>63.070847000000001</v>
      </c>
      <c r="F375">
        <v>64.951836</v>
      </c>
    </row>
    <row r="376" spans="2:6" x14ac:dyDescent="0.3">
      <c r="B376">
        <v>2011</v>
      </c>
      <c r="C376">
        <v>1</v>
      </c>
      <c r="D376">
        <v>9</v>
      </c>
      <c r="E376">
        <v>55.507851000000002</v>
      </c>
      <c r="F376">
        <v>43.453915000000002</v>
      </c>
    </row>
    <row r="377" spans="2:6" x14ac:dyDescent="0.3">
      <c r="B377">
        <v>2011</v>
      </c>
      <c r="C377">
        <v>1</v>
      </c>
      <c r="D377">
        <v>10</v>
      </c>
      <c r="E377">
        <v>84.998328999999998</v>
      </c>
      <c r="F377">
        <v>95.789597000000001</v>
      </c>
    </row>
    <row r="378" spans="2:6" x14ac:dyDescent="0.3">
      <c r="B378">
        <v>2011</v>
      </c>
      <c r="C378">
        <v>1</v>
      </c>
      <c r="D378">
        <v>11</v>
      </c>
      <c r="E378">
        <v>49.663124000000003</v>
      </c>
      <c r="F378">
        <v>58.345599999999997</v>
      </c>
    </row>
    <row r="379" spans="2:6" x14ac:dyDescent="0.3">
      <c r="B379">
        <v>2011</v>
      </c>
      <c r="C379">
        <v>1</v>
      </c>
      <c r="D379">
        <v>12</v>
      </c>
      <c r="E379">
        <v>20.836518999999999</v>
      </c>
      <c r="F379">
        <v>40.4925</v>
      </c>
    </row>
    <row r="380" spans="2:6" x14ac:dyDescent="0.3">
      <c r="B380">
        <v>2011</v>
      </c>
      <c r="C380">
        <v>1</v>
      </c>
      <c r="D380">
        <v>13</v>
      </c>
      <c r="E380">
        <v>45.230766000000003</v>
      </c>
      <c r="F380">
        <v>43.798870000000001</v>
      </c>
    </row>
    <row r="381" spans="2:6" x14ac:dyDescent="0.3">
      <c r="B381">
        <v>2011</v>
      </c>
      <c r="C381">
        <v>1</v>
      </c>
      <c r="D381">
        <v>14</v>
      </c>
      <c r="E381">
        <v>33.079200999999998</v>
      </c>
      <c r="F381">
        <v>49.187995999999998</v>
      </c>
    </row>
    <row r="382" spans="2:6" x14ac:dyDescent="0.3">
      <c r="B382">
        <v>2011</v>
      </c>
      <c r="C382">
        <v>1</v>
      </c>
      <c r="D382">
        <v>15</v>
      </c>
      <c r="E382">
        <v>33.866745000000002</v>
      </c>
      <c r="F382">
        <v>47.241923999999997</v>
      </c>
    </row>
    <row r="383" spans="2:6" x14ac:dyDescent="0.3">
      <c r="B383">
        <v>2011</v>
      </c>
      <c r="C383">
        <v>1</v>
      </c>
      <c r="D383">
        <v>16</v>
      </c>
      <c r="E383">
        <v>38.377204999999996</v>
      </c>
      <c r="F383">
        <v>36.873717999999997</v>
      </c>
    </row>
    <row r="384" spans="2:6" x14ac:dyDescent="0.3">
      <c r="B384">
        <v>2011</v>
      </c>
      <c r="C384">
        <v>1</v>
      </c>
      <c r="D384">
        <v>17</v>
      </c>
      <c r="E384">
        <v>65.179633999999993</v>
      </c>
      <c r="F384">
        <v>83.58596</v>
      </c>
    </row>
    <row r="385" spans="2:6" x14ac:dyDescent="0.3">
      <c r="B385">
        <v>2011</v>
      </c>
      <c r="C385">
        <v>1</v>
      </c>
      <c r="D385">
        <v>18</v>
      </c>
      <c r="E385">
        <v>37.804447000000003</v>
      </c>
      <c r="F385">
        <v>45.634295999999999</v>
      </c>
    </row>
    <row r="386" spans="2:6" x14ac:dyDescent="0.3">
      <c r="B386">
        <v>2011</v>
      </c>
      <c r="C386">
        <v>1</v>
      </c>
      <c r="D386">
        <v>19</v>
      </c>
      <c r="E386">
        <v>101.66686199999999</v>
      </c>
      <c r="F386">
        <v>96.863517999999999</v>
      </c>
    </row>
    <row r="387" spans="2:6" x14ac:dyDescent="0.3">
      <c r="B387">
        <v>2011</v>
      </c>
      <c r="C387">
        <v>1</v>
      </c>
      <c r="D387">
        <v>20</v>
      </c>
      <c r="E387">
        <v>103.665001</v>
      </c>
      <c r="F387">
        <v>108.396759</v>
      </c>
    </row>
    <row r="388" spans="2:6" x14ac:dyDescent="0.3">
      <c r="B388">
        <v>2011</v>
      </c>
      <c r="C388">
        <v>1</v>
      </c>
      <c r="D388">
        <v>21</v>
      </c>
      <c r="E388">
        <v>29.518996999999999</v>
      </c>
      <c r="F388">
        <v>44.976928999999998</v>
      </c>
    </row>
    <row r="389" spans="2:6" x14ac:dyDescent="0.3">
      <c r="B389">
        <v>2011</v>
      </c>
      <c r="C389">
        <v>1</v>
      </c>
      <c r="D389">
        <v>22</v>
      </c>
      <c r="E389">
        <v>107.453011</v>
      </c>
      <c r="F389">
        <v>113.421402</v>
      </c>
    </row>
    <row r="390" spans="2:6" x14ac:dyDescent="0.3">
      <c r="B390">
        <v>2011</v>
      </c>
      <c r="C390">
        <v>1</v>
      </c>
      <c r="D390">
        <v>23</v>
      </c>
      <c r="E390">
        <v>67.034583999999995</v>
      </c>
      <c r="F390">
        <v>59.068053999999997</v>
      </c>
    </row>
    <row r="391" spans="2:6" x14ac:dyDescent="0.3">
      <c r="B391">
        <v>2011</v>
      </c>
      <c r="C391">
        <v>1</v>
      </c>
      <c r="D391">
        <v>24</v>
      </c>
      <c r="E391">
        <v>102.174538</v>
      </c>
      <c r="F391">
        <v>103.385132</v>
      </c>
    </row>
    <row r="392" spans="2:6" x14ac:dyDescent="0.3">
      <c r="B392">
        <v>2011</v>
      </c>
      <c r="C392">
        <v>1</v>
      </c>
      <c r="D392">
        <v>25</v>
      </c>
      <c r="E392">
        <v>92.639426999999998</v>
      </c>
      <c r="F392">
        <v>107.57667499999999</v>
      </c>
    </row>
    <row r="393" spans="2:6" x14ac:dyDescent="0.3">
      <c r="B393">
        <v>2011</v>
      </c>
      <c r="C393">
        <v>1</v>
      </c>
      <c r="D393">
        <v>26</v>
      </c>
      <c r="E393">
        <v>103.476257</v>
      </c>
      <c r="F393">
        <v>109.919769</v>
      </c>
    </row>
    <row r="394" spans="2:6" x14ac:dyDescent="0.3">
      <c r="B394">
        <v>2011</v>
      </c>
      <c r="C394">
        <v>1</v>
      </c>
      <c r="D394">
        <v>27</v>
      </c>
      <c r="E394">
        <v>110.51205400000001</v>
      </c>
      <c r="F394">
        <v>116.415359</v>
      </c>
    </row>
    <row r="395" spans="2:6" x14ac:dyDescent="0.3">
      <c r="B395">
        <v>2011</v>
      </c>
      <c r="C395">
        <v>1</v>
      </c>
      <c r="D395">
        <v>28</v>
      </c>
      <c r="E395">
        <v>86.345612000000003</v>
      </c>
      <c r="F395">
        <v>113.440926</v>
      </c>
    </row>
    <row r="396" spans="2:6" x14ac:dyDescent="0.3">
      <c r="B396">
        <v>2011</v>
      </c>
      <c r="C396">
        <v>1</v>
      </c>
      <c r="D396">
        <v>29</v>
      </c>
      <c r="E396">
        <v>72.755645999999999</v>
      </c>
      <c r="F396">
        <v>83.507857999999999</v>
      </c>
    </row>
    <row r="397" spans="2:6" x14ac:dyDescent="0.3">
      <c r="B397">
        <v>2011</v>
      </c>
      <c r="C397">
        <v>1</v>
      </c>
      <c r="D397">
        <v>30</v>
      </c>
      <c r="E397">
        <v>93.426970999999995</v>
      </c>
      <c r="F397">
        <v>76.029471999999998</v>
      </c>
    </row>
    <row r="398" spans="2:6" x14ac:dyDescent="0.3">
      <c r="B398">
        <v>2011</v>
      </c>
      <c r="C398">
        <v>1</v>
      </c>
      <c r="D398">
        <v>31</v>
      </c>
      <c r="E398">
        <v>79.042961000000005</v>
      </c>
      <c r="F398">
        <v>100.384666</v>
      </c>
    </row>
    <row r="399" spans="2:6" x14ac:dyDescent="0.3">
      <c r="B399">
        <v>2011</v>
      </c>
      <c r="C399">
        <v>2</v>
      </c>
      <c r="D399">
        <v>1</v>
      </c>
      <c r="E399">
        <v>114.254501</v>
      </c>
      <c r="F399">
        <v>131.71708699999999</v>
      </c>
    </row>
    <row r="400" spans="2:6" x14ac:dyDescent="0.3">
      <c r="B400">
        <v>2011</v>
      </c>
      <c r="C400">
        <v>2</v>
      </c>
      <c r="D400">
        <v>2</v>
      </c>
      <c r="E400">
        <v>116.25264</v>
      </c>
      <c r="F400">
        <v>130.55204800000001</v>
      </c>
    </row>
    <row r="401" spans="2:6" x14ac:dyDescent="0.3">
      <c r="B401">
        <v>2011</v>
      </c>
      <c r="C401">
        <v>2</v>
      </c>
      <c r="D401">
        <v>3</v>
      </c>
      <c r="E401">
        <v>114.43023700000001</v>
      </c>
      <c r="F401">
        <v>107.62874600000001</v>
      </c>
    </row>
    <row r="402" spans="2:6" x14ac:dyDescent="0.3">
      <c r="B402">
        <v>2011</v>
      </c>
      <c r="C402">
        <v>2</v>
      </c>
      <c r="D402">
        <v>4</v>
      </c>
      <c r="E402">
        <v>88.682198</v>
      </c>
      <c r="F402">
        <v>101.868629</v>
      </c>
    </row>
    <row r="403" spans="2:6" x14ac:dyDescent="0.3">
      <c r="B403">
        <v>2011</v>
      </c>
      <c r="C403">
        <v>2</v>
      </c>
      <c r="D403">
        <v>5</v>
      </c>
      <c r="E403">
        <v>38.722160000000002</v>
      </c>
      <c r="F403">
        <v>43.610123000000002</v>
      </c>
    </row>
    <row r="404" spans="2:6" x14ac:dyDescent="0.3">
      <c r="B404">
        <v>2011</v>
      </c>
      <c r="C404">
        <v>2</v>
      </c>
      <c r="D404">
        <v>6</v>
      </c>
      <c r="E404">
        <v>85.785872999999995</v>
      </c>
      <c r="F404">
        <v>116.25264</v>
      </c>
    </row>
    <row r="405" spans="2:6" x14ac:dyDescent="0.3">
      <c r="B405">
        <v>2011</v>
      </c>
      <c r="C405">
        <v>2</v>
      </c>
      <c r="D405">
        <v>7</v>
      </c>
      <c r="E405">
        <v>95.776580999999993</v>
      </c>
      <c r="F405">
        <v>81.021575999999996</v>
      </c>
    </row>
    <row r="406" spans="2:6" x14ac:dyDescent="0.3">
      <c r="B406">
        <v>2011</v>
      </c>
      <c r="C406">
        <v>2</v>
      </c>
      <c r="D406">
        <v>8</v>
      </c>
      <c r="E406">
        <v>77.656623999999994</v>
      </c>
      <c r="F406">
        <v>69.156386999999995</v>
      </c>
    </row>
    <row r="407" spans="2:6" x14ac:dyDescent="0.3">
      <c r="B407">
        <v>2011</v>
      </c>
      <c r="C407">
        <v>2</v>
      </c>
      <c r="D407">
        <v>9</v>
      </c>
      <c r="E407">
        <v>121.75891900000001</v>
      </c>
      <c r="F407">
        <v>145.638992</v>
      </c>
    </row>
    <row r="408" spans="2:6" x14ac:dyDescent="0.3">
      <c r="B408">
        <v>2011</v>
      </c>
      <c r="C408">
        <v>2</v>
      </c>
      <c r="D408">
        <v>10</v>
      </c>
      <c r="E408">
        <v>129.640839</v>
      </c>
      <c r="F408">
        <v>147.728241</v>
      </c>
    </row>
    <row r="409" spans="2:6" x14ac:dyDescent="0.3">
      <c r="B409">
        <v>2011</v>
      </c>
      <c r="C409">
        <v>2</v>
      </c>
      <c r="D409">
        <v>11</v>
      </c>
      <c r="E409">
        <v>91.559005999999997</v>
      </c>
      <c r="F409">
        <v>111.533905</v>
      </c>
    </row>
    <row r="410" spans="2:6" x14ac:dyDescent="0.3">
      <c r="B410">
        <v>2011</v>
      </c>
      <c r="C410">
        <v>2</v>
      </c>
      <c r="D410">
        <v>12</v>
      </c>
      <c r="E410">
        <v>121.492065</v>
      </c>
      <c r="F410">
        <v>147.87144499999999</v>
      </c>
    </row>
    <row r="411" spans="2:6" x14ac:dyDescent="0.3">
      <c r="B411">
        <v>2011</v>
      </c>
      <c r="C411">
        <v>2</v>
      </c>
      <c r="D411">
        <v>13</v>
      </c>
      <c r="E411">
        <v>74.467406999999994</v>
      </c>
      <c r="F411">
        <v>117.944878</v>
      </c>
    </row>
    <row r="412" spans="2:6" x14ac:dyDescent="0.3">
      <c r="B412">
        <v>2011</v>
      </c>
      <c r="C412">
        <v>2</v>
      </c>
      <c r="D412">
        <v>14</v>
      </c>
      <c r="E412">
        <v>38.279575000000001</v>
      </c>
      <c r="F412">
        <v>59.588745000000003</v>
      </c>
    </row>
    <row r="413" spans="2:6" x14ac:dyDescent="0.3">
      <c r="B413">
        <v>2011</v>
      </c>
      <c r="C413">
        <v>2</v>
      </c>
      <c r="D413">
        <v>15</v>
      </c>
      <c r="E413">
        <v>58.605946000000003</v>
      </c>
      <c r="F413">
        <v>69.566428999999999</v>
      </c>
    </row>
    <row r="414" spans="2:6" x14ac:dyDescent="0.3">
      <c r="B414">
        <v>2011</v>
      </c>
      <c r="C414">
        <v>2</v>
      </c>
      <c r="D414">
        <v>16</v>
      </c>
      <c r="E414">
        <v>85.206603999999999</v>
      </c>
      <c r="F414">
        <v>129.087616</v>
      </c>
    </row>
    <row r="415" spans="2:6" x14ac:dyDescent="0.3">
      <c r="B415">
        <v>2011</v>
      </c>
      <c r="C415">
        <v>2</v>
      </c>
      <c r="D415">
        <v>17</v>
      </c>
      <c r="E415">
        <v>62.413479000000002</v>
      </c>
      <c r="F415">
        <v>84.627341999999999</v>
      </c>
    </row>
    <row r="416" spans="2:6" x14ac:dyDescent="0.3">
      <c r="B416">
        <v>2011</v>
      </c>
      <c r="C416">
        <v>2</v>
      </c>
      <c r="D416">
        <v>18</v>
      </c>
      <c r="E416">
        <v>88.636641999999995</v>
      </c>
      <c r="F416">
        <v>97.136878999999993</v>
      </c>
    </row>
    <row r="417" spans="2:6" x14ac:dyDescent="0.3">
      <c r="B417">
        <v>2011</v>
      </c>
      <c r="C417">
        <v>2</v>
      </c>
      <c r="D417">
        <v>19</v>
      </c>
      <c r="E417">
        <v>109.080162</v>
      </c>
      <c r="F417">
        <v>129.09411600000001</v>
      </c>
    </row>
    <row r="418" spans="2:6" x14ac:dyDescent="0.3">
      <c r="B418">
        <v>2011</v>
      </c>
      <c r="C418">
        <v>2</v>
      </c>
      <c r="D418">
        <v>20</v>
      </c>
      <c r="E418">
        <v>106.743576</v>
      </c>
      <c r="F418">
        <v>86.417205999999993</v>
      </c>
    </row>
    <row r="419" spans="2:6" x14ac:dyDescent="0.3">
      <c r="B419">
        <v>2011</v>
      </c>
      <c r="C419">
        <v>2</v>
      </c>
      <c r="D419">
        <v>21</v>
      </c>
      <c r="E419">
        <v>75.346069</v>
      </c>
      <c r="F419">
        <v>97.006705999999994</v>
      </c>
    </row>
    <row r="420" spans="2:6" x14ac:dyDescent="0.3">
      <c r="B420">
        <v>2011</v>
      </c>
      <c r="C420">
        <v>2</v>
      </c>
      <c r="D420">
        <v>22</v>
      </c>
      <c r="E420">
        <v>104.237762</v>
      </c>
      <c r="F420">
        <v>95.848174999999998</v>
      </c>
    </row>
    <row r="421" spans="2:6" x14ac:dyDescent="0.3">
      <c r="B421">
        <v>2011</v>
      </c>
      <c r="C421">
        <v>2</v>
      </c>
      <c r="D421">
        <v>23</v>
      </c>
      <c r="E421">
        <v>111.592484</v>
      </c>
      <c r="F421">
        <v>106.802155</v>
      </c>
    </row>
    <row r="422" spans="2:6" x14ac:dyDescent="0.3">
      <c r="B422">
        <v>2011</v>
      </c>
      <c r="C422">
        <v>2</v>
      </c>
      <c r="D422">
        <v>24</v>
      </c>
      <c r="E422">
        <v>122.422798</v>
      </c>
      <c r="F422">
        <v>103.326553</v>
      </c>
    </row>
    <row r="423" spans="2:6" x14ac:dyDescent="0.3">
      <c r="B423">
        <v>2011</v>
      </c>
      <c r="C423">
        <v>2</v>
      </c>
      <c r="D423">
        <v>25</v>
      </c>
      <c r="E423">
        <v>146.576233</v>
      </c>
      <c r="F423">
        <v>154.57530199999999</v>
      </c>
    </row>
    <row r="424" spans="2:6" x14ac:dyDescent="0.3">
      <c r="B424">
        <v>2011</v>
      </c>
      <c r="C424">
        <v>2</v>
      </c>
      <c r="D424">
        <v>26</v>
      </c>
      <c r="E424">
        <v>103.86676799999999</v>
      </c>
      <c r="F424">
        <v>103.99694100000001</v>
      </c>
    </row>
    <row r="425" spans="2:6" x14ac:dyDescent="0.3">
      <c r="B425">
        <v>2011</v>
      </c>
      <c r="C425">
        <v>2</v>
      </c>
      <c r="D425">
        <v>27</v>
      </c>
      <c r="E425">
        <v>58.195903999999999</v>
      </c>
      <c r="F425">
        <v>98.262862999999996</v>
      </c>
    </row>
    <row r="426" spans="2:6" x14ac:dyDescent="0.3">
      <c r="B426">
        <v>2011</v>
      </c>
      <c r="C426">
        <v>2</v>
      </c>
      <c r="D426">
        <v>28</v>
      </c>
      <c r="E426">
        <v>58.840255999999997</v>
      </c>
      <c r="F426">
        <v>107.602707</v>
      </c>
    </row>
    <row r="427" spans="2:6" x14ac:dyDescent="0.3">
      <c r="B427">
        <v>2011</v>
      </c>
      <c r="C427">
        <v>3</v>
      </c>
      <c r="D427">
        <v>1</v>
      </c>
      <c r="E427">
        <v>89.834220999999999</v>
      </c>
      <c r="F427">
        <v>126.607834</v>
      </c>
    </row>
    <row r="428" spans="2:6" x14ac:dyDescent="0.3">
      <c r="B428">
        <v>2011</v>
      </c>
      <c r="C428">
        <v>3</v>
      </c>
      <c r="D428">
        <v>2</v>
      </c>
      <c r="E428">
        <v>103.404663</v>
      </c>
      <c r="F428">
        <v>73.002975000000006</v>
      </c>
    </row>
    <row r="429" spans="2:6" x14ac:dyDescent="0.3">
      <c r="B429">
        <v>2011</v>
      </c>
      <c r="C429">
        <v>3</v>
      </c>
      <c r="D429">
        <v>3</v>
      </c>
      <c r="E429">
        <v>104.921165</v>
      </c>
      <c r="F429">
        <v>94.136405999999994</v>
      </c>
    </row>
    <row r="430" spans="2:6" x14ac:dyDescent="0.3">
      <c r="B430">
        <v>2011</v>
      </c>
      <c r="C430">
        <v>3</v>
      </c>
      <c r="D430">
        <v>4</v>
      </c>
      <c r="E430">
        <v>125.33865400000001</v>
      </c>
      <c r="F430">
        <v>143.77752699999999</v>
      </c>
    </row>
    <row r="431" spans="2:6" x14ac:dyDescent="0.3">
      <c r="B431">
        <v>2011</v>
      </c>
      <c r="C431">
        <v>3</v>
      </c>
      <c r="D431">
        <v>5</v>
      </c>
      <c r="E431">
        <v>81.796097000000003</v>
      </c>
      <c r="F431">
        <v>96.108513000000002</v>
      </c>
    </row>
    <row r="432" spans="2:6" x14ac:dyDescent="0.3">
      <c r="B432">
        <v>2011</v>
      </c>
      <c r="C432">
        <v>3</v>
      </c>
      <c r="D432">
        <v>6</v>
      </c>
      <c r="E432">
        <v>199.237335</v>
      </c>
      <c r="F432">
        <v>211.01139800000001</v>
      </c>
    </row>
    <row r="433" spans="2:6" x14ac:dyDescent="0.3">
      <c r="B433">
        <v>2011</v>
      </c>
      <c r="C433">
        <v>3</v>
      </c>
      <c r="D433">
        <v>7</v>
      </c>
      <c r="E433">
        <v>122.546463</v>
      </c>
      <c r="F433">
        <v>114.03321099999999</v>
      </c>
    </row>
    <row r="434" spans="2:6" x14ac:dyDescent="0.3">
      <c r="B434">
        <v>2011</v>
      </c>
      <c r="C434">
        <v>3</v>
      </c>
      <c r="D434">
        <v>8</v>
      </c>
      <c r="E434">
        <v>69.149878999999999</v>
      </c>
      <c r="F434">
        <v>113.961617</v>
      </c>
    </row>
    <row r="435" spans="2:6" x14ac:dyDescent="0.3">
      <c r="B435">
        <v>2011</v>
      </c>
      <c r="C435">
        <v>3</v>
      </c>
      <c r="D435">
        <v>9</v>
      </c>
      <c r="E435">
        <v>137.81564299999999</v>
      </c>
      <c r="F435">
        <v>162.99092099999999</v>
      </c>
    </row>
    <row r="436" spans="2:6" x14ac:dyDescent="0.3">
      <c r="B436">
        <v>2011</v>
      </c>
      <c r="C436">
        <v>3</v>
      </c>
      <c r="D436">
        <v>10</v>
      </c>
      <c r="E436">
        <v>122.709175</v>
      </c>
      <c r="F436">
        <v>156.658051</v>
      </c>
    </row>
    <row r="437" spans="2:6" x14ac:dyDescent="0.3">
      <c r="B437">
        <v>2011</v>
      </c>
      <c r="C437">
        <v>3</v>
      </c>
      <c r="D437">
        <v>11</v>
      </c>
      <c r="E437">
        <v>159.586929</v>
      </c>
      <c r="F437">
        <v>148.665482</v>
      </c>
    </row>
    <row r="438" spans="2:6" x14ac:dyDescent="0.3">
      <c r="B438">
        <v>2011</v>
      </c>
      <c r="C438">
        <v>3</v>
      </c>
      <c r="D438">
        <v>12</v>
      </c>
      <c r="E438">
        <v>111.208473</v>
      </c>
      <c r="F438">
        <v>126.425591</v>
      </c>
    </row>
    <row r="439" spans="2:6" x14ac:dyDescent="0.3">
      <c r="B439">
        <v>2011</v>
      </c>
      <c r="C439">
        <v>3</v>
      </c>
      <c r="D439">
        <v>13</v>
      </c>
      <c r="E439">
        <v>87.068068999999994</v>
      </c>
      <c r="F439">
        <v>137.98486299999999</v>
      </c>
    </row>
    <row r="440" spans="2:6" x14ac:dyDescent="0.3">
      <c r="B440">
        <v>2011</v>
      </c>
      <c r="C440">
        <v>3</v>
      </c>
      <c r="D440">
        <v>14</v>
      </c>
      <c r="E440">
        <v>162.04718</v>
      </c>
      <c r="F440">
        <v>170.81426999999999</v>
      </c>
    </row>
    <row r="441" spans="2:6" x14ac:dyDescent="0.3">
      <c r="B441">
        <v>2011</v>
      </c>
      <c r="C441">
        <v>3</v>
      </c>
      <c r="D441">
        <v>15</v>
      </c>
      <c r="E441">
        <v>124.752876</v>
      </c>
      <c r="F441">
        <v>141.70779400000001</v>
      </c>
    </row>
    <row r="442" spans="2:6" x14ac:dyDescent="0.3">
      <c r="B442">
        <v>2011</v>
      </c>
      <c r="C442">
        <v>3</v>
      </c>
      <c r="D442">
        <v>16</v>
      </c>
      <c r="E442">
        <v>134.39863600000001</v>
      </c>
      <c r="F442">
        <v>141.532059</v>
      </c>
    </row>
    <row r="443" spans="2:6" x14ac:dyDescent="0.3">
      <c r="B443">
        <v>2011</v>
      </c>
      <c r="C443">
        <v>3</v>
      </c>
      <c r="D443">
        <v>17</v>
      </c>
      <c r="E443">
        <v>152.154099</v>
      </c>
      <c r="F443">
        <v>169.44094799999999</v>
      </c>
    </row>
    <row r="444" spans="2:6" x14ac:dyDescent="0.3">
      <c r="B444">
        <v>2011</v>
      </c>
      <c r="C444">
        <v>3</v>
      </c>
      <c r="D444">
        <v>18</v>
      </c>
      <c r="E444">
        <v>173.66503900000001</v>
      </c>
      <c r="F444">
        <v>202.69340500000001</v>
      </c>
    </row>
    <row r="445" spans="2:6" x14ac:dyDescent="0.3">
      <c r="B445">
        <v>2011</v>
      </c>
      <c r="C445">
        <v>3</v>
      </c>
      <c r="D445">
        <v>19</v>
      </c>
      <c r="E445">
        <v>174.45257599999999</v>
      </c>
      <c r="F445">
        <v>211.662262</v>
      </c>
    </row>
    <row r="446" spans="2:6" x14ac:dyDescent="0.3">
      <c r="B446">
        <v>2011</v>
      </c>
      <c r="C446">
        <v>3</v>
      </c>
      <c r="D446">
        <v>20</v>
      </c>
      <c r="E446">
        <v>170.449783</v>
      </c>
      <c r="F446">
        <v>177.04299900000001</v>
      </c>
    </row>
    <row r="447" spans="2:6" x14ac:dyDescent="0.3">
      <c r="B447">
        <v>2011</v>
      </c>
      <c r="C447">
        <v>3</v>
      </c>
      <c r="D447">
        <v>21</v>
      </c>
      <c r="E447">
        <v>151.470688</v>
      </c>
      <c r="F447">
        <v>115.40001700000001</v>
      </c>
    </row>
    <row r="448" spans="2:6" x14ac:dyDescent="0.3">
      <c r="B448">
        <v>2011</v>
      </c>
      <c r="C448">
        <v>3</v>
      </c>
      <c r="D448">
        <v>22</v>
      </c>
      <c r="E448">
        <v>150.63108800000001</v>
      </c>
      <c r="F448">
        <v>138.43396000000001</v>
      </c>
    </row>
    <row r="449" spans="2:6" x14ac:dyDescent="0.3">
      <c r="B449">
        <v>2011</v>
      </c>
      <c r="C449">
        <v>3</v>
      </c>
      <c r="D449">
        <v>23</v>
      </c>
      <c r="E449">
        <v>127.19360399999999</v>
      </c>
      <c r="F449">
        <v>157.959778</v>
      </c>
    </row>
    <row r="450" spans="2:6" x14ac:dyDescent="0.3">
      <c r="B450">
        <v>2011</v>
      </c>
      <c r="C450">
        <v>3</v>
      </c>
      <c r="D450">
        <v>24</v>
      </c>
      <c r="E450">
        <v>167.04577599999999</v>
      </c>
      <c r="F450">
        <v>192.526962</v>
      </c>
    </row>
    <row r="451" spans="2:6" x14ac:dyDescent="0.3">
      <c r="B451">
        <v>2011</v>
      </c>
      <c r="C451">
        <v>3</v>
      </c>
      <c r="D451">
        <v>25</v>
      </c>
      <c r="E451">
        <v>113.98114</v>
      </c>
      <c r="F451">
        <v>111.65757000000001</v>
      </c>
    </row>
    <row r="452" spans="2:6" x14ac:dyDescent="0.3">
      <c r="B452">
        <v>2011</v>
      </c>
      <c r="C452">
        <v>3</v>
      </c>
      <c r="D452">
        <v>26</v>
      </c>
      <c r="E452">
        <v>137.19082599999999</v>
      </c>
      <c r="F452">
        <v>137.906769</v>
      </c>
    </row>
    <row r="453" spans="2:6" x14ac:dyDescent="0.3">
      <c r="B453">
        <v>2011</v>
      </c>
      <c r="C453">
        <v>3</v>
      </c>
      <c r="D453">
        <v>27</v>
      </c>
      <c r="E453">
        <v>103.78866600000001</v>
      </c>
      <c r="F453">
        <v>121.895599</v>
      </c>
    </row>
    <row r="454" spans="2:6" x14ac:dyDescent="0.3">
      <c r="B454">
        <v>2011</v>
      </c>
      <c r="C454">
        <v>3</v>
      </c>
      <c r="D454">
        <v>28</v>
      </c>
      <c r="E454">
        <v>170.72314499999999</v>
      </c>
      <c r="F454">
        <v>204.14482100000001</v>
      </c>
    </row>
    <row r="455" spans="2:6" x14ac:dyDescent="0.3">
      <c r="B455">
        <v>2011</v>
      </c>
      <c r="C455">
        <v>3</v>
      </c>
      <c r="D455">
        <v>29</v>
      </c>
      <c r="E455">
        <v>53.68544</v>
      </c>
      <c r="F455">
        <v>79.674294000000003</v>
      </c>
    </row>
    <row r="456" spans="2:6" x14ac:dyDescent="0.3">
      <c r="B456">
        <v>2011</v>
      </c>
      <c r="C456">
        <v>3</v>
      </c>
      <c r="D456">
        <v>30</v>
      </c>
      <c r="E456">
        <v>87.953238999999996</v>
      </c>
      <c r="F456">
        <v>126.764038</v>
      </c>
    </row>
    <row r="457" spans="2:6" x14ac:dyDescent="0.3">
      <c r="B457">
        <v>2011</v>
      </c>
      <c r="C457">
        <v>3</v>
      </c>
      <c r="D457">
        <v>31</v>
      </c>
      <c r="E457">
        <v>134.11875900000001</v>
      </c>
      <c r="F457">
        <v>195.820313</v>
      </c>
    </row>
    <row r="458" spans="2:6" x14ac:dyDescent="0.3">
      <c r="B458">
        <v>2011</v>
      </c>
      <c r="C458">
        <v>4</v>
      </c>
      <c r="D458">
        <v>1</v>
      </c>
      <c r="E458">
        <v>237.00024400000001</v>
      </c>
      <c r="F458">
        <v>261.30337500000002</v>
      </c>
    </row>
    <row r="459" spans="2:6" x14ac:dyDescent="0.3">
      <c r="B459">
        <v>2011</v>
      </c>
      <c r="C459">
        <v>4</v>
      </c>
      <c r="D459">
        <v>2</v>
      </c>
      <c r="E459">
        <v>190.567871</v>
      </c>
      <c r="F459">
        <v>160.38748200000001</v>
      </c>
    </row>
    <row r="460" spans="2:6" x14ac:dyDescent="0.3">
      <c r="B460">
        <v>2011</v>
      </c>
      <c r="C460">
        <v>4</v>
      </c>
      <c r="D460">
        <v>3</v>
      </c>
      <c r="E460">
        <v>193.34054599999999</v>
      </c>
      <c r="F460">
        <v>225.987686</v>
      </c>
    </row>
    <row r="461" spans="2:6" x14ac:dyDescent="0.3">
      <c r="B461">
        <v>2011</v>
      </c>
      <c r="C461">
        <v>4</v>
      </c>
      <c r="D461">
        <v>4</v>
      </c>
      <c r="E461">
        <v>68.388373999999999</v>
      </c>
      <c r="F461">
        <v>116.070404</v>
      </c>
    </row>
    <row r="462" spans="2:6" x14ac:dyDescent="0.3">
      <c r="B462">
        <v>2011</v>
      </c>
      <c r="C462">
        <v>4</v>
      </c>
      <c r="D462">
        <v>5</v>
      </c>
      <c r="E462">
        <v>201.85379</v>
      </c>
      <c r="F462">
        <v>223.33869899999999</v>
      </c>
    </row>
    <row r="463" spans="2:6" x14ac:dyDescent="0.3">
      <c r="B463">
        <v>2011</v>
      </c>
      <c r="C463">
        <v>4</v>
      </c>
      <c r="D463">
        <v>6</v>
      </c>
      <c r="E463">
        <v>176.372604</v>
      </c>
      <c r="F463">
        <v>167.26707500000001</v>
      </c>
    </row>
    <row r="464" spans="2:6" x14ac:dyDescent="0.3">
      <c r="B464">
        <v>2011</v>
      </c>
      <c r="C464">
        <v>4</v>
      </c>
      <c r="D464">
        <v>7</v>
      </c>
      <c r="E464">
        <v>187.053223</v>
      </c>
      <c r="F464">
        <v>221.177841</v>
      </c>
    </row>
    <row r="465" spans="2:6" x14ac:dyDescent="0.3">
      <c r="B465">
        <v>2011</v>
      </c>
      <c r="C465">
        <v>4</v>
      </c>
      <c r="D465">
        <v>8</v>
      </c>
      <c r="E465">
        <v>212.990005</v>
      </c>
      <c r="F465">
        <v>266.95935100000003</v>
      </c>
    </row>
    <row r="466" spans="2:6" x14ac:dyDescent="0.3">
      <c r="B466">
        <v>2011</v>
      </c>
      <c r="C466">
        <v>4</v>
      </c>
      <c r="D466">
        <v>9</v>
      </c>
      <c r="E466">
        <v>103.196388</v>
      </c>
      <c r="F466">
        <v>114.54087800000001</v>
      </c>
    </row>
    <row r="467" spans="2:6" x14ac:dyDescent="0.3">
      <c r="B467">
        <v>2011</v>
      </c>
      <c r="C467">
        <v>4</v>
      </c>
      <c r="D467">
        <v>10</v>
      </c>
      <c r="E467">
        <v>146.30287200000001</v>
      </c>
      <c r="F467">
        <v>168.81611599999999</v>
      </c>
    </row>
    <row r="468" spans="2:6" x14ac:dyDescent="0.3">
      <c r="B468">
        <v>2011</v>
      </c>
      <c r="C468">
        <v>4</v>
      </c>
      <c r="D468">
        <v>11</v>
      </c>
      <c r="E468">
        <v>195.00022899999999</v>
      </c>
      <c r="F468">
        <v>130.558548</v>
      </c>
    </row>
    <row r="469" spans="2:6" x14ac:dyDescent="0.3">
      <c r="B469">
        <v>2011</v>
      </c>
      <c r="C469">
        <v>4</v>
      </c>
      <c r="D469">
        <v>12</v>
      </c>
      <c r="E469">
        <v>238.32150300000001</v>
      </c>
      <c r="F469">
        <v>247.97375500000001</v>
      </c>
    </row>
    <row r="470" spans="2:6" x14ac:dyDescent="0.3">
      <c r="B470">
        <v>2011</v>
      </c>
      <c r="C470">
        <v>4</v>
      </c>
      <c r="D470">
        <v>13</v>
      </c>
      <c r="E470">
        <v>188.08810399999999</v>
      </c>
      <c r="F470">
        <v>196.516739</v>
      </c>
    </row>
    <row r="471" spans="2:6" x14ac:dyDescent="0.3">
      <c r="B471">
        <v>2011</v>
      </c>
      <c r="C471">
        <v>4</v>
      </c>
      <c r="D471">
        <v>14</v>
      </c>
      <c r="E471">
        <v>154.249863</v>
      </c>
      <c r="F471">
        <v>125.54692799999999</v>
      </c>
    </row>
    <row r="472" spans="2:6" x14ac:dyDescent="0.3">
      <c r="B472">
        <v>2011</v>
      </c>
      <c r="C472">
        <v>4</v>
      </c>
      <c r="D472">
        <v>15</v>
      </c>
      <c r="E472">
        <v>64.704505999999995</v>
      </c>
      <c r="F472">
        <v>102.31772599999999</v>
      </c>
    </row>
    <row r="473" spans="2:6" x14ac:dyDescent="0.3">
      <c r="B473">
        <v>2011</v>
      </c>
      <c r="C473">
        <v>4</v>
      </c>
      <c r="D473">
        <v>16</v>
      </c>
      <c r="E473">
        <v>108.897919</v>
      </c>
      <c r="F473">
        <v>149.63526899999999</v>
      </c>
    </row>
    <row r="474" spans="2:6" x14ac:dyDescent="0.3">
      <c r="B474">
        <v>2011</v>
      </c>
      <c r="C474">
        <v>4</v>
      </c>
      <c r="D474">
        <v>17</v>
      </c>
      <c r="E474">
        <v>250.896118</v>
      </c>
      <c r="F474">
        <v>283.95980800000001</v>
      </c>
    </row>
    <row r="475" spans="2:6" x14ac:dyDescent="0.3">
      <c r="B475">
        <v>2011</v>
      </c>
      <c r="C475">
        <v>4</v>
      </c>
      <c r="D475">
        <v>18</v>
      </c>
      <c r="E475">
        <v>221.106247</v>
      </c>
      <c r="F475">
        <v>263.80917399999998</v>
      </c>
    </row>
    <row r="476" spans="2:6" x14ac:dyDescent="0.3">
      <c r="B476">
        <v>2011</v>
      </c>
      <c r="C476">
        <v>4</v>
      </c>
      <c r="D476">
        <v>19</v>
      </c>
      <c r="E476">
        <v>303.44006300000001</v>
      </c>
      <c r="F476">
        <v>314.32244900000001</v>
      </c>
    </row>
    <row r="477" spans="2:6" x14ac:dyDescent="0.3">
      <c r="B477">
        <v>2011</v>
      </c>
      <c r="C477">
        <v>4</v>
      </c>
      <c r="D477">
        <v>20</v>
      </c>
      <c r="E477">
        <v>211.193634</v>
      </c>
      <c r="F477">
        <v>228.11601300000001</v>
      </c>
    </row>
    <row r="478" spans="2:6" x14ac:dyDescent="0.3">
      <c r="B478">
        <v>2011</v>
      </c>
      <c r="C478">
        <v>4</v>
      </c>
      <c r="D478">
        <v>21</v>
      </c>
      <c r="E478">
        <v>209.74873400000001</v>
      </c>
      <c r="F478">
        <v>192.839371</v>
      </c>
    </row>
    <row r="479" spans="2:6" x14ac:dyDescent="0.3">
      <c r="B479">
        <v>2011</v>
      </c>
      <c r="C479">
        <v>4</v>
      </c>
      <c r="D479">
        <v>22</v>
      </c>
      <c r="E479">
        <v>307.85940599999998</v>
      </c>
      <c r="F479">
        <v>320.86361699999998</v>
      </c>
    </row>
    <row r="480" spans="2:6" x14ac:dyDescent="0.3">
      <c r="B480">
        <v>2011</v>
      </c>
      <c r="C480">
        <v>4</v>
      </c>
      <c r="D480">
        <v>23</v>
      </c>
      <c r="E480">
        <v>262.31219499999997</v>
      </c>
      <c r="F480">
        <v>291.71157799999997</v>
      </c>
    </row>
    <row r="481" spans="2:6" x14ac:dyDescent="0.3">
      <c r="B481">
        <v>2011</v>
      </c>
      <c r="C481">
        <v>4</v>
      </c>
      <c r="D481">
        <v>24</v>
      </c>
      <c r="E481">
        <v>155.68826300000001</v>
      </c>
      <c r="F481">
        <v>114.989975</v>
      </c>
    </row>
    <row r="482" spans="2:6" x14ac:dyDescent="0.3">
      <c r="B482">
        <v>2011</v>
      </c>
      <c r="C482">
        <v>4</v>
      </c>
      <c r="D482">
        <v>25</v>
      </c>
      <c r="E482">
        <v>184.32612599999999</v>
      </c>
      <c r="F482">
        <v>155.96814000000001</v>
      </c>
    </row>
    <row r="483" spans="2:6" x14ac:dyDescent="0.3">
      <c r="B483">
        <v>2011</v>
      </c>
      <c r="C483">
        <v>4</v>
      </c>
      <c r="D483">
        <v>26</v>
      </c>
      <c r="E483">
        <v>148.33354199999999</v>
      </c>
      <c r="F483">
        <v>152.01741000000001</v>
      </c>
    </row>
    <row r="484" spans="2:6" x14ac:dyDescent="0.3">
      <c r="B484">
        <v>2011</v>
      </c>
      <c r="C484">
        <v>4</v>
      </c>
      <c r="D484">
        <v>27</v>
      </c>
      <c r="E484">
        <v>223.92446899999999</v>
      </c>
      <c r="F484">
        <v>269.68646200000001</v>
      </c>
    </row>
    <row r="485" spans="2:6" x14ac:dyDescent="0.3">
      <c r="B485">
        <v>2011</v>
      </c>
      <c r="C485">
        <v>4</v>
      </c>
      <c r="D485">
        <v>28</v>
      </c>
      <c r="E485">
        <v>190.93235799999999</v>
      </c>
      <c r="F485">
        <v>187.593445</v>
      </c>
    </row>
    <row r="486" spans="2:6" x14ac:dyDescent="0.3">
      <c r="B486">
        <v>2011</v>
      </c>
      <c r="C486">
        <v>4</v>
      </c>
      <c r="D486">
        <v>29</v>
      </c>
      <c r="E486">
        <v>148.69152800000001</v>
      </c>
      <c r="F486">
        <v>132.86911000000001</v>
      </c>
    </row>
    <row r="487" spans="2:6" x14ac:dyDescent="0.3">
      <c r="B487">
        <v>2011</v>
      </c>
      <c r="C487">
        <v>4</v>
      </c>
      <c r="D487">
        <v>30</v>
      </c>
      <c r="E487">
        <v>207.991409</v>
      </c>
      <c r="F487">
        <v>266.97238199999998</v>
      </c>
    </row>
    <row r="488" spans="2:6" x14ac:dyDescent="0.3">
      <c r="B488">
        <v>2011</v>
      </c>
      <c r="C488">
        <v>5</v>
      </c>
      <c r="D488">
        <v>1</v>
      </c>
      <c r="E488">
        <v>322.95938100000001</v>
      </c>
      <c r="F488">
        <v>339.966339</v>
      </c>
    </row>
    <row r="489" spans="2:6" x14ac:dyDescent="0.3">
      <c r="B489">
        <v>2011</v>
      </c>
      <c r="C489">
        <v>5</v>
      </c>
      <c r="D489">
        <v>2</v>
      </c>
      <c r="E489">
        <v>163.27079800000001</v>
      </c>
      <c r="F489">
        <v>163.10807800000001</v>
      </c>
    </row>
    <row r="490" spans="2:6" x14ac:dyDescent="0.3">
      <c r="B490">
        <v>2011</v>
      </c>
      <c r="C490">
        <v>5</v>
      </c>
      <c r="D490">
        <v>3</v>
      </c>
      <c r="E490">
        <v>277.11276199999998</v>
      </c>
      <c r="F490">
        <v>329.34429899999998</v>
      </c>
    </row>
    <row r="491" spans="2:6" x14ac:dyDescent="0.3">
      <c r="B491">
        <v>2011</v>
      </c>
      <c r="C491">
        <v>5</v>
      </c>
      <c r="D491">
        <v>4</v>
      </c>
      <c r="E491">
        <v>332.29272500000002</v>
      </c>
      <c r="F491">
        <v>348.34942599999999</v>
      </c>
    </row>
    <row r="492" spans="2:6" x14ac:dyDescent="0.3">
      <c r="B492">
        <v>2011</v>
      </c>
      <c r="C492">
        <v>5</v>
      </c>
      <c r="D492">
        <v>5</v>
      </c>
      <c r="E492">
        <v>203.22711200000001</v>
      </c>
      <c r="F492">
        <v>250.90263400000001</v>
      </c>
    </row>
    <row r="493" spans="2:6" x14ac:dyDescent="0.3">
      <c r="B493">
        <v>2011</v>
      </c>
      <c r="C493">
        <v>5</v>
      </c>
      <c r="D493">
        <v>6</v>
      </c>
      <c r="E493">
        <v>116.46742999999999</v>
      </c>
      <c r="F493">
        <v>133.643631</v>
      </c>
    </row>
    <row r="494" spans="2:6" x14ac:dyDescent="0.3">
      <c r="B494">
        <v>2011</v>
      </c>
      <c r="C494">
        <v>5</v>
      </c>
      <c r="D494">
        <v>7</v>
      </c>
      <c r="E494">
        <v>227.107178</v>
      </c>
      <c r="F494">
        <v>240.794769</v>
      </c>
    </row>
    <row r="495" spans="2:6" x14ac:dyDescent="0.3">
      <c r="B495">
        <v>2011</v>
      </c>
      <c r="C495">
        <v>5</v>
      </c>
      <c r="D495">
        <v>8</v>
      </c>
      <c r="E495">
        <v>185.875168</v>
      </c>
      <c r="F495">
        <v>220.806839</v>
      </c>
    </row>
    <row r="496" spans="2:6" x14ac:dyDescent="0.3">
      <c r="B496">
        <v>2011</v>
      </c>
      <c r="C496">
        <v>5</v>
      </c>
      <c r="D496">
        <v>9</v>
      </c>
      <c r="E496">
        <v>185.99884</v>
      </c>
      <c r="F496">
        <v>314.15322900000001</v>
      </c>
    </row>
    <row r="497" spans="2:6" x14ac:dyDescent="0.3">
      <c r="B497">
        <v>2011</v>
      </c>
      <c r="C497">
        <v>5</v>
      </c>
      <c r="D497">
        <v>10</v>
      </c>
      <c r="E497">
        <v>323.74691799999999</v>
      </c>
      <c r="F497">
        <v>358.24252300000001</v>
      </c>
    </row>
    <row r="498" spans="2:6" x14ac:dyDescent="0.3">
      <c r="B498">
        <v>2011</v>
      </c>
      <c r="C498">
        <v>5</v>
      </c>
      <c r="D498">
        <v>11</v>
      </c>
      <c r="E498">
        <v>75.612922999999995</v>
      </c>
      <c r="F498">
        <v>135.791473</v>
      </c>
    </row>
    <row r="499" spans="2:6" x14ac:dyDescent="0.3">
      <c r="B499">
        <v>2011</v>
      </c>
      <c r="C499">
        <v>5</v>
      </c>
      <c r="D499">
        <v>12</v>
      </c>
      <c r="E499">
        <v>303.79153400000001</v>
      </c>
      <c r="F499">
        <v>330.294556</v>
      </c>
    </row>
    <row r="500" spans="2:6" x14ac:dyDescent="0.3">
      <c r="B500">
        <v>2011</v>
      </c>
      <c r="C500">
        <v>5</v>
      </c>
      <c r="D500">
        <v>13</v>
      </c>
      <c r="E500">
        <v>290.19506799999999</v>
      </c>
      <c r="F500">
        <v>327.86685199999999</v>
      </c>
    </row>
    <row r="501" spans="2:6" x14ac:dyDescent="0.3">
      <c r="B501">
        <v>2011</v>
      </c>
      <c r="C501">
        <v>5</v>
      </c>
      <c r="D501">
        <v>14</v>
      </c>
      <c r="E501">
        <v>265.976563</v>
      </c>
      <c r="F501">
        <v>280.15878300000003</v>
      </c>
    </row>
    <row r="502" spans="2:6" x14ac:dyDescent="0.3">
      <c r="B502">
        <v>2011</v>
      </c>
      <c r="C502">
        <v>5</v>
      </c>
      <c r="D502">
        <v>15</v>
      </c>
      <c r="E502">
        <v>227.465149</v>
      </c>
      <c r="F502">
        <v>251.89193700000001</v>
      </c>
    </row>
    <row r="503" spans="2:6" x14ac:dyDescent="0.3">
      <c r="B503">
        <v>2011</v>
      </c>
      <c r="C503">
        <v>5</v>
      </c>
      <c r="D503">
        <v>16</v>
      </c>
      <c r="E503">
        <v>263.53582799999998</v>
      </c>
      <c r="F503">
        <v>276.25363199999998</v>
      </c>
    </row>
    <row r="504" spans="2:6" x14ac:dyDescent="0.3">
      <c r="B504">
        <v>2011</v>
      </c>
      <c r="C504">
        <v>5</v>
      </c>
      <c r="D504">
        <v>17</v>
      </c>
      <c r="E504">
        <v>210.57531700000001</v>
      </c>
      <c r="F504">
        <v>272.43960600000003</v>
      </c>
    </row>
    <row r="505" spans="2:6" x14ac:dyDescent="0.3">
      <c r="B505">
        <v>2011</v>
      </c>
      <c r="C505">
        <v>5</v>
      </c>
      <c r="D505">
        <v>18</v>
      </c>
      <c r="E505">
        <v>213.67993200000001</v>
      </c>
      <c r="F505">
        <v>250.41447400000001</v>
      </c>
    </row>
    <row r="506" spans="2:6" x14ac:dyDescent="0.3">
      <c r="B506">
        <v>2011</v>
      </c>
      <c r="C506">
        <v>5</v>
      </c>
      <c r="D506">
        <v>19</v>
      </c>
      <c r="E506">
        <v>352.59954800000003</v>
      </c>
      <c r="F506">
        <v>374.33178700000002</v>
      </c>
    </row>
    <row r="507" spans="2:6" x14ac:dyDescent="0.3">
      <c r="B507">
        <v>2011</v>
      </c>
      <c r="C507">
        <v>5</v>
      </c>
      <c r="D507">
        <v>20</v>
      </c>
      <c r="E507">
        <v>265.13043199999998</v>
      </c>
      <c r="F507">
        <v>290.989105</v>
      </c>
    </row>
    <row r="508" spans="2:6" x14ac:dyDescent="0.3">
      <c r="B508">
        <v>2011</v>
      </c>
      <c r="C508">
        <v>5</v>
      </c>
      <c r="D508">
        <v>21</v>
      </c>
      <c r="E508">
        <v>221.32753</v>
      </c>
      <c r="F508">
        <v>190.678528</v>
      </c>
    </row>
    <row r="509" spans="2:6" x14ac:dyDescent="0.3">
      <c r="B509">
        <v>2011</v>
      </c>
      <c r="C509">
        <v>5</v>
      </c>
      <c r="D509">
        <v>22</v>
      </c>
      <c r="E509">
        <v>174.315887</v>
      </c>
      <c r="F509">
        <v>260.40518200000002</v>
      </c>
    </row>
    <row r="510" spans="2:6" x14ac:dyDescent="0.3">
      <c r="B510">
        <v>2011</v>
      </c>
      <c r="C510">
        <v>5</v>
      </c>
      <c r="D510">
        <v>23</v>
      </c>
      <c r="E510">
        <v>223.61206100000001</v>
      </c>
      <c r="F510">
        <v>211.883545</v>
      </c>
    </row>
    <row r="511" spans="2:6" x14ac:dyDescent="0.3">
      <c r="B511">
        <v>2011</v>
      </c>
      <c r="C511">
        <v>5</v>
      </c>
      <c r="D511">
        <v>24</v>
      </c>
      <c r="E511">
        <v>332.89150999999998</v>
      </c>
      <c r="F511">
        <v>375.288544</v>
      </c>
    </row>
    <row r="512" spans="2:6" x14ac:dyDescent="0.3">
      <c r="B512">
        <v>2011</v>
      </c>
      <c r="C512">
        <v>5</v>
      </c>
      <c r="D512">
        <v>25</v>
      </c>
      <c r="E512">
        <v>209.87239099999999</v>
      </c>
      <c r="F512">
        <v>247.739441</v>
      </c>
    </row>
    <row r="513" spans="2:6" x14ac:dyDescent="0.3">
      <c r="B513">
        <v>2011</v>
      </c>
      <c r="C513">
        <v>5</v>
      </c>
      <c r="D513">
        <v>26</v>
      </c>
      <c r="E513">
        <v>152.64224200000001</v>
      </c>
      <c r="F513">
        <v>156.30007900000001</v>
      </c>
    </row>
    <row r="514" spans="2:6" x14ac:dyDescent="0.3">
      <c r="B514">
        <v>2011</v>
      </c>
      <c r="C514">
        <v>5</v>
      </c>
      <c r="D514">
        <v>27</v>
      </c>
      <c r="E514">
        <v>227.90123</v>
      </c>
      <c r="F514">
        <v>246.51582300000001</v>
      </c>
    </row>
    <row r="515" spans="2:6" x14ac:dyDescent="0.3">
      <c r="B515">
        <v>2011</v>
      </c>
      <c r="C515">
        <v>5</v>
      </c>
      <c r="D515">
        <v>28</v>
      </c>
      <c r="E515">
        <v>250.58371</v>
      </c>
      <c r="F515">
        <v>283.17227200000002</v>
      </c>
    </row>
    <row r="516" spans="2:6" x14ac:dyDescent="0.3">
      <c r="B516">
        <v>2011</v>
      </c>
      <c r="C516">
        <v>5</v>
      </c>
      <c r="D516">
        <v>29</v>
      </c>
      <c r="E516">
        <v>233.59625199999999</v>
      </c>
      <c r="F516">
        <v>193.88726800000001</v>
      </c>
    </row>
    <row r="517" spans="2:6" x14ac:dyDescent="0.3">
      <c r="B517">
        <v>2011</v>
      </c>
      <c r="C517">
        <v>5</v>
      </c>
      <c r="D517">
        <v>30</v>
      </c>
      <c r="E517">
        <v>221.02813699999999</v>
      </c>
      <c r="F517">
        <v>245.51350400000001</v>
      </c>
    </row>
    <row r="518" spans="2:6" x14ac:dyDescent="0.3">
      <c r="B518">
        <v>2011</v>
      </c>
      <c r="C518">
        <v>5</v>
      </c>
      <c r="D518">
        <v>31</v>
      </c>
      <c r="E518">
        <v>167.260559</v>
      </c>
      <c r="F518">
        <v>228.22013899999999</v>
      </c>
    </row>
    <row r="519" spans="2:6" x14ac:dyDescent="0.3">
      <c r="B519">
        <v>2011</v>
      </c>
      <c r="C519">
        <v>6</v>
      </c>
      <c r="D519">
        <v>1</v>
      </c>
      <c r="E519">
        <v>195.911438</v>
      </c>
      <c r="F519">
        <v>238.35403400000001</v>
      </c>
    </row>
    <row r="520" spans="2:6" x14ac:dyDescent="0.3">
      <c r="B520">
        <v>2011</v>
      </c>
      <c r="C520">
        <v>6</v>
      </c>
      <c r="D520">
        <v>2</v>
      </c>
      <c r="E520">
        <v>223.377747</v>
      </c>
      <c r="F520">
        <v>268.56045499999999</v>
      </c>
    </row>
    <row r="521" spans="2:6" x14ac:dyDescent="0.3">
      <c r="B521">
        <v>2011</v>
      </c>
      <c r="C521">
        <v>6</v>
      </c>
      <c r="D521">
        <v>3</v>
      </c>
      <c r="E521">
        <v>332.11047400000001</v>
      </c>
      <c r="F521">
        <v>327.70413200000002</v>
      </c>
    </row>
    <row r="522" spans="2:6" x14ac:dyDescent="0.3">
      <c r="B522">
        <v>2011</v>
      </c>
      <c r="C522">
        <v>6</v>
      </c>
      <c r="D522">
        <v>4</v>
      </c>
      <c r="E522">
        <v>329.51355000000001</v>
      </c>
      <c r="F522">
        <v>335.58605999999997</v>
      </c>
    </row>
    <row r="523" spans="2:6" x14ac:dyDescent="0.3">
      <c r="B523">
        <v>2011</v>
      </c>
      <c r="C523">
        <v>6</v>
      </c>
      <c r="D523">
        <v>5</v>
      </c>
      <c r="E523">
        <v>207.14529400000001</v>
      </c>
      <c r="F523">
        <v>246.57440199999999</v>
      </c>
    </row>
    <row r="524" spans="2:6" x14ac:dyDescent="0.3">
      <c r="B524">
        <v>2011</v>
      </c>
      <c r="C524">
        <v>6</v>
      </c>
      <c r="D524">
        <v>6</v>
      </c>
      <c r="E524">
        <v>243.736649</v>
      </c>
      <c r="F524">
        <v>274.76968399999998</v>
      </c>
    </row>
    <row r="525" spans="2:6" x14ac:dyDescent="0.3">
      <c r="B525">
        <v>2011</v>
      </c>
      <c r="C525">
        <v>6</v>
      </c>
      <c r="D525">
        <v>7</v>
      </c>
      <c r="E525">
        <v>304.14950599999997</v>
      </c>
      <c r="F525">
        <v>340.36987299999998</v>
      </c>
    </row>
    <row r="526" spans="2:6" x14ac:dyDescent="0.3">
      <c r="B526">
        <v>2011</v>
      </c>
      <c r="C526">
        <v>6</v>
      </c>
      <c r="D526">
        <v>8</v>
      </c>
      <c r="E526">
        <v>330.82827800000001</v>
      </c>
      <c r="F526">
        <v>336.95288099999999</v>
      </c>
    </row>
    <row r="527" spans="2:6" x14ac:dyDescent="0.3">
      <c r="B527">
        <v>2011</v>
      </c>
      <c r="C527">
        <v>6</v>
      </c>
      <c r="D527">
        <v>9</v>
      </c>
      <c r="E527">
        <v>344.67205799999999</v>
      </c>
      <c r="F527">
        <v>349.54702800000001</v>
      </c>
    </row>
    <row r="528" spans="2:6" x14ac:dyDescent="0.3">
      <c r="B528">
        <v>2011</v>
      </c>
      <c r="C528">
        <v>6</v>
      </c>
      <c r="D528">
        <v>10</v>
      </c>
      <c r="E528">
        <v>306.09558099999998</v>
      </c>
      <c r="F528">
        <v>340.29177900000002</v>
      </c>
    </row>
    <row r="529" spans="2:6" x14ac:dyDescent="0.3">
      <c r="B529">
        <v>2011</v>
      </c>
      <c r="C529">
        <v>6</v>
      </c>
      <c r="D529">
        <v>11</v>
      </c>
      <c r="E529">
        <v>233.31637599999999</v>
      </c>
      <c r="F529">
        <v>274.31408699999997</v>
      </c>
    </row>
    <row r="530" spans="2:6" x14ac:dyDescent="0.3">
      <c r="B530">
        <v>2011</v>
      </c>
      <c r="C530">
        <v>6</v>
      </c>
      <c r="D530">
        <v>12</v>
      </c>
      <c r="E530">
        <v>196.39308199999999</v>
      </c>
      <c r="F530">
        <v>260.496307</v>
      </c>
    </row>
    <row r="531" spans="2:6" x14ac:dyDescent="0.3">
      <c r="B531">
        <v>2011</v>
      </c>
      <c r="C531">
        <v>6</v>
      </c>
      <c r="D531">
        <v>13</v>
      </c>
      <c r="E531">
        <v>251.87240600000001</v>
      </c>
      <c r="F531">
        <v>325.88174400000003</v>
      </c>
    </row>
    <row r="532" spans="2:6" x14ac:dyDescent="0.3">
      <c r="B532">
        <v>2011</v>
      </c>
      <c r="C532">
        <v>6</v>
      </c>
      <c r="D532">
        <v>14</v>
      </c>
      <c r="E532">
        <v>345.18624899999998</v>
      </c>
      <c r="F532">
        <v>359.68090799999999</v>
      </c>
    </row>
    <row r="533" spans="2:6" x14ac:dyDescent="0.3">
      <c r="B533">
        <v>2011</v>
      </c>
      <c r="C533">
        <v>6</v>
      </c>
      <c r="D533">
        <v>15</v>
      </c>
      <c r="E533">
        <v>305.45773300000002</v>
      </c>
      <c r="F533">
        <v>343.85199</v>
      </c>
    </row>
    <row r="534" spans="2:6" x14ac:dyDescent="0.3">
      <c r="B534">
        <v>2011</v>
      </c>
      <c r="C534">
        <v>6</v>
      </c>
      <c r="D534">
        <v>16</v>
      </c>
      <c r="E534">
        <v>333.97842400000002</v>
      </c>
      <c r="F534">
        <v>365.36291499999999</v>
      </c>
    </row>
    <row r="535" spans="2:6" x14ac:dyDescent="0.3">
      <c r="B535">
        <v>2011</v>
      </c>
      <c r="C535">
        <v>6</v>
      </c>
      <c r="D535">
        <v>17</v>
      </c>
      <c r="E535">
        <v>318.15603599999997</v>
      </c>
      <c r="F535">
        <v>356.15325899999999</v>
      </c>
    </row>
    <row r="536" spans="2:6" x14ac:dyDescent="0.3">
      <c r="B536">
        <v>2011</v>
      </c>
      <c r="C536">
        <v>6</v>
      </c>
      <c r="D536">
        <v>18</v>
      </c>
      <c r="E536">
        <v>154.386551</v>
      </c>
      <c r="F536">
        <v>204.92585800000001</v>
      </c>
    </row>
    <row r="537" spans="2:6" x14ac:dyDescent="0.3">
      <c r="B537">
        <v>2011</v>
      </c>
      <c r="C537">
        <v>6</v>
      </c>
      <c r="D537">
        <v>19</v>
      </c>
      <c r="E537">
        <v>321.807343</v>
      </c>
      <c r="F537">
        <v>345.98031600000002</v>
      </c>
    </row>
    <row r="538" spans="2:6" x14ac:dyDescent="0.3">
      <c r="B538">
        <v>2011</v>
      </c>
      <c r="C538">
        <v>6</v>
      </c>
      <c r="D538">
        <v>20</v>
      </c>
      <c r="E538">
        <v>347.40570100000002</v>
      </c>
      <c r="F538">
        <v>358.24902300000002</v>
      </c>
    </row>
    <row r="539" spans="2:6" x14ac:dyDescent="0.3">
      <c r="B539">
        <v>2011</v>
      </c>
      <c r="C539">
        <v>6</v>
      </c>
      <c r="D539">
        <v>21</v>
      </c>
      <c r="E539">
        <v>320.05654900000002</v>
      </c>
      <c r="F539">
        <v>338.04632600000002</v>
      </c>
    </row>
    <row r="540" spans="2:6" x14ac:dyDescent="0.3">
      <c r="B540">
        <v>2011</v>
      </c>
      <c r="C540">
        <v>6</v>
      </c>
      <c r="D540">
        <v>22</v>
      </c>
      <c r="E540">
        <v>334.36895800000002</v>
      </c>
      <c r="F540">
        <v>346.416382</v>
      </c>
    </row>
    <row r="541" spans="2:6" x14ac:dyDescent="0.3">
      <c r="B541">
        <v>2011</v>
      </c>
      <c r="C541">
        <v>6</v>
      </c>
      <c r="D541">
        <v>23</v>
      </c>
      <c r="E541">
        <v>309.55163599999997</v>
      </c>
      <c r="F541">
        <v>357.49401899999998</v>
      </c>
    </row>
    <row r="542" spans="2:6" x14ac:dyDescent="0.3">
      <c r="B542">
        <v>2011</v>
      </c>
      <c r="C542">
        <v>6</v>
      </c>
      <c r="D542">
        <v>24</v>
      </c>
      <c r="E542">
        <v>327.51538099999999</v>
      </c>
      <c r="F542">
        <v>351.14813199999998</v>
      </c>
    </row>
    <row r="543" spans="2:6" x14ac:dyDescent="0.3">
      <c r="B543">
        <v>2011</v>
      </c>
      <c r="C543">
        <v>6</v>
      </c>
      <c r="D543">
        <v>25</v>
      </c>
      <c r="E543">
        <v>322.61441000000002</v>
      </c>
      <c r="F543">
        <v>342.55026199999998</v>
      </c>
    </row>
    <row r="544" spans="2:6" x14ac:dyDescent="0.3">
      <c r="B544">
        <v>2011</v>
      </c>
      <c r="C544">
        <v>6</v>
      </c>
      <c r="D544">
        <v>26</v>
      </c>
      <c r="E544">
        <v>307.0849</v>
      </c>
      <c r="F544">
        <v>333.71157799999997</v>
      </c>
    </row>
    <row r="545" spans="2:6" x14ac:dyDescent="0.3">
      <c r="B545">
        <v>2011</v>
      </c>
      <c r="C545">
        <v>6</v>
      </c>
      <c r="D545">
        <v>27</v>
      </c>
      <c r="E545">
        <v>307.20855699999998</v>
      </c>
      <c r="F545">
        <v>334.23226899999997</v>
      </c>
    </row>
    <row r="546" spans="2:6" x14ac:dyDescent="0.3">
      <c r="B546">
        <v>2011</v>
      </c>
      <c r="C546">
        <v>6</v>
      </c>
      <c r="D546">
        <v>28</v>
      </c>
      <c r="E546">
        <v>194.713852</v>
      </c>
      <c r="F546">
        <v>252.16529800000001</v>
      </c>
    </row>
    <row r="547" spans="2:6" x14ac:dyDescent="0.3">
      <c r="B547">
        <v>2011</v>
      </c>
      <c r="C547">
        <v>6</v>
      </c>
      <c r="D547">
        <v>29</v>
      </c>
      <c r="E547">
        <v>150.57901000000001</v>
      </c>
      <c r="F547">
        <v>278.004456</v>
      </c>
    </row>
    <row r="548" spans="2:6" x14ac:dyDescent="0.3">
      <c r="B548">
        <v>2011</v>
      </c>
      <c r="C548">
        <v>6</v>
      </c>
      <c r="D548">
        <v>30</v>
      </c>
      <c r="E548">
        <v>242.30476400000001</v>
      </c>
      <c r="F548">
        <v>338.96402</v>
      </c>
    </row>
    <row r="549" spans="2:6" x14ac:dyDescent="0.3">
      <c r="B549">
        <v>2011</v>
      </c>
      <c r="C549">
        <v>7</v>
      </c>
      <c r="D549">
        <v>1</v>
      </c>
      <c r="E549">
        <v>344.580963</v>
      </c>
      <c r="F549">
        <v>347.69207799999998</v>
      </c>
    </row>
    <row r="550" spans="2:6" x14ac:dyDescent="0.3">
      <c r="B550">
        <v>2011</v>
      </c>
      <c r="C550">
        <v>7</v>
      </c>
      <c r="D550">
        <v>2</v>
      </c>
      <c r="E550">
        <v>341.95147700000001</v>
      </c>
      <c r="F550">
        <v>345.023529</v>
      </c>
    </row>
    <row r="551" spans="2:6" x14ac:dyDescent="0.3">
      <c r="B551">
        <v>2011</v>
      </c>
      <c r="C551">
        <v>7</v>
      </c>
      <c r="D551">
        <v>3</v>
      </c>
      <c r="E551">
        <v>340.50656099999998</v>
      </c>
      <c r="F551">
        <v>344.98449699999998</v>
      </c>
    </row>
    <row r="552" spans="2:6" x14ac:dyDescent="0.3">
      <c r="B552">
        <v>2011</v>
      </c>
      <c r="C552">
        <v>7</v>
      </c>
      <c r="D552">
        <v>4</v>
      </c>
      <c r="E552">
        <v>342.45263699999998</v>
      </c>
      <c r="F552">
        <v>344.73715199999998</v>
      </c>
    </row>
    <row r="553" spans="2:6" x14ac:dyDescent="0.3">
      <c r="B553">
        <v>2011</v>
      </c>
      <c r="C553">
        <v>7</v>
      </c>
      <c r="D553">
        <v>5</v>
      </c>
      <c r="E553">
        <v>341.68463100000002</v>
      </c>
      <c r="F553">
        <v>345.38803100000001</v>
      </c>
    </row>
    <row r="554" spans="2:6" x14ac:dyDescent="0.3">
      <c r="B554">
        <v>2011</v>
      </c>
      <c r="C554">
        <v>7</v>
      </c>
      <c r="D554">
        <v>6</v>
      </c>
      <c r="E554">
        <v>338.39126599999997</v>
      </c>
      <c r="F554">
        <v>341.96450800000002</v>
      </c>
    </row>
    <row r="555" spans="2:6" x14ac:dyDescent="0.3">
      <c r="B555">
        <v>2011</v>
      </c>
      <c r="C555">
        <v>7</v>
      </c>
      <c r="D555">
        <v>7</v>
      </c>
      <c r="E555">
        <v>279.40380900000002</v>
      </c>
      <c r="F555">
        <v>335.64465300000001</v>
      </c>
    </row>
    <row r="556" spans="2:6" x14ac:dyDescent="0.3">
      <c r="B556">
        <v>2011</v>
      </c>
      <c r="C556">
        <v>7</v>
      </c>
      <c r="D556">
        <v>8</v>
      </c>
      <c r="E556">
        <v>346.24066199999999</v>
      </c>
      <c r="F556">
        <v>351.55816700000003</v>
      </c>
    </row>
    <row r="557" spans="2:6" x14ac:dyDescent="0.3">
      <c r="B557">
        <v>2011</v>
      </c>
      <c r="C557">
        <v>7</v>
      </c>
      <c r="D557">
        <v>9</v>
      </c>
      <c r="E557">
        <v>340.78643799999998</v>
      </c>
      <c r="F557">
        <v>345.90219100000002</v>
      </c>
    </row>
    <row r="558" spans="2:6" x14ac:dyDescent="0.3">
      <c r="B558">
        <v>2011</v>
      </c>
      <c r="C558">
        <v>7</v>
      </c>
      <c r="D558">
        <v>10</v>
      </c>
      <c r="E558">
        <v>331.56375100000002</v>
      </c>
      <c r="F558">
        <v>328.47866800000003</v>
      </c>
    </row>
    <row r="559" spans="2:6" x14ac:dyDescent="0.3">
      <c r="B559">
        <v>2011</v>
      </c>
      <c r="C559">
        <v>7</v>
      </c>
      <c r="D559">
        <v>11</v>
      </c>
      <c r="E559">
        <v>238.86170999999999</v>
      </c>
      <c r="F559">
        <v>324.94448899999998</v>
      </c>
    </row>
    <row r="560" spans="2:6" x14ac:dyDescent="0.3">
      <c r="B560">
        <v>2011</v>
      </c>
      <c r="C560">
        <v>7</v>
      </c>
      <c r="D560">
        <v>12</v>
      </c>
      <c r="E560">
        <v>143.90770000000001</v>
      </c>
      <c r="F560">
        <v>239.71433999999999</v>
      </c>
    </row>
    <row r="561" spans="2:6" x14ac:dyDescent="0.3">
      <c r="B561">
        <v>2011</v>
      </c>
      <c r="C561">
        <v>7</v>
      </c>
      <c r="D561">
        <v>13</v>
      </c>
      <c r="E561">
        <v>254.898911</v>
      </c>
      <c r="F561">
        <v>287.92355300000003</v>
      </c>
    </row>
    <row r="562" spans="2:6" x14ac:dyDescent="0.3">
      <c r="B562">
        <v>2011</v>
      </c>
      <c r="C562">
        <v>7</v>
      </c>
      <c r="D562">
        <v>14</v>
      </c>
      <c r="E562">
        <v>230.81707800000001</v>
      </c>
      <c r="F562">
        <v>300.11416600000001</v>
      </c>
    </row>
    <row r="563" spans="2:6" x14ac:dyDescent="0.3">
      <c r="B563">
        <v>2011</v>
      </c>
      <c r="C563">
        <v>7</v>
      </c>
      <c r="D563">
        <v>15</v>
      </c>
      <c r="E563">
        <v>228.23315400000001</v>
      </c>
      <c r="F563">
        <v>326.864532</v>
      </c>
    </row>
    <row r="564" spans="2:6" x14ac:dyDescent="0.3">
      <c r="B564">
        <v>2011</v>
      </c>
      <c r="C564">
        <v>7</v>
      </c>
      <c r="D564">
        <v>16</v>
      </c>
      <c r="E564">
        <v>167.33866900000001</v>
      </c>
      <c r="F564">
        <v>241.10067699999999</v>
      </c>
    </row>
    <row r="565" spans="2:6" x14ac:dyDescent="0.3">
      <c r="B565">
        <v>2011</v>
      </c>
      <c r="C565">
        <v>7</v>
      </c>
      <c r="D565">
        <v>17</v>
      </c>
      <c r="E565">
        <v>163.24475100000001</v>
      </c>
      <c r="F565">
        <v>225.577652</v>
      </c>
    </row>
    <row r="566" spans="2:6" x14ac:dyDescent="0.3">
      <c r="B566">
        <v>2011</v>
      </c>
      <c r="C566">
        <v>7</v>
      </c>
      <c r="D566">
        <v>18</v>
      </c>
      <c r="E566">
        <v>255.334991</v>
      </c>
      <c r="F566">
        <v>232.88681</v>
      </c>
    </row>
    <row r="567" spans="2:6" x14ac:dyDescent="0.3">
      <c r="B567">
        <v>2011</v>
      </c>
      <c r="C567">
        <v>7</v>
      </c>
      <c r="D567">
        <v>19</v>
      </c>
      <c r="E567">
        <v>208.232224</v>
      </c>
      <c r="F567">
        <v>251.92448400000001</v>
      </c>
    </row>
    <row r="568" spans="2:6" x14ac:dyDescent="0.3">
      <c r="B568">
        <v>2011</v>
      </c>
      <c r="C568">
        <v>7</v>
      </c>
      <c r="D568">
        <v>20</v>
      </c>
      <c r="E568">
        <v>315.37033100000002</v>
      </c>
      <c r="F568">
        <v>318.86544800000001</v>
      </c>
    </row>
    <row r="569" spans="2:6" x14ac:dyDescent="0.3">
      <c r="B569">
        <v>2011</v>
      </c>
      <c r="C569">
        <v>7</v>
      </c>
      <c r="D569">
        <v>21</v>
      </c>
      <c r="E569">
        <v>206.07136499999999</v>
      </c>
      <c r="F569">
        <v>288.11230499999999</v>
      </c>
    </row>
    <row r="570" spans="2:6" x14ac:dyDescent="0.3">
      <c r="B570">
        <v>2011</v>
      </c>
      <c r="C570">
        <v>7</v>
      </c>
      <c r="D570">
        <v>22</v>
      </c>
      <c r="E570">
        <v>316.76968399999998</v>
      </c>
      <c r="F570">
        <v>327.08581500000003</v>
      </c>
    </row>
    <row r="571" spans="2:6" x14ac:dyDescent="0.3">
      <c r="B571">
        <v>2011</v>
      </c>
      <c r="C571">
        <v>7</v>
      </c>
      <c r="D571">
        <v>23</v>
      </c>
      <c r="E571">
        <v>323.31735200000003</v>
      </c>
      <c r="F571">
        <v>326.03143299999999</v>
      </c>
    </row>
    <row r="572" spans="2:6" x14ac:dyDescent="0.3">
      <c r="B572">
        <v>2011</v>
      </c>
      <c r="C572">
        <v>7</v>
      </c>
      <c r="D572">
        <v>24</v>
      </c>
      <c r="E572">
        <v>320.492615</v>
      </c>
      <c r="F572">
        <v>323.81201199999998</v>
      </c>
    </row>
    <row r="573" spans="2:6" x14ac:dyDescent="0.3">
      <c r="B573">
        <v>2011</v>
      </c>
      <c r="C573">
        <v>7</v>
      </c>
      <c r="D573">
        <v>25</v>
      </c>
      <c r="E573">
        <v>267.58416699999998</v>
      </c>
      <c r="F573">
        <v>313.72366299999999</v>
      </c>
    </row>
    <row r="574" spans="2:6" x14ac:dyDescent="0.3">
      <c r="B574">
        <v>2011</v>
      </c>
      <c r="C574">
        <v>7</v>
      </c>
      <c r="D574">
        <v>26</v>
      </c>
      <c r="E574">
        <v>296.44332900000001</v>
      </c>
      <c r="F574">
        <v>324.892426</v>
      </c>
    </row>
    <row r="575" spans="2:6" x14ac:dyDescent="0.3">
      <c r="B575">
        <v>2011</v>
      </c>
      <c r="C575">
        <v>7</v>
      </c>
      <c r="D575">
        <v>27</v>
      </c>
      <c r="E575">
        <v>321.182526</v>
      </c>
      <c r="F575">
        <v>327.046783</v>
      </c>
    </row>
    <row r="576" spans="2:6" x14ac:dyDescent="0.3">
      <c r="B576">
        <v>2011</v>
      </c>
      <c r="C576">
        <v>7</v>
      </c>
      <c r="D576">
        <v>28</v>
      </c>
      <c r="E576">
        <v>322.054688</v>
      </c>
      <c r="F576">
        <v>325.51724200000001</v>
      </c>
    </row>
    <row r="577" spans="2:6" x14ac:dyDescent="0.3">
      <c r="B577">
        <v>2011</v>
      </c>
      <c r="C577">
        <v>7</v>
      </c>
      <c r="D577">
        <v>29</v>
      </c>
      <c r="E577">
        <v>320.102081</v>
      </c>
      <c r="F577">
        <v>325.12023900000003</v>
      </c>
    </row>
    <row r="578" spans="2:6" x14ac:dyDescent="0.3">
      <c r="B578">
        <v>2011</v>
      </c>
      <c r="C578">
        <v>7</v>
      </c>
      <c r="D578">
        <v>30</v>
      </c>
      <c r="E578">
        <v>315.44192500000003</v>
      </c>
      <c r="F578">
        <v>318.42288200000002</v>
      </c>
    </row>
    <row r="579" spans="2:6" x14ac:dyDescent="0.3">
      <c r="B579">
        <v>2011</v>
      </c>
      <c r="C579">
        <v>7</v>
      </c>
      <c r="D579">
        <v>31</v>
      </c>
      <c r="E579">
        <v>314.69345099999998</v>
      </c>
      <c r="F579">
        <v>317.10162400000002</v>
      </c>
    </row>
    <row r="580" spans="2:6" x14ac:dyDescent="0.3">
      <c r="B580">
        <v>2011</v>
      </c>
      <c r="C580">
        <v>8</v>
      </c>
      <c r="D580">
        <v>1</v>
      </c>
      <c r="E580">
        <v>326.59118699999999</v>
      </c>
      <c r="F580">
        <v>321.75528000000003</v>
      </c>
    </row>
    <row r="581" spans="2:6" x14ac:dyDescent="0.3">
      <c r="B581">
        <v>2011</v>
      </c>
      <c r="C581">
        <v>8</v>
      </c>
      <c r="D581">
        <v>2</v>
      </c>
      <c r="E581">
        <v>327.528412</v>
      </c>
      <c r="F581">
        <v>322.37359600000002</v>
      </c>
    </row>
    <row r="582" spans="2:6" x14ac:dyDescent="0.3">
      <c r="B582">
        <v>2011</v>
      </c>
      <c r="C582">
        <v>8</v>
      </c>
      <c r="D582">
        <v>3</v>
      </c>
      <c r="E582">
        <v>323.94216899999998</v>
      </c>
      <c r="F582">
        <v>321.846405</v>
      </c>
    </row>
    <row r="583" spans="2:6" x14ac:dyDescent="0.3">
      <c r="B583">
        <v>2011</v>
      </c>
      <c r="C583">
        <v>8</v>
      </c>
      <c r="D583">
        <v>4</v>
      </c>
      <c r="E583">
        <v>312.64325000000002</v>
      </c>
      <c r="F583">
        <v>318.78085299999998</v>
      </c>
    </row>
    <row r="584" spans="2:6" x14ac:dyDescent="0.3">
      <c r="B584">
        <v>2011</v>
      </c>
      <c r="C584">
        <v>8</v>
      </c>
      <c r="D584">
        <v>5</v>
      </c>
      <c r="E584">
        <v>293.494934</v>
      </c>
      <c r="F584">
        <v>321.10443099999998</v>
      </c>
    </row>
    <row r="585" spans="2:6" x14ac:dyDescent="0.3">
      <c r="B585">
        <v>2011</v>
      </c>
      <c r="C585">
        <v>8</v>
      </c>
      <c r="D585">
        <v>6</v>
      </c>
      <c r="E585">
        <v>322.86825599999997</v>
      </c>
      <c r="F585">
        <v>322.13278200000002</v>
      </c>
    </row>
    <row r="586" spans="2:6" x14ac:dyDescent="0.3">
      <c r="B586">
        <v>2011</v>
      </c>
      <c r="C586">
        <v>8</v>
      </c>
      <c r="D586">
        <v>7</v>
      </c>
      <c r="E586">
        <v>322.126282</v>
      </c>
      <c r="F586">
        <v>321.47540300000003</v>
      </c>
    </row>
    <row r="587" spans="2:6" x14ac:dyDescent="0.3">
      <c r="B587">
        <v>2011</v>
      </c>
      <c r="C587">
        <v>8</v>
      </c>
      <c r="D587">
        <v>8</v>
      </c>
      <c r="E587">
        <v>318.42938199999998</v>
      </c>
      <c r="F587">
        <v>316.90637199999998</v>
      </c>
    </row>
    <row r="588" spans="2:6" x14ac:dyDescent="0.3">
      <c r="B588">
        <v>2011</v>
      </c>
      <c r="C588">
        <v>8</v>
      </c>
      <c r="D588">
        <v>9</v>
      </c>
      <c r="E588">
        <v>321.63812300000001</v>
      </c>
      <c r="F588">
        <v>321.59255999999999</v>
      </c>
    </row>
    <row r="589" spans="2:6" x14ac:dyDescent="0.3">
      <c r="B589">
        <v>2011</v>
      </c>
      <c r="C589">
        <v>8</v>
      </c>
      <c r="D589">
        <v>10</v>
      </c>
      <c r="E589">
        <v>318.72226000000001</v>
      </c>
      <c r="F589">
        <v>316.11883499999999</v>
      </c>
    </row>
    <row r="590" spans="2:6" x14ac:dyDescent="0.3">
      <c r="B590">
        <v>2011</v>
      </c>
      <c r="C590">
        <v>8</v>
      </c>
      <c r="D590">
        <v>11</v>
      </c>
      <c r="E590">
        <v>317.00399800000002</v>
      </c>
      <c r="F590">
        <v>315.39636200000001</v>
      </c>
    </row>
    <row r="591" spans="2:6" x14ac:dyDescent="0.3">
      <c r="B591">
        <v>2011</v>
      </c>
      <c r="C591">
        <v>8</v>
      </c>
      <c r="D591">
        <v>12</v>
      </c>
      <c r="E591">
        <v>315.68277</v>
      </c>
      <c r="F591">
        <v>313.35266100000001</v>
      </c>
    </row>
    <row r="592" spans="2:6" x14ac:dyDescent="0.3">
      <c r="B592">
        <v>2011</v>
      </c>
      <c r="C592">
        <v>8</v>
      </c>
      <c r="D592">
        <v>13</v>
      </c>
      <c r="E592">
        <v>309.14160199999998</v>
      </c>
      <c r="F592">
        <v>305.71807899999999</v>
      </c>
    </row>
    <row r="593" spans="2:6" x14ac:dyDescent="0.3">
      <c r="B593">
        <v>2011</v>
      </c>
      <c r="C593">
        <v>8</v>
      </c>
      <c r="D593">
        <v>14</v>
      </c>
      <c r="E593">
        <v>286.86267099999998</v>
      </c>
      <c r="F593">
        <v>282.261078</v>
      </c>
    </row>
    <row r="594" spans="2:6" x14ac:dyDescent="0.3">
      <c r="B594">
        <v>2011</v>
      </c>
      <c r="C594">
        <v>8</v>
      </c>
      <c r="D594">
        <v>15</v>
      </c>
      <c r="E594">
        <v>239.42796300000001</v>
      </c>
      <c r="F594">
        <v>286.211792</v>
      </c>
    </row>
    <row r="595" spans="2:6" x14ac:dyDescent="0.3">
      <c r="B595">
        <v>2011</v>
      </c>
      <c r="C595">
        <v>8</v>
      </c>
      <c r="D595">
        <v>16</v>
      </c>
      <c r="E595">
        <v>308.738068</v>
      </c>
      <c r="F595">
        <v>305.94589200000001</v>
      </c>
    </row>
    <row r="596" spans="2:6" x14ac:dyDescent="0.3">
      <c r="B596">
        <v>2011</v>
      </c>
      <c r="C596">
        <v>8</v>
      </c>
      <c r="D596">
        <v>17</v>
      </c>
      <c r="E596">
        <v>307.13696299999998</v>
      </c>
      <c r="F596">
        <v>304.31222500000001</v>
      </c>
    </row>
    <row r="597" spans="2:6" x14ac:dyDescent="0.3">
      <c r="B597">
        <v>2011</v>
      </c>
      <c r="C597">
        <v>8</v>
      </c>
      <c r="D597">
        <v>18</v>
      </c>
      <c r="E597">
        <v>305.98492399999998</v>
      </c>
      <c r="F597">
        <v>303.70040899999998</v>
      </c>
    </row>
    <row r="598" spans="2:6" x14ac:dyDescent="0.3">
      <c r="B598">
        <v>2011</v>
      </c>
      <c r="C598">
        <v>8</v>
      </c>
      <c r="D598">
        <v>19</v>
      </c>
      <c r="E598">
        <v>300.17275999999998</v>
      </c>
      <c r="F598">
        <v>297.725525</v>
      </c>
    </row>
    <row r="599" spans="2:6" x14ac:dyDescent="0.3">
      <c r="B599">
        <v>2011</v>
      </c>
      <c r="C599">
        <v>8</v>
      </c>
      <c r="D599">
        <v>20</v>
      </c>
      <c r="E599">
        <v>298.80593900000002</v>
      </c>
      <c r="F599">
        <v>296.89892600000002</v>
      </c>
    </row>
    <row r="600" spans="2:6" x14ac:dyDescent="0.3">
      <c r="B600">
        <v>2011</v>
      </c>
      <c r="C600">
        <v>8</v>
      </c>
      <c r="D600">
        <v>21</v>
      </c>
      <c r="E600">
        <v>295.56466699999999</v>
      </c>
      <c r="F600">
        <v>293.64462300000002</v>
      </c>
    </row>
    <row r="601" spans="2:6" x14ac:dyDescent="0.3">
      <c r="B601">
        <v>2011</v>
      </c>
      <c r="C601">
        <v>8</v>
      </c>
      <c r="D601">
        <v>22</v>
      </c>
      <c r="E601">
        <v>283.91427599999997</v>
      </c>
      <c r="F601">
        <v>288.76318400000002</v>
      </c>
    </row>
    <row r="602" spans="2:6" x14ac:dyDescent="0.3">
      <c r="B602">
        <v>2011</v>
      </c>
      <c r="C602">
        <v>8</v>
      </c>
      <c r="D602">
        <v>23</v>
      </c>
      <c r="E602">
        <v>286.92773399999999</v>
      </c>
      <c r="F602">
        <v>285.37219199999998</v>
      </c>
    </row>
    <row r="603" spans="2:6" x14ac:dyDescent="0.3">
      <c r="B603">
        <v>2011</v>
      </c>
      <c r="C603">
        <v>8</v>
      </c>
      <c r="D603">
        <v>24</v>
      </c>
      <c r="E603">
        <v>237.208527</v>
      </c>
      <c r="F603">
        <v>245.89750699999999</v>
      </c>
    </row>
    <row r="604" spans="2:6" x14ac:dyDescent="0.3">
      <c r="B604">
        <v>2011</v>
      </c>
      <c r="C604">
        <v>8</v>
      </c>
      <c r="D604">
        <v>25</v>
      </c>
      <c r="E604">
        <v>278.57720899999998</v>
      </c>
      <c r="F604">
        <v>272.73898300000002</v>
      </c>
    </row>
    <row r="605" spans="2:6" x14ac:dyDescent="0.3">
      <c r="B605">
        <v>2011</v>
      </c>
      <c r="C605">
        <v>8</v>
      </c>
      <c r="D605">
        <v>26</v>
      </c>
      <c r="E605">
        <v>287.08395400000001</v>
      </c>
      <c r="F605">
        <v>284.45446800000002</v>
      </c>
    </row>
    <row r="606" spans="2:6" x14ac:dyDescent="0.3">
      <c r="B606">
        <v>2011</v>
      </c>
      <c r="C606">
        <v>8</v>
      </c>
      <c r="D606">
        <v>27</v>
      </c>
      <c r="E606">
        <v>285.52188100000001</v>
      </c>
      <c r="F606">
        <v>278.54467799999998</v>
      </c>
    </row>
    <row r="607" spans="2:6" x14ac:dyDescent="0.3">
      <c r="B607">
        <v>2011</v>
      </c>
      <c r="C607">
        <v>8</v>
      </c>
      <c r="D607">
        <v>28</v>
      </c>
      <c r="E607">
        <v>283.263397</v>
      </c>
      <c r="F607">
        <v>263.54882800000001</v>
      </c>
    </row>
    <row r="608" spans="2:6" x14ac:dyDescent="0.3">
      <c r="B608">
        <v>2011</v>
      </c>
      <c r="C608">
        <v>8</v>
      </c>
      <c r="D608">
        <v>29</v>
      </c>
      <c r="E608">
        <v>281.72085600000003</v>
      </c>
      <c r="F608">
        <v>279.52096599999999</v>
      </c>
    </row>
    <row r="609" spans="2:6" x14ac:dyDescent="0.3">
      <c r="B609">
        <v>2011</v>
      </c>
      <c r="C609">
        <v>8</v>
      </c>
      <c r="D609">
        <v>30</v>
      </c>
      <c r="E609">
        <v>247.394485</v>
      </c>
      <c r="F609">
        <v>277.91332999999997</v>
      </c>
    </row>
    <row r="610" spans="2:6" x14ac:dyDescent="0.3">
      <c r="B610">
        <v>2011</v>
      </c>
      <c r="C610">
        <v>8</v>
      </c>
      <c r="D610">
        <v>31</v>
      </c>
      <c r="E610">
        <v>200.102982</v>
      </c>
      <c r="F610">
        <v>277.79617300000001</v>
      </c>
    </row>
    <row r="611" spans="2:6" x14ac:dyDescent="0.3">
      <c r="B611">
        <v>2011</v>
      </c>
      <c r="C611">
        <v>9</v>
      </c>
      <c r="D611">
        <v>1</v>
      </c>
      <c r="E611">
        <v>274.03420999999997</v>
      </c>
      <c r="F611">
        <v>275.01049799999998</v>
      </c>
    </row>
    <row r="612" spans="2:6" x14ac:dyDescent="0.3">
      <c r="B612">
        <v>2011</v>
      </c>
      <c r="C612">
        <v>9</v>
      </c>
      <c r="D612">
        <v>2</v>
      </c>
      <c r="E612">
        <v>270.68228099999999</v>
      </c>
      <c r="F612">
        <v>271.580444</v>
      </c>
    </row>
    <row r="613" spans="2:6" x14ac:dyDescent="0.3">
      <c r="B613">
        <v>2011</v>
      </c>
      <c r="C613">
        <v>9</v>
      </c>
      <c r="D613">
        <v>3</v>
      </c>
      <c r="E613">
        <v>271.76269500000001</v>
      </c>
      <c r="F613">
        <v>272.12716699999999</v>
      </c>
    </row>
    <row r="614" spans="2:6" x14ac:dyDescent="0.3">
      <c r="B614">
        <v>2011</v>
      </c>
      <c r="C614">
        <v>9</v>
      </c>
      <c r="D614">
        <v>4</v>
      </c>
      <c r="E614">
        <v>267.59069799999997</v>
      </c>
      <c r="F614">
        <v>267.97470099999998</v>
      </c>
    </row>
    <row r="615" spans="2:6" x14ac:dyDescent="0.3">
      <c r="B615">
        <v>2011</v>
      </c>
      <c r="C615">
        <v>9</v>
      </c>
      <c r="D615">
        <v>5</v>
      </c>
      <c r="E615">
        <v>262.73525999999998</v>
      </c>
      <c r="F615">
        <v>263.49026500000002</v>
      </c>
    </row>
    <row r="616" spans="2:6" x14ac:dyDescent="0.3">
      <c r="B616">
        <v>2011</v>
      </c>
      <c r="C616">
        <v>9</v>
      </c>
      <c r="D616">
        <v>6</v>
      </c>
      <c r="E616">
        <v>262.57254</v>
      </c>
      <c r="F616">
        <v>263.39913899999999</v>
      </c>
    </row>
    <row r="617" spans="2:6" x14ac:dyDescent="0.3">
      <c r="B617">
        <v>2011</v>
      </c>
      <c r="C617">
        <v>9</v>
      </c>
      <c r="D617">
        <v>7</v>
      </c>
      <c r="E617">
        <v>257.29406699999998</v>
      </c>
      <c r="F617">
        <v>258.23782299999999</v>
      </c>
    </row>
    <row r="618" spans="2:6" x14ac:dyDescent="0.3">
      <c r="B618">
        <v>2011</v>
      </c>
      <c r="C618">
        <v>9</v>
      </c>
      <c r="D618">
        <v>8</v>
      </c>
      <c r="E618">
        <v>253.01792900000001</v>
      </c>
      <c r="F618">
        <v>253.71433999999999</v>
      </c>
    </row>
    <row r="619" spans="2:6" x14ac:dyDescent="0.3">
      <c r="B619">
        <v>2011</v>
      </c>
      <c r="C619">
        <v>9</v>
      </c>
      <c r="D619">
        <v>9</v>
      </c>
      <c r="E619">
        <v>251.677155</v>
      </c>
      <c r="F619">
        <v>252.946335</v>
      </c>
    </row>
    <row r="620" spans="2:6" x14ac:dyDescent="0.3">
      <c r="B620">
        <v>2011</v>
      </c>
      <c r="C620">
        <v>9</v>
      </c>
      <c r="D620">
        <v>10</v>
      </c>
      <c r="E620">
        <v>251.35823099999999</v>
      </c>
      <c r="F620">
        <v>252.178314</v>
      </c>
    </row>
    <row r="621" spans="2:6" x14ac:dyDescent="0.3">
      <c r="B621">
        <v>2011</v>
      </c>
      <c r="C621">
        <v>9</v>
      </c>
      <c r="D621">
        <v>11</v>
      </c>
      <c r="E621">
        <v>248.02581799999999</v>
      </c>
      <c r="F621">
        <v>248.696213</v>
      </c>
    </row>
    <row r="622" spans="2:6" x14ac:dyDescent="0.3">
      <c r="B622">
        <v>2011</v>
      </c>
      <c r="C622">
        <v>9</v>
      </c>
      <c r="D622">
        <v>12</v>
      </c>
      <c r="E622">
        <v>243.046738</v>
      </c>
      <c r="F622">
        <v>240.45631399999999</v>
      </c>
    </row>
    <row r="623" spans="2:6" x14ac:dyDescent="0.3">
      <c r="B623">
        <v>2011</v>
      </c>
      <c r="C623">
        <v>9</v>
      </c>
      <c r="D623">
        <v>13</v>
      </c>
      <c r="E623">
        <v>238.02209500000001</v>
      </c>
      <c r="F623">
        <v>240.65808100000001</v>
      </c>
    </row>
    <row r="624" spans="2:6" x14ac:dyDescent="0.3">
      <c r="B624">
        <v>2011</v>
      </c>
      <c r="C624">
        <v>9</v>
      </c>
      <c r="D624">
        <v>14</v>
      </c>
      <c r="E624">
        <v>238.835678</v>
      </c>
      <c r="F624">
        <v>240.46933000000001</v>
      </c>
    </row>
    <row r="625" spans="2:6" x14ac:dyDescent="0.3">
      <c r="B625">
        <v>2011</v>
      </c>
      <c r="C625">
        <v>9</v>
      </c>
      <c r="D625">
        <v>15</v>
      </c>
      <c r="E625">
        <v>175.943039</v>
      </c>
      <c r="F625">
        <v>235.02813699999999</v>
      </c>
    </row>
    <row r="626" spans="2:6" x14ac:dyDescent="0.3">
      <c r="B626">
        <v>2011</v>
      </c>
      <c r="C626">
        <v>9</v>
      </c>
      <c r="D626">
        <v>16</v>
      </c>
      <c r="E626">
        <v>175.93653900000001</v>
      </c>
      <c r="F626">
        <v>201.95141599999999</v>
      </c>
    </row>
    <row r="627" spans="2:6" x14ac:dyDescent="0.3">
      <c r="B627">
        <v>2011</v>
      </c>
      <c r="C627">
        <v>9</v>
      </c>
      <c r="D627">
        <v>17</v>
      </c>
      <c r="E627">
        <v>147.16850299999999</v>
      </c>
      <c r="F627">
        <v>158.73429899999999</v>
      </c>
    </row>
    <row r="628" spans="2:6" x14ac:dyDescent="0.3">
      <c r="B628">
        <v>2011</v>
      </c>
      <c r="C628">
        <v>9</v>
      </c>
      <c r="D628">
        <v>18</v>
      </c>
      <c r="E628">
        <v>198.488846</v>
      </c>
      <c r="F628">
        <v>213.98582500000001</v>
      </c>
    </row>
    <row r="629" spans="2:6" x14ac:dyDescent="0.3">
      <c r="B629">
        <v>2011</v>
      </c>
      <c r="C629">
        <v>9</v>
      </c>
      <c r="D629">
        <v>19</v>
      </c>
      <c r="E629">
        <v>199.28289799999999</v>
      </c>
      <c r="F629">
        <v>227.89471399999999</v>
      </c>
    </row>
    <row r="630" spans="2:6" x14ac:dyDescent="0.3">
      <c r="B630">
        <v>2011</v>
      </c>
      <c r="C630">
        <v>9</v>
      </c>
      <c r="D630">
        <v>20</v>
      </c>
      <c r="E630">
        <v>227.28289799999999</v>
      </c>
      <c r="F630">
        <v>228.13552899999999</v>
      </c>
    </row>
    <row r="631" spans="2:6" x14ac:dyDescent="0.3">
      <c r="B631">
        <v>2011</v>
      </c>
      <c r="C631">
        <v>9</v>
      </c>
      <c r="D631">
        <v>21</v>
      </c>
      <c r="E631">
        <v>225.232697</v>
      </c>
      <c r="F631">
        <v>225.87704500000001</v>
      </c>
    </row>
    <row r="632" spans="2:6" x14ac:dyDescent="0.3">
      <c r="B632">
        <v>2011</v>
      </c>
      <c r="C632">
        <v>9</v>
      </c>
      <c r="D632">
        <v>22</v>
      </c>
      <c r="E632">
        <v>205.14063999999999</v>
      </c>
      <c r="F632">
        <v>214.539063</v>
      </c>
    </row>
    <row r="633" spans="2:6" x14ac:dyDescent="0.3">
      <c r="B633">
        <v>2011</v>
      </c>
      <c r="C633">
        <v>9</v>
      </c>
      <c r="D633">
        <v>23</v>
      </c>
      <c r="E633">
        <v>218.867279</v>
      </c>
      <c r="F633">
        <v>221.49025</v>
      </c>
    </row>
    <row r="634" spans="2:6" x14ac:dyDescent="0.3">
      <c r="B634">
        <v>2011</v>
      </c>
      <c r="C634">
        <v>9</v>
      </c>
      <c r="D634">
        <v>24</v>
      </c>
      <c r="E634">
        <v>216.33543399999999</v>
      </c>
      <c r="F634">
        <v>216.84960899999999</v>
      </c>
    </row>
    <row r="635" spans="2:6" x14ac:dyDescent="0.3">
      <c r="B635">
        <v>2011</v>
      </c>
      <c r="C635">
        <v>9</v>
      </c>
      <c r="D635">
        <v>25</v>
      </c>
      <c r="E635">
        <v>155.01788300000001</v>
      </c>
      <c r="F635">
        <v>171.32193000000001</v>
      </c>
    </row>
    <row r="636" spans="2:6" x14ac:dyDescent="0.3">
      <c r="B636">
        <v>2011</v>
      </c>
      <c r="C636">
        <v>9</v>
      </c>
      <c r="D636">
        <v>26</v>
      </c>
      <c r="E636">
        <v>95.900238000000002</v>
      </c>
      <c r="F636">
        <v>129.64735400000001</v>
      </c>
    </row>
    <row r="637" spans="2:6" x14ac:dyDescent="0.3">
      <c r="B637">
        <v>2011</v>
      </c>
      <c r="C637">
        <v>9</v>
      </c>
      <c r="D637">
        <v>27</v>
      </c>
      <c r="E637">
        <v>94.949982000000006</v>
      </c>
      <c r="F637">
        <v>114.54087800000001</v>
      </c>
    </row>
    <row r="638" spans="2:6" x14ac:dyDescent="0.3">
      <c r="B638">
        <v>2011</v>
      </c>
      <c r="C638">
        <v>9</v>
      </c>
      <c r="D638">
        <v>28</v>
      </c>
      <c r="E638">
        <v>210.89424099999999</v>
      </c>
      <c r="F638">
        <v>209.533951</v>
      </c>
    </row>
    <row r="639" spans="2:6" x14ac:dyDescent="0.3">
      <c r="B639">
        <v>2011</v>
      </c>
      <c r="C639">
        <v>9</v>
      </c>
      <c r="D639">
        <v>29</v>
      </c>
      <c r="E639">
        <v>204.53533899999999</v>
      </c>
      <c r="F639">
        <v>204.333572</v>
      </c>
    </row>
    <row r="640" spans="2:6" x14ac:dyDescent="0.3">
      <c r="B640">
        <v>2011</v>
      </c>
      <c r="C640">
        <v>9</v>
      </c>
      <c r="D640">
        <v>30</v>
      </c>
      <c r="E640">
        <v>197.47349500000001</v>
      </c>
      <c r="F640">
        <v>197.362854</v>
      </c>
    </row>
    <row r="641" spans="2:6" x14ac:dyDescent="0.3">
      <c r="B641">
        <v>2011</v>
      </c>
      <c r="C641">
        <v>10</v>
      </c>
      <c r="D641">
        <v>1</v>
      </c>
      <c r="E641">
        <v>75.847237000000007</v>
      </c>
      <c r="F641">
        <v>167.49487300000001</v>
      </c>
    </row>
    <row r="642" spans="2:6" x14ac:dyDescent="0.3">
      <c r="B642">
        <v>2011</v>
      </c>
      <c r="C642">
        <v>10</v>
      </c>
      <c r="D642">
        <v>2</v>
      </c>
      <c r="E642">
        <v>118.869102</v>
      </c>
      <c r="F642">
        <v>144.65618900000001</v>
      </c>
    </row>
    <row r="643" spans="2:6" x14ac:dyDescent="0.3">
      <c r="B643">
        <v>2011</v>
      </c>
      <c r="C643">
        <v>10</v>
      </c>
      <c r="D643">
        <v>3</v>
      </c>
      <c r="E643">
        <v>90.589218000000002</v>
      </c>
      <c r="F643">
        <v>94.826324</v>
      </c>
    </row>
    <row r="644" spans="2:6" x14ac:dyDescent="0.3">
      <c r="B644">
        <v>2011</v>
      </c>
      <c r="C644">
        <v>10</v>
      </c>
      <c r="D644">
        <v>4</v>
      </c>
      <c r="E644">
        <v>142.794724</v>
      </c>
      <c r="F644">
        <v>152.74638400000001</v>
      </c>
    </row>
    <row r="645" spans="2:6" x14ac:dyDescent="0.3">
      <c r="B645">
        <v>2011</v>
      </c>
      <c r="C645">
        <v>10</v>
      </c>
      <c r="D645">
        <v>5</v>
      </c>
      <c r="E645">
        <v>129.484634</v>
      </c>
      <c r="F645">
        <v>124.21266199999999</v>
      </c>
    </row>
    <row r="646" spans="2:6" x14ac:dyDescent="0.3">
      <c r="B646">
        <v>2011</v>
      </c>
      <c r="C646">
        <v>10</v>
      </c>
      <c r="D646">
        <v>6</v>
      </c>
      <c r="E646">
        <v>69.735657000000003</v>
      </c>
      <c r="F646">
        <v>81.067131000000003</v>
      </c>
    </row>
    <row r="647" spans="2:6" x14ac:dyDescent="0.3">
      <c r="B647">
        <v>2011</v>
      </c>
      <c r="C647">
        <v>10</v>
      </c>
      <c r="D647">
        <v>7</v>
      </c>
      <c r="E647">
        <v>96.479506999999998</v>
      </c>
      <c r="F647">
        <v>128.12432899999999</v>
      </c>
    </row>
    <row r="648" spans="2:6" x14ac:dyDescent="0.3">
      <c r="B648">
        <v>2011</v>
      </c>
      <c r="C648">
        <v>10</v>
      </c>
      <c r="D648">
        <v>8</v>
      </c>
      <c r="E648">
        <v>171.08111600000001</v>
      </c>
      <c r="F648">
        <v>182.78358499999999</v>
      </c>
    </row>
    <row r="649" spans="2:6" x14ac:dyDescent="0.3">
      <c r="B649">
        <v>2011</v>
      </c>
      <c r="C649">
        <v>10</v>
      </c>
      <c r="D649">
        <v>9</v>
      </c>
      <c r="E649">
        <v>89.808188999999999</v>
      </c>
      <c r="F649">
        <v>109.835159</v>
      </c>
    </row>
    <row r="650" spans="2:6" x14ac:dyDescent="0.3">
      <c r="B650">
        <v>2011</v>
      </c>
      <c r="C650">
        <v>10</v>
      </c>
      <c r="D650">
        <v>10</v>
      </c>
      <c r="E650">
        <v>74.552025</v>
      </c>
      <c r="F650">
        <v>84.653373999999999</v>
      </c>
    </row>
    <row r="651" spans="2:6" x14ac:dyDescent="0.3">
      <c r="B651">
        <v>2011</v>
      </c>
      <c r="C651">
        <v>10</v>
      </c>
      <c r="D651">
        <v>11</v>
      </c>
      <c r="E651">
        <v>119.89746100000001</v>
      </c>
      <c r="F651">
        <v>110.29727200000001</v>
      </c>
    </row>
    <row r="652" spans="2:6" x14ac:dyDescent="0.3">
      <c r="B652">
        <v>2011</v>
      </c>
      <c r="C652">
        <v>10</v>
      </c>
      <c r="D652">
        <v>12</v>
      </c>
      <c r="E652">
        <v>129.41954000000001</v>
      </c>
      <c r="F652">
        <v>143.30239900000001</v>
      </c>
    </row>
    <row r="653" spans="2:6" x14ac:dyDescent="0.3">
      <c r="B653">
        <v>2011</v>
      </c>
      <c r="C653">
        <v>10</v>
      </c>
      <c r="D653">
        <v>13</v>
      </c>
      <c r="E653">
        <v>115.914192</v>
      </c>
      <c r="F653">
        <v>127.564598</v>
      </c>
    </row>
    <row r="654" spans="2:6" x14ac:dyDescent="0.3">
      <c r="B654">
        <v>2011</v>
      </c>
      <c r="C654">
        <v>10</v>
      </c>
      <c r="D654">
        <v>14</v>
      </c>
      <c r="E654">
        <v>154.72499099999999</v>
      </c>
      <c r="F654">
        <v>166.17363</v>
      </c>
    </row>
    <row r="655" spans="2:6" x14ac:dyDescent="0.3">
      <c r="B655">
        <v>2011</v>
      </c>
      <c r="C655">
        <v>10</v>
      </c>
      <c r="D655">
        <v>15</v>
      </c>
      <c r="E655">
        <v>148.69152800000001</v>
      </c>
      <c r="F655">
        <v>149.26428200000001</v>
      </c>
    </row>
    <row r="656" spans="2:6" x14ac:dyDescent="0.3">
      <c r="B656">
        <v>2011</v>
      </c>
      <c r="C656">
        <v>10</v>
      </c>
      <c r="D656">
        <v>16</v>
      </c>
      <c r="E656">
        <v>141.785889</v>
      </c>
      <c r="F656">
        <v>174.088089</v>
      </c>
    </row>
    <row r="657" spans="2:6" x14ac:dyDescent="0.3">
      <c r="B657">
        <v>2011</v>
      </c>
      <c r="C657">
        <v>10</v>
      </c>
      <c r="D657">
        <v>17</v>
      </c>
      <c r="E657">
        <v>166.30380199999999</v>
      </c>
      <c r="F657">
        <v>171.354477</v>
      </c>
    </row>
    <row r="658" spans="2:6" x14ac:dyDescent="0.3">
      <c r="B658">
        <v>2011</v>
      </c>
      <c r="C658">
        <v>10</v>
      </c>
      <c r="D658">
        <v>18</v>
      </c>
      <c r="E658">
        <v>164.04531900000001</v>
      </c>
      <c r="F658">
        <v>170.47581500000001</v>
      </c>
    </row>
    <row r="659" spans="2:6" x14ac:dyDescent="0.3">
      <c r="B659">
        <v>2011</v>
      </c>
      <c r="C659">
        <v>10</v>
      </c>
      <c r="D659">
        <v>19</v>
      </c>
      <c r="E659">
        <v>154.60133400000001</v>
      </c>
      <c r="F659">
        <v>165.164795</v>
      </c>
    </row>
    <row r="660" spans="2:6" x14ac:dyDescent="0.3">
      <c r="B660">
        <v>2011</v>
      </c>
      <c r="C660">
        <v>10</v>
      </c>
      <c r="D660">
        <v>20</v>
      </c>
      <c r="E660">
        <v>105.14896400000001</v>
      </c>
      <c r="F660">
        <v>102.519493</v>
      </c>
    </row>
    <row r="661" spans="2:6" x14ac:dyDescent="0.3">
      <c r="B661">
        <v>2011</v>
      </c>
      <c r="C661">
        <v>10</v>
      </c>
      <c r="D661">
        <v>21</v>
      </c>
      <c r="E661">
        <v>106.177322</v>
      </c>
      <c r="F661">
        <v>122.136421</v>
      </c>
    </row>
    <row r="662" spans="2:6" x14ac:dyDescent="0.3">
      <c r="B662">
        <v>2011</v>
      </c>
      <c r="C662">
        <v>10</v>
      </c>
      <c r="D662">
        <v>22</v>
      </c>
      <c r="E662">
        <v>75.560851999999997</v>
      </c>
      <c r="F662">
        <v>118.888626</v>
      </c>
    </row>
    <row r="663" spans="2:6" x14ac:dyDescent="0.3">
      <c r="B663">
        <v>2011</v>
      </c>
      <c r="C663">
        <v>10</v>
      </c>
      <c r="D663">
        <v>23</v>
      </c>
      <c r="E663">
        <v>145.93187</v>
      </c>
      <c r="F663">
        <v>149.446518</v>
      </c>
    </row>
    <row r="664" spans="2:6" x14ac:dyDescent="0.3">
      <c r="B664">
        <v>2011</v>
      </c>
      <c r="C664">
        <v>10</v>
      </c>
      <c r="D664">
        <v>24</v>
      </c>
      <c r="E664">
        <v>150.208023</v>
      </c>
      <c r="F664">
        <v>156.189438</v>
      </c>
    </row>
    <row r="665" spans="2:6" x14ac:dyDescent="0.3">
      <c r="B665">
        <v>2011</v>
      </c>
      <c r="C665">
        <v>10</v>
      </c>
      <c r="D665">
        <v>25</v>
      </c>
      <c r="E665">
        <v>152.492538</v>
      </c>
      <c r="F665">
        <v>158.526016</v>
      </c>
    </row>
    <row r="666" spans="2:6" x14ac:dyDescent="0.3">
      <c r="B666">
        <v>2011</v>
      </c>
      <c r="C666">
        <v>10</v>
      </c>
      <c r="D666">
        <v>26</v>
      </c>
      <c r="E666">
        <v>110.30378</v>
      </c>
      <c r="F666">
        <v>126.236839</v>
      </c>
    </row>
    <row r="667" spans="2:6" x14ac:dyDescent="0.3">
      <c r="B667">
        <v>2011</v>
      </c>
      <c r="C667">
        <v>10</v>
      </c>
      <c r="D667">
        <v>27</v>
      </c>
      <c r="E667">
        <v>150.24707000000001</v>
      </c>
      <c r="F667">
        <v>155.564606</v>
      </c>
    </row>
    <row r="668" spans="2:6" x14ac:dyDescent="0.3">
      <c r="B668">
        <v>2011</v>
      </c>
      <c r="C668">
        <v>10</v>
      </c>
      <c r="D668">
        <v>28</v>
      </c>
      <c r="E668">
        <v>109.848175</v>
      </c>
      <c r="F668">
        <v>111.48183400000001</v>
      </c>
    </row>
    <row r="669" spans="2:6" x14ac:dyDescent="0.3">
      <c r="B669">
        <v>2011</v>
      </c>
      <c r="C669">
        <v>10</v>
      </c>
      <c r="D669">
        <v>29</v>
      </c>
      <c r="E669">
        <v>95.301452999999995</v>
      </c>
      <c r="F669">
        <v>126.399559</v>
      </c>
    </row>
    <row r="670" spans="2:6" x14ac:dyDescent="0.3">
      <c r="B670">
        <v>2011</v>
      </c>
      <c r="C670">
        <v>10</v>
      </c>
      <c r="D670">
        <v>30</v>
      </c>
      <c r="E670">
        <v>54.870007000000001</v>
      </c>
      <c r="F670">
        <v>72.404182000000006</v>
      </c>
    </row>
    <row r="671" spans="2:6" x14ac:dyDescent="0.3">
      <c r="B671">
        <v>2011</v>
      </c>
      <c r="C671">
        <v>10</v>
      </c>
      <c r="D671">
        <v>31</v>
      </c>
      <c r="E671">
        <v>108.474861</v>
      </c>
      <c r="F671">
        <v>133.08389299999999</v>
      </c>
    </row>
    <row r="672" spans="2:6" x14ac:dyDescent="0.3">
      <c r="B672">
        <v>2011</v>
      </c>
      <c r="C672">
        <v>11</v>
      </c>
      <c r="D672">
        <v>1</v>
      </c>
      <c r="E672">
        <v>145.06622300000001</v>
      </c>
      <c r="F672">
        <v>135.674316</v>
      </c>
    </row>
    <row r="673" spans="2:6" x14ac:dyDescent="0.3">
      <c r="B673">
        <v>2011</v>
      </c>
      <c r="C673">
        <v>11</v>
      </c>
      <c r="D673">
        <v>2</v>
      </c>
      <c r="E673">
        <v>145.83424400000001</v>
      </c>
      <c r="F673">
        <v>138.86352500000001</v>
      </c>
    </row>
    <row r="674" spans="2:6" x14ac:dyDescent="0.3">
      <c r="B674">
        <v>2011</v>
      </c>
      <c r="C674">
        <v>11</v>
      </c>
      <c r="D674">
        <v>3</v>
      </c>
      <c r="E674">
        <v>94.774253999999999</v>
      </c>
      <c r="F674">
        <v>86.775176999999999</v>
      </c>
    </row>
    <row r="675" spans="2:6" x14ac:dyDescent="0.3">
      <c r="B675">
        <v>2011</v>
      </c>
      <c r="C675">
        <v>11</v>
      </c>
      <c r="D675">
        <v>4</v>
      </c>
      <c r="E675">
        <v>81.216835000000003</v>
      </c>
      <c r="F675">
        <v>108.20800800000001</v>
      </c>
    </row>
    <row r="676" spans="2:6" x14ac:dyDescent="0.3">
      <c r="B676">
        <v>2011</v>
      </c>
      <c r="C676">
        <v>11</v>
      </c>
      <c r="D676">
        <v>5</v>
      </c>
      <c r="E676">
        <v>51.199154</v>
      </c>
      <c r="F676">
        <v>29.395332</v>
      </c>
    </row>
    <row r="677" spans="2:6" x14ac:dyDescent="0.3">
      <c r="B677">
        <v>2011</v>
      </c>
      <c r="C677">
        <v>11</v>
      </c>
      <c r="D677">
        <v>6</v>
      </c>
      <c r="E677">
        <v>51.485531000000002</v>
      </c>
      <c r="F677">
        <v>41.071765999999997</v>
      </c>
    </row>
    <row r="678" spans="2:6" x14ac:dyDescent="0.3">
      <c r="B678">
        <v>2011</v>
      </c>
      <c r="C678">
        <v>11</v>
      </c>
      <c r="D678">
        <v>7</v>
      </c>
      <c r="E678">
        <v>76.927666000000002</v>
      </c>
      <c r="F678">
        <v>74.499954000000002</v>
      </c>
    </row>
    <row r="679" spans="2:6" x14ac:dyDescent="0.3">
      <c r="B679">
        <v>2011</v>
      </c>
      <c r="C679">
        <v>11</v>
      </c>
      <c r="D679">
        <v>8</v>
      </c>
      <c r="E679">
        <v>108.383743</v>
      </c>
      <c r="F679">
        <v>117.01415299999999</v>
      </c>
    </row>
    <row r="680" spans="2:6" x14ac:dyDescent="0.3">
      <c r="B680">
        <v>2011</v>
      </c>
      <c r="C680">
        <v>11</v>
      </c>
      <c r="D680">
        <v>9</v>
      </c>
      <c r="E680">
        <v>117.67802399999999</v>
      </c>
      <c r="F680">
        <v>111.130371</v>
      </c>
    </row>
    <row r="681" spans="2:6" x14ac:dyDescent="0.3">
      <c r="B681">
        <v>2011</v>
      </c>
      <c r="C681">
        <v>11</v>
      </c>
      <c r="D681">
        <v>10</v>
      </c>
      <c r="E681">
        <v>119.656639</v>
      </c>
      <c r="F681">
        <v>114.937904</v>
      </c>
    </row>
    <row r="682" spans="2:6" x14ac:dyDescent="0.3">
      <c r="B682">
        <v>2011</v>
      </c>
      <c r="C682">
        <v>11</v>
      </c>
      <c r="D682">
        <v>11</v>
      </c>
      <c r="E682">
        <v>114.33260300000001</v>
      </c>
      <c r="F682">
        <v>113.265198</v>
      </c>
    </row>
    <row r="683" spans="2:6" x14ac:dyDescent="0.3">
      <c r="B683">
        <v>2011</v>
      </c>
      <c r="C683">
        <v>11</v>
      </c>
      <c r="D683">
        <v>12</v>
      </c>
      <c r="E683">
        <v>64.841187000000005</v>
      </c>
      <c r="F683">
        <v>73.543189999999996</v>
      </c>
    </row>
    <row r="684" spans="2:6" x14ac:dyDescent="0.3">
      <c r="B684">
        <v>2011</v>
      </c>
      <c r="C684">
        <v>11</v>
      </c>
      <c r="D684">
        <v>13</v>
      </c>
      <c r="E684">
        <v>102.350266</v>
      </c>
      <c r="F684">
        <v>106.76309999999999</v>
      </c>
    </row>
    <row r="685" spans="2:6" x14ac:dyDescent="0.3">
      <c r="B685">
        <v>2011</v>
      </c>
      <c r="C685">
        <v>11</v>
      </c>
      <c r="D685">
        <v>14</v>
      </c>
      <c r="E685">
        <v>51.498550000000002</v>
      </c>
      <c r="F685">
        <v>56.718449</v>
      </c>
    </row>
    <row r="686" spans="2:6" x14ac:dyDescent="0.3">
      <c r="B686">
        <v>2011</v>
      </c>
      <c r="C686">
        <v>11</v>
      </c>
      <c r="D686">
        <v>15</v>
      </c>
      <c r="E686">
        <v>101.055054</v>
      </c>
      <c r="F686">
        <v>107.96719400000001</v>
      </c>
    </row>
    <row r="687" spans="2:6" x14ac:dyDescent="0.3">
      <c r="B687">
        <v>2011</v>
      </c>
      <c r="C687">
        <v>11</v>
      </c>
      <c r="D687">
        <v>16</v>
      </c>
      <c r="E687">
        <v>40.876511000000001</v>
      </c>
      <c r="F687">
        <v>54.030396000000003</v>
      </c>
    </row>
    <row r="688" spans="2:6" x14ac:dyDescent="0.3">
      <c r="B688">
        <v>2011</v>
      </c>
      <c r="C688">
        <v>11</v>
      </c>
      <c r="D688">
        <v>17</v>
      </c>
      <c r="E688">
        <v>73.770988000000003</v>
      </c>
      <c r="F688">
        <v>63.773777000000003</v>
      </c>
    </row>
    <row r="689" spans="2:6" x14ac:dyDescent="0.3">
      <c r="B689">
        <v>2011</v>
      </c>
      <c r="C689">
        <v>11</v>
      </c>
      <c r="D689">
        <v>18</v>
      </c>
      <c r="E689">
        <v>67.164756999999994</v>
      </c>
      <c r="F689">
        <v>51.374885999999996</v>
      </c>
    </row>
    <row r="690" spans="2:6" x14ac:dyDescent="0.3">
      <c r="B690">
        <v>2011</v>
      </c>
      <c r="C690">
        <v>11</v>
      </c>
      <c r="D690">
        <v>19</v>
      </c>
      <c r="E690">
        <v>74.044349999999994</v>
      </c>
      <c r="F690">
        <v>70.711945</v>
      </c>
    </row>
    <row r="691" spans="2:6" x14ac:dyDescent="0.3">
      <c r="B691">
        <v>2011</v>
      </c>
      <c r="C691">
        <v>11</v>
      </c>
      <c r="D691">
        <v>20</v>
      </c>
      <c r="E691">
        <v>82.368858000000003</v>
      </c>
      <c r="F691">
        <v>81.210319999999996</v>
      </c>
    </row>
    <row r="692" spans="2:6" x14ac:dyDescent="0.3">
      <c r="B692">
        <v>2011</v>
      </c>
      <c r="C692">
        <v>11</v>
      </c>
      <c r="D692">
        <v>21</v>
      </c>
      <c r="E692">
        <v>32.285151999999997</v>
      </c>
      <c r="F692">
        <v>47.411147999999997</v>
      </c>
    </row>
    <row r="693" spans="2:6" x14ac:dyDescent="0.3">
      <c r="B693">
        <v>2011</v>
      </c>
      <c r="C693">
        <v>11</v>
      </c>
      <c r="D693">
        <v>22</v>
      </c>
      <c r="E693">
        <v>63.669635999999997</v>
      </c>
      <c r="F693">
        <v>56.601295</v>
      </c>
    </row>
    <row r="694" spans="2:6" x14ac:dyDescent="0.3">
      <c r="B694">
        <v>2011</v>
      </c>
      <c r="C694">
        <v>11</v>
      </c>
      <c r="D694">
        <v>23</v>
      </c>
      <c r="E694">
        <v>36.554797999999998</v>
      </c>
      <c r="F694">
        <v>44.658009</v>
      </c>
    </row>
    <row r="695" spans="2:6" x14ac:dyDescent="0.3">
      <c r="B695">
        <v>2011</v>
      </c>
      <c r="C695">
        <v>11</v>
      </c>
      <c r="D695">
        <v>24</v>
      </c>
      <c r="E695">
        <v>46.304684000000002</v>
      </c>
      <c r="F695">
        <v>76.882103000000001</v>
      </c>
    </row>
    <row r="696" spans="2:6" x14ac:dyDescent="0.3">
      <c r="B696">
        <v>2011</v>
      </c>
      <c r="C696">
        <v>11</v>
      </c>
      <c r="D696">
        <v>25</v>
      </c>
      <c r="E696">
        <v>81.861182999999997</v>
      </c>
      <c r="F696">
        <v>69.566428999999999</v>
      </c>
    </row>
    <row r="697" spans="2:6" x14ac:dyDescent="0.3">
      <c r="B697">
        <v>2011</v>
      </c>
      <c r="C697">
        <v>11</v>
      </c>
      <c r="D697">
        <v>26</v>
      </c>
      <c r="E697">
        <v>75.996932999999999</v>
      </c>
      <c r="F697">
        <v>80.409767000000002</v>
      </c>
    </row>
    <row r="698" spans="2:6" x14ac:dyDescent="0.3">
      <c r="B698">
        <v>2011</v>
      </c>
      <c r="C698">
        <v>11</v>
      </c>
      <c r="D698">
        <v>27</v>
      </c>
      <c r="E698">
        <v>43.460425999999998</v>
      </c>
      <c r="F698">
        <v>64.170799000000002</v>
      </c>
    </row>
    <row r="699" spans="2:6" x14ac:dyDescent="0.3">
      <c r="B699">
        <v>2011</v>
      </c>
      <c r="C699">
        <v>11</v>
      </c>
      <c r="D699">
        <v>28</v>
      </c>
      <c r="E699">
        <v>100.06574999999999</v>
      </c>
      <c r="F699">
        <v>94.136405999999994</v>
      </c>
    </row>
    <row r="700" spans="2:6" x14ac:dyDescent="0.3">
      <c r="B700">
        <v>2011</v>
      </c>
      <c r="C700">
        <v>11</v>
      </c>
      <c r="D700">
        <v>29</v>
      </c>
      <c r="E700">
        <v>93.739388000000005</v>
      </c>
      <c r="F700">
        <v>92.216369999999998</v>
      </c>
    </row>
    <row r="701" spans="2:6" x14ac:dyDescent="0.3">
      <c r="B701">
        <v>2011</v>
      </c>
      <c r="C701">
        <v>11</v>
      </c>
      <c r="D701">
        <v>30</v>
      </c>
      <c r="E701">
        <v>67.691956000000005</v>
      </c>
      <c r="F701">
        <v>82.876525999999998</v>
      </c>
    </row>
    <row r="702" spans="2:6" x14ac:dyDescent="0.3">
      <c r="B702">
        <v>2011</v>
      </c>
      <c r="C702">
        <v>12</v>
      </c>
      <c r="D702">
        <v>1</v>
      </c>
      <c r="E702">
        <v>94.865371999999994</v>
      </c>
      <c r="F702">
        <v>93.557143999999994</v>
      </c>
    </row>
    <row r="703" spans="2:6" x14ac:dyDescent="0.3">
      <c r="B703">
        <v>2011</v>
      </c>
      <c r="C703">
        <v>12</v>
      </c>
      <c r="D703">
        <v>2</v>
      </c>
      <c r="E703">
        <v>93.973693999999995</v>
      </c>
      <c r="F703">
        <v>94.279601999999997</v>
      </c>
    </row>
    <row r="704" spans="2:6" x14ac:dyDescent="0.3">
      <c r="B704">
        <v>2011</v>
      </c>
      <c r="C704">
        <v>12</v>
      </c>
      <c r="D704">
        <v>3</v>
      </c>
      <c r="E704">
        <v>92.945335</v>
      </c>
      <c r="F704">
        <v>92.014602999999994</v>
      </c>
    </row>
    <row r="705" spans="2:6" x14ac:dyDescent="0.3">
      <c r="B705">
        <v>2011</v>
      </c>
      <c r="C705">
        <v>12</v>
      </c>
      <c r="D705">
        <v>4</v>
      </c>
      <c r="E705">
        <v>92.112235999999996</v>
      </c>
      <c r="F705">
        <v>91.383269999999996</v>
      </c>
    </row>
    <row r="706" spans="2:6" x14ac:dyDescent="0.3">
      <c r="B706">
        <v>2011</v>
      </c>
      <c r="C706">
        <v>12</v>
      </c>
      <c r="D706">
        <v>5</v>
      </c>
      <c r="E706">
        <v>92.912788000000006</v>
      </c>
      <c r="F706">
        <v>91.611069000000001</v>
      </c>
    </row>
    <row r="707" spans="2:6" x14ac:dyDescent="0.3">
      <c r="B707">
        <v>2011</v>
      </c>
      <c r="C707">
        <v>12</v>
      </c>
      <c r="D707">
        <v>6</v>
      </c>
      <c r="E707">
        <v>90.511116000000001</v>
      </c>
      <c r="F707">
        <v>89.183364999999995</v>
      </c>
    </row>
    <row r="708" spans="2:6" x14ac:dyDescent="0.3">
      <c r="B708">
        <v>2011</v>
      </c>
      <c r="C708">
        <v>12</v>
      </c>
      <c r="D708">
        <v>7</v>
      </c>
      <c r="E708">
        <v>88.636641999999995</v>
      </c>
      <c r="F708">
        <v>87.380477999999997</v>
      </c>
    </row>
    <row r="709" spans="2:6" x14ac:dyDescent="0.3">
      <c r="B709">
        <v>2011</v>
      </c>
      <c r="C709">
        <v>12</v>
      </c>
      <c r="D709">
        <v>8</v>
      </c>
      <c r="E709">
        <v>91.116416999999998</v>
      </c>
      <c r="F709">
        <v>90.367928000000006</v>
      </c>
    </row>
    <row r="710" spans="2:6" x14ac:dyDescent="0.3">
      <c r="B710">
        <v>2011</v>
      </c>
      <c r="C710">
        <v>12</v>
      </c>
      <c r="D710">
        <v>9</v>
      </c>
      <c r="E710">
        <v>90.387450999999999</v>
      </c>
      <c r="F710">
        <v>89.014137000000005</v>
      </c>
    </row>
    <row r="711" spans="2:6" x14ac:dyDescent="0.3">
      <c r="B711">
        <v>2011</v>
      </c>
      <c r="C711">
        <v>12</v>
      </c>
      <c r="D711">
        <v>10</v>
      </c>
      <c r="E711">
        <v>89.625945999999999</v>
      </c>
      <c r="F711">
        <v>89.352585000000005</v>
      </c>
    </row>
    <row r="712" spans="2:6" x14ac:dyDescent="0.3">
      <c r="B712">
        <v>2011</v>
      </c>
      <c r="C712">
        <v>12</v>
      </c>
      <c r="D712">
        <v>11</v>
      </c>
      <c r="E712">
        <v>42.048057999999997</v>
      </c>
      <c r="F712">
        <v>70.432075999999995</v>
      </c>
    </row>
    <row r="713" spans="2:6" x14ac:dyDescent="0.3">
      <c r="B713">
        <v>2011</v>
      </c>
      <c r="C713">
        <v>12</v>
      </c>
      <c r="D713">
        <v>12</v>
      </c>
      <c r="E713">
        <v>85.798889000000003</v>
      </c>
      <c r="F713">
        <v>85.805396999999999</v>
      </c>
    </row>
    <row r="714" spans="2:6" x14ac:dyDescent="0.3">
      <c r="B714">
        <v>2011</v>
      </c>
      <c r="C714">
        <v>12</v>
      </c>
      <c r="D714">
        <v>13</v>
      </c>
      <c r="E714">
        <v>87.901168999999996</v>
      </c>
      <c r="F714">
        <v>87.230782000000005</v>
      </c>
    </row>
    <row r="715" spans="2:6" x14ac:dyDescent="0.3">
      <c r="B715">
        <v>2011</v>
      </c>
      <c r="C715">
        <v>12</v>
      </c>
      <c r="D715">
        <v>14</v>
      </c>
      <c r="E715">
        <v>77.715202000000005</v>
      </c>
      <c r="F715">
        <v>81.203811999999999</v>
      </c>
    </row>
    <row r="716" spans="2:6" x14ac:dyDescent="0.3">
      <c r="B716">
        <v>2011</v>
      </c>
      <c r="C716">
        <v>12</v>
      </c>
      <c r="D716">
        <v>15</v>
      </c>
      <c r="E716">
        <v>43.545036000000003</v>
      </c>
      <c r="F716">
        <v>55.351643000000003</v>
      </c>
    </row>
    <row r="717" spans="2:6" x14ac:dyDescent="0.3">
      <c r="B717">
        <v>2011</v>
      </c>
      <c r="C717">
        <v>12</v>
      </c>
      <c r="D717">
        <v>16</v>
      </c>
      <c r="E717">
        <v>78.164299</v>
      </c>
      <c r="F717">
        <v>72.469268999999997</v>
      </c>
    </row>
    <row r="718" spans="2:6" x14ac:dyDescent="0.3">
      <c r="B718">
        <v>2011</v>
      </c>
      <c r="C718">
        <v>12</v>
      </c>
      <c r="D718">
        <v>17</v>
      </c>
      <c r="E718">
        <v>85.876991000000004</v>
      </c>
      <c r="F718">
        <v>85.180572999999995</v>
      </c>
    </row>
    <row r="719" spans="2:6" x14ac:dyDescent="0.3">
      <c r="B719">
        <v>2011</v>
      </c>
      <c r="C719">
        <v>12</v>
      </c>
      <c r="D719">
        <v>18</v>
      </c>
      <c r="E719">
        <v>84.731476000000001</v>
      </c>
      <c r="F719">
        <v>84.627341999999999</v>
      </c>
    </row>
    <row r="720" spans="2:6" x14ac:dyDescent="0.3">
      <c r="B720">
        <v>2011</v>
      </c>
      <c r="C720">
        <v>12</v>
      </c>
      <c r="D720">
        <v>19</v>
      </c>
      <c r="E720">
        <v>85.649192999999997</v>
      </c>
      <c r="F720">
        <v>82.245193</v>
      </c>
    </row>
    <row r="721" spans="2:6" x14ac:dyDescent="0.3">
      <c r="B721">
        <v>2011</v>
      </c>
      <c r="C721">
        <v>12</v>
      </c>
      <c r="D721">
        <v>20</v>
      </c>
      <c r="E721">
        <v>77.129433000000006</v>
      </c>
      <c r="F721">
        <v>78.047141999999994</v>
      </c>
    </row>
    <row r="722" spans="2:6" x14ac:dyDescent="0.3">
      <c r="B722">
        <v>2011</v>
      </c>
      <c r="C722">
        <v>12</v>
      </c>
      <c r="D722">
        <v>21</v>
      </c>
      <c r="E722">
        <v>87.829575000000006</v>
      </c>
      <c r="F722">
        <v>87.413025000000005</v>
      </c>
    </row>
    <row r="723" spans="2:6" x14ac:dyDescent="0.3">
      <c r="B723">
        <v>2011</v>
      </c>
      <c r="C723">
        <v>12</v>
      </c>
      <c r="D723">
        <v>22</v>
      </c>
      <c r="E723">
        <v>86.872810000000001</v>
      </c>
      <c r="F723">
        <v>86.482292000000001</v>
      </c>
    </row>
    <row r="724" spans="2:6" x14ac:dyDescent="0.3">
      <c r="B724">
        <v>2011</v>
      </c>
      <c r="C724">
        <v>12</v>
      </c>
      <c r="D724">
        <v>23</v>
      </c>
      <c r="E724">
        <v>68.648719999999997</v>
      </c>
      <c r="F724">
        <v>60.506458000000002</v>
      </c>
    </row>
    <row r="725" spans="2:6" x14ac:dyDescent="0.3">
      <c r="B725">
        <v>2011</v>
      </c>
      <c r="C725">
        <v>12</v>
      </c>
      <c r="D725">
        <v>24</v>
      </c>
      <c r="E725">
        <v>81.685447999999994</v>
      </c>
      <c r="F725">
        <v>80.891402999999997</v>
      </c>
    </row>
    <row r="726" spans="2:6" x14ac:dyDescent="0.3">
      <c r="B726">
        <v>2011</v>
      </c>
      <c r="C726">
        <v>12</v>
      </c>
      <c r="D726">
        <v>25</v>
      </c>
      <c r="E726">
        <v>31.445543000000001</v>
      </c>
      <c r="F726">
        <v>47.137787000000003</v>
      </c>
    </row>
    <row r="727" spans="2:6" x14ac:dyDescent="0.3">
      <c r="B727">
        <v>2011</v>
      </c>
      <c r="C727">
        <v>12</v>
      </c>
      <c r="D727">
        <v>26</v>
      </c>
      <c r="E727">
        <v>68.212638999999996</v>
      </c>
      <c r="F727">
        <v>63.877913999999997</v>
      </c>
    </row>
    <row r="728" spans="2:6" x14ac:dyDescent="0.3">
      <c r="B728">
        <v>2011</v>
      </c>
      <c r="C728">
        <v>12</v>
      </c>
      <c r="D728">
        <v>27</v>
      </c>
      <c r="E728">
        <v>19.847211999999999</v>
      </c>
      <c r="F728">
        <v>32.389290000000003</v>
      </c>
    </row>
    <row r="729" spans="2:6" x14ac:dyDescent="0.3">
      <c r="B729">
        <v>2011</v>
      </c>
      <c r="C729">
        <v>12</v>
      </c>
      <c r="D729">
        <v>28</v>
      </c>
      <c r="E729">
        <v>24.42276</v>
      </c>
      <c r="F729">
        <v>33.183342000000003</v>
      </c>
    </row>
    <row r="730" spans="2:6" x14ac:dyDescent="0.3">
      <c r="B730">
        <v>2011</v>
      </c>
      <c r="C730">
        <v>12</v>
      </c>
      <c r="D730">
        <v>29</v>
      </c>
      <c r="E730">
        <v>24.858837000000001</v>
      </c>
      <c r="F730">
        <v>38.292594999999999</v>
      </c>
    </row>
    <row r="731" spans="2:6" x14ac:dyDescent="0.3">
      <c r="B731">
        <v>2011</v>
      </c>
      <c r="C731">
        <v>12</v>
      </c>
      <c r="D731">
        <v>30</v>
      </c>
      <c r="E731">
        <v>33.606400000000001</v>
      </c>
      <c r="F731">
        <v>39.366512</v>
      </c>
    </row>
    <row r="732" spans="2:6" x14ac:dyDescent="0.3">
      <c r="B732">
        <v>2011</v>
      </c>
      <c r="C732">
        <v>12</v>
      </c>
      <c r="D732">
        <v>31</v>
      </c>
      <c r="E732">
        <v>70.308411000000007</v>
      </c>
      <c r="F732">
        <v>71.317245</v>
      </c>
    </row>
    <row r="733" spans="2:6" x14ac:dyDescent="0.3">
      <c r="B733">
        <v>2012</v>
      </c>
      <c r="C733">
        <v>1</v>
      </c>
      <c r="D733">
        <v>1</v>
      </c>
      <c r="E733">
        <v>78.997626999999994</v>
      </c>
      <c r="F733">
        <v>75.693123</v>
      </c>
    </row>
    <row r="734" spans="2:6" x14ac:dyDescent="0.3">
      <c r="B734">
        <v>2012</v>
      </c>
      <c r="C734">
        <v>1</v>
      </c>
      <c r="D734">
        <v>2</v>
      </c>
      <c r="E734">
        <v>37.156139000000003</v>
      </c>
      <c r="F734">
        <v>49.164042999999999</v>
      </c>
    </row>
    <row r="735" spans="2:6" x14ac:dyDescent="0.3">
      <c r="B735">
        <v>2012</v>
      </c>
      <c r="C735">
        <v>1</v>
      </c>
      <c r="D735">
        <v>3</v>
      </c>
      <c r="E735">
        <v>81.225005999999993</v>
      </c>
      <c r="F735">
        <v>86.557418999999996</v>
      </c>
    </row>
    <row r="736" spans="2:6" x14ac:dyDescent="0.3">
      <c r="B736">
        <v>2012</v>
      </c>
      <c r="C736">
        <v>1</v>
      </c>
      <c r="D736">
        <v>4</v>
      </c>
      <c r="E736">
        <v>54.217201000000003</v>
      </c>
      <c r="F736">
        <v>75.653228999999996</v>
      </c>
    </row>
    <row r="737" spans="2:6" x14ac:dyDescent="0.3">
      <c r="B737">
        <v>2012</v>
      </c>
      <c r="C737">
        <v>1</v>
      </c>
      <c r="D737">
        <v>5</v>
      </c>
      <c r="E737">
        <v>51.398071000000002</v>
      </c>
      <c r="F737">
        <v>58.286324</v>
      </c>
    </row>
    <row r="738" spans="2:6" x14ac:dyDescent="0.3">
      <c r="B738">
        <v>2012</v>
      </c>
      <c r="C738">
        <v>1</v>
      </c>
      <c r="D738">
        <v>6</v>
      </c>
      <c r="E738">
        <v>72.734367000000006</v>
      </c>
      <c r="F738">
        <v>80.068100000000001</v>
      </c>
    </row>
    <row r="739" spans="2:6" x14ac:dyDescent="0.3">
      <c r="B739">
        <v>2012</v>
      </c>
      <c r="C739">
        <v>1</v>
      </c>
      <c r="D739">
        <v>7</v>
      </c>
      <c r="E739">
        <v>70.407257000000001</v>
      </c>
      <c r="F739">
        <v>80.247619999999998</v>
      </c>
    </row>
    <row r="740" spans="2:6" x14ac:dyDescent="0.3">
      <c r="B740">
        <v>2012</v>
      </c>
      <c r="C740">
        <v>1</v>
      </c>
      <c r="D740">
        <v>8</v>
      </c>
      <c r="E740">
        <v>91.889831999999998</v>
      </c>
      <c r="F740">
        <v>97.308678</v>
      </c>
    </row>
    <row r="741" spans="2:6" x14ac:dyDescent="0.3">
      <c r="B741">
        <v>2012</v>
      </c>
      <c r="C741">
        <v>1</v>
      </c>
      <c r="D741">
        <v>9</v>
      </c>
      <c r="E741">
        <v>79.323418000000004</v>
      </c>
      <c r="F741">
        <v>89.363251000000005</v>
      </c>
    </row>
    <row r="742" spans="2:6" x14ac:dyDescent="0.3">
      <c r="B742">
        <v>2012</v>
      </c>
      <c r="C742">
        <v>1</v>
      </c>
      <c r="D742">
        <v>10</v>
      </c>
      <c r="E742">
        <v>93.864547999999999</v>
      </c>
      <c r="F742">
        <v>99.376480000000001</v>
      </c>
    </row>
    <row r="743" spans="2:6" x14ac:dyDescent="0.3">
      <c r="B743">
        <v>2012</v>
      </c>
      <c r="C743">
        <v>1</v>
      </c>
      <c r="D743">
        <v>11</v>
      </c>
      <c r="E743">
        <v>90.220955000000004</v>
      </c>
      <c r="F743">
        <v>90.167762999999994</v>
      </c>
    </row>
    <row r="744" spans="2:6" x14ac:dyDescent="0.3">
      <c r="B744">
        <v>2012</v>
      </c>
      <c r="C744">
        <v>1</v>
      </c>
      <c r="D744">
        <v>12</v>
      </c>
      <c r="E744">
        <v>94.243538000000001</v>
      </c>
      <c r="F744">
        <v>99.615844999999993</v>
      </c>
    </row>
    <row r="745" spans="2:6" x14ac:dyDescent="0.3">
      <c r="B745">
        <v>2012</v>
      </c>
      <c r="C745">
        <v>1</v>
      </c>
      <c r="D745">
        <v>13</v>
      </c>
      <c r="E745">
        <v>92.421738000000005</v>
      </c>
      <c r="F745">
        <v>97.302025</v>
      </c>
    </row>
    <row r="746" spans="2:6" x14ac:dyDescent="0.3">
      <c r="B746">
        <v>2012</v>
      </c>
      <c r="C746">
        <v>1</v>
      </c>
      <c r="D746">
        <v>14</v>
      </c>
      <c r="E746">
        <v>56.537663000000002</v>
      </c>
      <c r="F746">
        <v>76.544182000000006</v>
      </c>
    </row>
    <row r="747" spans="2:6" x14ac:dyDescent="0.3">
      <c r="B747">
        <v>2012</v>
      </c>
      <c r="C747">
        <v>1</v>
      </c>
      <c r="D747">
        <v>15</v>
      </c>
      <c r="E747">
        <v>60.600140000000003</v>
      </c>
      <c r="F747">
        <v>45.586936999999999</v>
      </c>
    </row>
    <row r="748" spans="2:6" x14ac:dyDescent="0.3">
      <c r="B748">
        <v>2012</v>
      </c>
      <c r="C748">
        <v>1</v>
      </c>
      <c r="D748">
        <v>16</v>
      </c>
      <c r="E748">
        <v>64.070862000000005</v>
      </c>
      <c r="F748">
        <v>71.238365000000002</v>
      </c>
    </row>
    <row r="749" spans="2:6" x14ac:dyDescent="0.3">
      <c r="B749">
        <v>2012</v>
      </c>
      <c r="C749">
        <v>1</v>
      </c>
      <c r="D749">
        <v>17</v>
      </c>
      <c r="E749">
        <v>32.947392000000001</v>
      </c>
      <c r="F749">
        <v>46.078957000000003</v>
      </c>
    </row>
    <row r="750" spans="2:6" x14ac:dyDescent="0.3">
      <c r="B750">
        <v>2012</v>
      </c>
      <c r="C750">
        <v>1</v>
      </c>
      <c r="D750">
        <v>18</v>
      </c>
      <c r="E750">
        <v>28.206731999999999</v>
      </c>
      <c r="F750">
        <v>45.254494000000001</v>
      </c>
    </row>
    <row r="751" spans="2:6" x14ac:dyDescent="0.3">
      <c r="B751">
        <v>2012</v>
      </c>
      <c r="C751">
        <v>1</v>
      </c>
      <c r="D751">
        <v>19</v>
      </c>
      <c r="E751">
        <v>37.914116</v>
      </c>
      <c r="F751">
        <v>52.814284999999998</v>
      </c>
    </row>
    <row r="752" spans="2:6" x14ac:dyDescent="0.3">
      <c r="B752">
        <v>2012</v>
      </c>
      <c r="C752">
        <v>1</v>
      </c>
      <c r="D752">
        <v>20</v>
      </c>
      <c r="E752">
        <v>38.180069000000003</v>
      </c>
      <c r="F752">
        <v>53.499119</v>
      </c>
    </row>
    <row r="753" spans="2:6" x14ac:dyDescent="0.3">
      <c r="B753">
        <v>2012</v>
      </c>
      <c r="C753">
        <v>1</v>
      </c>
      <c r="D753">
        <v>21</v>
      </c>
      <c r="E753">
        <v>44.416733000000001</v>
      </c>
      <c r="F753">
        <v>50.108184999999999</v>
      </c>
    </row>
    <row r="754" spans="2:6" x14ac:dyDescent="0.3">
      <c r="B754">
        <v>2012</v>
      </c>
      <c r="C754">
        <v>1</v>
      </c>
      <c r="D754">
        <v>22</v>
      </c>
      <c r="E754">
        <v>40.400803000000003</v>
      </c>
      <c r="F754">
        <v>66.850098000000003</v>
      </c>
    </row>
    <row r="755" spans="2:6" x14ac:dyDescent="0.3">
      <c r="B755">
        <v>2012</v>
      </c>
      <c r="C755">
        <v>1</v>
      </c>
      <c r="D755">
        <v>23</v>
      </c>
      <c r="E755">
        <v>88.439055999999994</v>
      </c>
      <c r="F755">
        <v>97.335273999999998</v>
      </c>
    </row>
    <row r="756" spans="2:6" x14ac:dyDescent="0.3">
      <c r="B756">
        <v>2012</v>
      </c>
      <c r="C756">
        <v>1</v>
      </c>
      <c r="D756">
        <v>24</v>
      </c>
      <c r="E756">
        <v>29.682784999999999</v>
      </c>
      <c r="F756">
        <v>43.013817000000003</v>
      </c>
    </row>
    <row r="757" spans="2:6" x14ac:dyDescent="0.3">
      <c r="B757">
        <v>2012</v>
      </c>
      <c r="C757">
        <v>1</v>
      </c>
      <c r="D757">
        <v>25</v>
      </c>
      <c r="E757">
        <v>62.355446000000001</v>
      </c>
      <c r="F757">
        <v>66.883339000000007</v>
      </c>
    </row>
    <row r="758" spans="2:6" x14ac:dyDescent="0.3">
      <c r="B758">
        <v>2012</v>
      </c>
      <c r="C758">
        <v>1</v>
      </c>
      <c r="D758">
        <v>26</v>
      </c>
      <c r="E758">
        <v>64.522987000000001</v>
      </c>
      <c r="F758">
        <v>75.972381999999996</v>
      </c>
    </row>
    <row r="759" spans="2:6" x14ac:dyDescent="0.3">
      <c r="B759">
        <v>2012</v>
      </c>
      <c r="C759">
        <v>1</v>
      </c>
      <c r="D759">
        <v>27</v>
      </c>
      <c r="E759">
        <v>115.95882400000001</v>
      </c>
      <c r="F759">
        <v>119.156937</v>
      </c>
    </row>
    <row r="760" spans="2:6" x14ac:dyDescent="0.3">
      <c r="B760">
        <v>2012</v>
      </c>
      <c r="C760">
        <v>1</v>
      </c>
      <c r="D760">
        <v>28</v>
      </c>
      <c r="E760">
        <v>112.993416</v>
      </c>
      <c r="F760">
        <v>116.57717100000001</v>
      </c>
    </row>
    <row r="761" spans="2:6" x14ac:dyDescent="0.3">
      <c r="B761">
        <v>2012</v>
      </c>
      <c r="C761">
        <v>1</v>
      </c>
      <c r="D761">
        <v>29</v>
      </c>
      <c r="E761">
        <v>66.34478</v>
      </c>
      <c r="F761">
        <v>88.585327000000007</v>
      </c>
    </row>
    <row r="762" spans="2:6" x14ac:dyDescent="0.3">
      <c r="B762">
        <v>2012</v>
      </c>
      <c r="C762">
        <v>1</v>
      </c>
      <c r="D762">
        <v>30</v>
      </c>
      <c r="E762">
        <v>113.684898</v>
      </c>
      <c r="F762">
        <v>118.877686</v>
      </c>
    </row>
    <row r="763" spans="2:6" x14ac:dyDescent="0.3">
      <c r="B763">
        <v>2012</v>
      </c>
      <c r="C763">
        <v>1</v>
      </c>
      <c r="D763">
        <v>31</v>
      </c>
      <c r="E763">
        <v>110.985451</v>
      </c>
      <c r="F763">
        <v>120.865707</v>
      </c>
    </row>
    <row r="764" spans="2:6" x14ac:dyDescent="0.3">
      <c r="B764">
        <v>2012</v>
      </c>
      <c r="C764">
        <v>2</v>
      </c>
      <c r="D764">
        <v>1</v>
      </c>
      <c r="E764">
        <v>80.500275000000002</v>
      </c>
      <c r="F764">
        <v>84.941733999999997</v>
      </c>
    </row>
    <row r="765" spans="2:6" x14ac:dyDescent="0.3">
      <c r="B765">
        <v>2012</v>
      </c>
      <c r="C765">
        <v>2</v>
      </c>
      <c r="D765">
        <v>2</v>
      </c>
      <c r="E765">
        <v>106.098511</v>
      </c>
      <c r="F765">
        <v>119.821831</v>
      </c>
    </row>
    <row r="766" spans="2:6" x14ac:dyDescent="0.3">
      <c r="B766">
        <v>2012</v>
      </c>
      <c r="C766">
        <v>2</v>
      </c>
      <c r="D766">
        <v>3</v>
      </c>
      <c r="E766">
        <v>119.875015</v>
      </c>
      <c r="F766">
        <v>135.812408</v>
      </c>
    </row>
    <row r="767" spans="2:6" x14ac:dyDescent="0.3">
      <c r="B767">
        <v>2012</v>
      </c>
      <c r="C767">
        <v>2</v>
      </c>
      <c r="D767">
        <v>4</v>
      </c>
      <c r="E767">
        <v>120.832458</v>
      </c>
      <c r="F767">
        <v>138.78447</v>
      </c>
    </row>
    <row r="768" spans="2:6" x14ac:dyDescent="0.3">
      <c r="B768">
        <v>2012</v>
      </c>
      <c r="C768">
        <v>2</v>
      </c>
      <c r="D768">
        <v>5</v>
      </c>
      <c r="E768">
        <v>120.29389999999999</v>
      </c>
      <c r="F768">
        <v>139.94802899999999</v>
      </c>
    </row>
    <row r="769" spans="2:6" x14ac:dyDescent="0.3">
      <c r="B769">
        <v>2012</v>
      </c>
      <c r="C769">
        <v>2</v>
      </c>
      <c r="D769">
        <v>6</v>
      </c>
      <c r="E769">
        <v>125.792534</v>
      </c>
      <c r="F769">
        <v>144.19001800000001</v>
      </c>
    </row>
    <row r="770" spans="2:6" x14ac:dyDescent="0.3">
      <c r="B770">
        <v>2012</v>
      </c>
      <c r="C770">
        <v>2</v>
      </c>
      <c r="D770">
        <v>7</v>
      </c>
      <c r="E770">
        <v>37.176085999999998</v>
      </c>
      <c r="F770">
        <v>74.815467999999996</v>
      </c>
    </row>
    <row r="771" spans="2:6" x14ac:dyDescent="0.3">
      <c r="B771">
        <v>2012</v>
      </c>
      <c r="C771">
        <v>2</v>
      </c>
      <c r="D771">
        <v>8</v>
      </c>
      <c r="E771">
        <v>29.343692999999998</v>
      </c>
      <c r="F771">
        <v>41.630848</v>
      </c>
    </row>
    <row r="772" spans="2:6" x14ac:dyDescent="0.3">
      <c r="B772">
        <v>2012</v>
      </c>
      <c r="C772">
        <v>2</v>
      </c>
      <c r="D772">
        <v>9</v>
      </c>
      <c r="E772">
        <v>75.467063999999993</v>
      </c>
      <c r="F772">
        <v>88.718306999999996</v>
      </c>
    </row>
    <row r="773" spans="2:6" x14ac:dyDescent="0.3">
      <c r="B773">
        <v>2012</v>
      </c>
      <c r="C773">
        <v>2</v>
      </c>
      <c r="D773">
        <v>10</v>
      </c>
      <c r="E773">
        <v>37.761189000000002</v>
      </c>
      <c r="F773">
        <v>61.391356999999999</v>
      </c>
    </row>
    <row r="774" spans="2:6" x14ac:dyDescent="0.3">
      <c r="B774">
        <v>2012</v>
      </c>
      <c r="C774">
        <v>2</v>
      </c>
      <c r="D774">
        <v>11</v>
      </c>
      <c r="E774">
        <v>124.422859</v>
      </c>
      <c r="F774">
        <v>140.73924299999999</v>
      </c>
    </row>
    <row r="775" spans="2:6" x14ac:dyDescent="0.3">
      <c r="B775">
        <v>2012</v>
      </c>
      <c r="C775">
        <v>2</v>
      </c>
      <c r="D775">
        <v>12</v>
      </c>
      <c r="E775">
        <v>72.475059999999999</v>
      </c>
      <c r="F775">
        <v>123.305847</v>
      </c>
    </row>
    <row r="776" spans="2:6" x14ac:dyDescent="0.3">
      <c r="B776">
        <v>2012</v>
      </c>
      <c r="C776">
        <v>2</v>
      </c>
      <c r="D776">
        <v>13</v>
      </c>
      <c r="E776">
        <v>47.894103999999999</v>
      </c>
      <c r="F776">
        <v>96.650435999999999</v>
      </c>
    </row>
    <row r="777" spans="2:6" x14ac:dyDescent="0.3">
      <c r="B777">
        <v>2012</v>
      </c>
      <c r="C777">
        <v>2</v>
      </c>
      <c r="D777">
        <v>14</v>
      </c>
      <c r="E777">
        <v>87.202361999999994</v>
      </c>
      <c r="F777">
        <v>96.298041999999995</v>
      </c>
    </row>
    <row r="778" spans="2:6" x14ac:dyDescent="0.3">
      <c r="B778">
        <v>2012</v>
      </c>
      <c r="C778">
        <v>2</v>
      </c>
      <c r="D778">
        <v>15</v>
      </c>
      <c r="E778">
        <v>117.175568</v>
      </c>
      <c r="F778">
        <v>158.91731300000001</v>
      </c>
    </row>
    <row r="779" spans="2:6" x14ac:dyDescent="0.3">
      <c r="B779">
        <v>2012</v>
      </c>
      <c r="C779">
        <v>2</v>
      </c>
      <c r="D779">
        <v>16</v>
      </c>
      <c r="E779">
        <v>34.882221000000001</v>
      </c>
      <c r="F779">
        <v>59.163978999999998</v>
      </c>
    </row>
    <row r="780" spans="2:6" x14ac:dyDescent="0.3">
      <c r="B780">
        <v>2012</v>
      </c>
      <c r="C780">
        <v>2</v>
      </c>
      <c r="D780">
        <v>17</v>
      </c>
      <c r="E780">
        <v>55.194588000000003</v>
      </c>
      <c r="F780">
        <v>74.815467999999996</v>
      </c>
    </row>
    <row r="781" spans="2:6" x14ac:dyDescent="0.3">
      <c r="B781">
        <v>2012</v>
      </c>
      <c r="C781">
        <v>2</v>
      </c>
      <c r="D781">
        <v>18</v>
      </c>
      <c r="E781">
        <v>88.312720999999996</v>
      </c>
      <c r="F781">
        <v>68.718436999999994</v>
      </c>
    </row>
    <row r="782" spans="2:6" x14ac:dyDescent="0.3">
      <c r="B782">
        <v>2012</v>
      </c>
      <c r="C782">
        <v>2</v>
      </c>
      <c r="D782">
        <v>19</v>
      </c>
      <c r="E782">
        <v>107.827225</v>
      </c>
      <c r="F782">
        <v>126.005295</v>
      </c>
    </row>
    <row r="783" spans="2:6" x14ac:dyDescent="0.3">
      <c r="B783">
        <v>2012</v>
      </c>
      <c r="C783">
        <v>2</v>
      </c>
      <c r="D783">
        <v>20</v>
      </c>
      <c r="E783">
        <v>44.995185999999997</v>
      </c>
      <c r="F783">
        <v>67.953811999999999</v>
      </c>
    </row>
    <row r="784" spans="2:6" x14ac:dyDescent="0.3">
      <c r="B784">
        <v>2012</v>
      </c>
      <c r="C784">
        <v>2</v>
      </c>
      <c r="D784">
        <v>21</v>
      </c>
      <c r="E784">
        <v>43.831631000000002</v>
      </c>
      <c r="F784">
        <v>61.943213999999998</v>
      </c>
    </row>
    <row r="785" spans="2:6" x14ac:dyDescent="0.3">
      <c r="B785">
        <v>2012</v>
      </c>
      <c r="C785">
        <v>2</v>
      </c>
      <c r="D785">
        <v>22</v>
      </c>
      <c r="E785">
        <v>52.734496999999998</v>
      </c>
      <c r="F785">
        <v>84.363281000000001</v>
      </c>
    </row>
    <row r="786" spans="2:6" x14ac:dyDescent="0.3">
      <c r="B786">
        <v>2012</v>
      </c>
      <c r="C786">
        <v>2</v>
      </c>
      <c r="D786">
        <v>23</v>
      </c>
      <c r="E786">
        <v>131.00526400000001</v>
      </c>
      <c r="F786">
        <v>141.24456799999999</v>
      </c>
    </row>
    <row r="787" spans="2:6" x14ac:dyDescent="0.3">
      <c r="B787">
        <v>2012</v>
      </c>
      <c r="C787">
        <v>2</v>
      </c>
      <c r="D787">
        <v>24</v>
      </c>
      <c r="E787">
        <v>139.80175800000001</v>
      </c>
      <c r="F787">
        <v>170.28692599999999</v>
      </c>
    </row>
    <row r="788" spans="2:6" x14ac:dyDescent="0.3">
      <c r="B788">
        <v>2012</v>
      </c>
      <c r="C788">
        <v>2</v>
      </c>
      <c r="D788">
        <v>25</v>
      </c>
      <c r="E788">
        <v>119.54922500000001</v>
      </c>
      <c r="F788">
        <v>137.46798699999999</v>
      </c>
    </row>
    <row r="789" spans="2:6" x14ac:dyDescent="0.3">
      <c r="B789">
        <v>2012</v>
      </c>
      <c r="C789">
        <v>2</v>
      </c>
      <c r="D789">
        <v>26</v>
      </c>
      <c r="E789">
        <v>97.481544</v>
      </c>
      <c r="F789">
        <v>120.121025</v>
      </c>
    </row>
    <row r="790" spans="2:6" x14ac:dyDescent="0.3">
      <c r="B790">
        <v>2012</v>
      </c>
      <c r="C790">
        <v>2</v>
      </c>
      <c r="D790">
        <v>27</v>
      </c>
      <c r="E790">
        <v>118.73806</v>
      </c>
      <c r="F790">
        <v>114.422928</v>
      </c>
    </row>
    <row r="791" spans="2:6" x14ac:dyDescent="0.3">
      <c r="B791">
        <v>2012</v>
      </c>
      <c r="C791">
        <v>2</v>
      </c>
      <c r="D791">
        <v>28</v>
      </c>
      <c r="E791">
        <v>86.517525000000006</v>
      </c>
      <c r="F791">
        <v>136.57704200000001</v>
      </c>
    </row>
    <row r="792" spans="2:6" x14ac:dyDescent="0.3">
      <c r="B792">
        <v>2012</v>
      </c>
      <c r="C792">
        <v>2</v>
      </c>
      <c r="D792">
        <v>29</v>
      </c>
      <c r="E792">
        <v>91.982910000000004</v>
      </c>
      <c r="F792">
        <v>124.203445</v>
      </c>
    </row>
    <row r="793" spans="2:6" x14ac:dyDescent="0.3">
      <c r="B793">
        <v>2012</v>
      </c>
      <c r="C793">
        <v>3</v>
      </c>
      <c r="D793">
        <v>1</v>
      </c>
      <c r="E793">
        <v>69.609390000000005</v>
      </c>
      <c r="F793">
        <v>131.550476</v>
      </c>
    </row>
    <row r="794" spans="2:6" x14ac:dyDescent="0.3">
      <c r="B794">
        <v>2012</v>
      </c>
      <c r="C794">
        <v>3</v>
      </c>
      <c r="D794">
        <v>2</v>
      </c>
      <c r="E794">
        <v>88.977615</v>
      </c>
      <c r="F794">
        <v>125.991997</v>
      </c>
    </row>
    <row r="795" spans="2:6" x14ac:dyDescent="0.3">
      <c r="B795">
        <v>2012</v>
      </c>
      <c r="C795">
        <v>3</v>
      </c>
      <c r="D795">
        <v>3</v>
      </c>
      <c r="E795">
        <v>102.029388</v>
      </c>
      <c r="F795">
        <v>186.709686</v>
      </c>
    </row>
    <row r="796" spans="2:6" x14ac:dyDescent="0.3">
      <c r="B796">
        <v>2012</v>
      </c>
      <c r="C796">
        <v>3</v>
      </c>
      <c r="D796">
        <v>4</v>
      </c>
      <c r="E796">
        <v>201.330612</v>
      </c>
      <c r="F796">
        <v>212.76670799999999</v>
      </c>
    </row>
    <row r="797" spans="2:6" x14ac:dyDescent="0.3">
      <c r="B797">
        <v>2012</v>
      </c>
      <c r="C797">
        <v>3</v>
      </c>
      <c r="D797">
        <v>5</v>
      </c>
      <c r="E797">
        <v>62.488422</v>
      </c>
      <c r="F797">
        <v>114.34314000000001</v>
      </c>
    </row>
    <row r="798" spans="2:6" x14ac:dyDescent="0.3">
      <c r="B798">
        <v>2012</v>
      </c>
      <c r="C798">
        <v>3</v>
      </c>
      <c r="D798">
        <v>6</v>
      </c>
      <c r="E798">
        <v>140.154144</v>
      </c>
      <c r="F798">
        <v>119.748688</v>
      </c>
    </row>
    <row r="799" spans="2:6" x14ac:dyDescent="0.3">
      <c r="B799">
        <v>2012</v>
      </c>
      <c r="C799">
        <v>3</v>
      </c>
      <c r="D799">
        <v>7</v>
      </c>
      <c r="E799">
        <v>186.197723</v>
      </c>
      <c r="F799">
        <v>204.92765800000001</v>
      </c>
    </row>
    <row r="800" spans="2:6" x14ac:dyDescent="0.3">
      <c r="B800">
        <v>2012</v>
      </c>
      <c r="C800">
        <v>3</v>
      </c>
      <c r="D800">
        <v>8</v>
      </c>
      <c r="E800">
        <v>215.12706</v>
      </c>
      <c r="F800">
        <v>225.02726699999999</v>
      </c>
    </row>
    <row r="801" spans="2:6" x14ac:dyDescent="0.3">
      <c r="B801">
        <v>2012</v>
      </c>
      <c r="C801">
        <v>3</v>
      </c>
      <c r="D801">
        <v>9</v>
      </c>
      <c r="E801">
        <v>211.782669</v>
      </c>
      <c r="F801">
        <v>221.064514</v>
      </c>
    </row>
    <row r="802" spans="2:6" x14ac:dyDescent="0.3">
      <c r="B802">
        <v>2012</v>
      </c>
      <c r="C802">
        <v>3</v>
      </c>
      <c r="D802">
        <v>10</v>
      </c>
      <c r="E802">
        <v>109.629074</v>
      </c>
      <c r="F802">
        <v>155.22718800000001</v>
      </c>
    </row>
    <row r="803" spans="2:6" x14ac:dyDescent="0.3">
      <c r="B803">
        <v>2012</v>
      </c>
      <c r="C803">
        <v>3</v>
      </c>
      <c r="D803">
        <v>11</v>
      </c>
      <c r="E803">
        <v>149.369507</v>
      </c>
      <c r="F803">
        <v>133.77784700000001</v>
      </c>
    </row>
    <row r="804" spans="2:6" x14ac:dyDescent="0.3">
      <c r="B804">
        <v>2012</v>
      </c>
      <c r="C804">
        <v>3</v>
      </c>
      <c r="D804">
        <v>12</v>
      </c>
      <c r="E804">
        <v>84.768867</v>
      </c>
      <c r="F804">
        <v>136.60363799999999</v>
      </c>
    </row>
    <row r="805" spans="2:6" x14ac:dyDescent="0.3">
      <c r="B805">
        <v>2012</v>
      </c>
      <c r="C805">
        <v>3</v>
      </c>
      <c r="D805">
        <v>13</v>
      </c>
      <c r="E805">
        <v>119.62236</v>
      </c>
      <c r="F805">
        <v>108.724823</v>
      </c>
    </row>
    <row r="806" spans="2:6" x14ac:dyDescent="0.3">
      <c r="B806">
        <v>2012</v>
      </c>
      <c r="C806">
        <v>3</v>
      </c>
      <c r="D806">
        <v>14</v>
      </c>
      <c r="E806">
        <v>61.378059</v>
      </c>
      <c r="F806">
        <v>99.263451000000003</v>
      </c>
    </row>
    <row r="807" spans="2:6" x14ac:dyDescent="0.3">
      <c r="B807">
        <v>2012</v>
      </c>
      <c r="C807">
        <v>3</v>
      </c>
      <c r="D807">
        <v>15</v>
      </c>
      <c r="E807">
        <v>91.510840999999999</v>
      </c>
      <c r="F807">
        <v>96.258148000000006</v>
      </c>
    </row>
    <row r="808" spans="2:6" x14ac:dyDescent="0.3">
      <c r="B808">
        <v>2012</v>
      </c>
      <c r="C808">
        <v>3</v>
      </c>
      <c r="D808">
        <v>16</v>
      </c>
      <c r="E808">
        <v>110.653008</v>
      </c>
      <c r="F808">
        <v>148.16606100000001</v>
      </c>
    </row>
    <row r="809" spans="2:6" x14ac:dyDescent="0.3">
      <c r="B809">
        <v>2012</v>
      </c>
      <c r="C809">
        <v>3</v>
      </c>
      <c r="D809">
        <v>17</v>
      </c>
      <c r="E809">
        <v>153.31895399999999</v>
      </c>
      <c r="F809">
        <v>184.09667999999999</v>
      </c>
    </row>
    <row r="810" spans="2:6" x14ac:dyDescent="0.3">
      <c r="B810">
        <v>2012</v>
      </c>
      <c r="C810">
        <v>3</v>
      </c>
      <c r="D810">
        <v>18</v>
      </c>
      <c r="E810">
        <v>147.31500199999999</v>
      </c>
      <c r="F810">
        <v>118.531944</v>
      </c>
    </row>
    <row r="811" spans="2:6" x14ac:dyDescent="0.3">
      <c r="B811">
        <v>2012</v>
      </c>
      <c r="C811">
        <v>3</v>
      </c>
      <c r="D811">
        <v>19</v>
      </c>
      <c r="E811">
        <v>52.914017000000001</v>
      </c>
      <c r="F811">
        <v>70.340767</v>
      </c>
    </row>
    <row r="812" spans="2:6" x14ac:dyDescent="0.3">
      <c r="B812">
        <v>2012</v>
      </c>
      <c r="C812">
        <v>3</v>
      </c>
      <c r="D812">
        <v>20</v>
      </c>
      <c r="E812">
        <v>110.327209</v>
      </c>
      <c r="F812">
        <v>123.31914500000001</v>
      </c>
    </row>
    <row r="813" spans="2:6" x14ac:dyDescent="0.3">
      <c r="B813">
        <v>2012</v>
      </c>
      <c r="C813">
        <v>3</v>
      </c>
      <c r="D813">
        <v>21</v>
      </c>
      <c r="E813">
        <v>80.500275000000002</v>
      </c>
      <c r="F813">
        <v>112.34182</v>
      </c>
    </row>
    <row r="814" spans="2:6" x14ac:dyDescent="0.3">
      <c r="B814">
        <v>2012</v>
      </c>
      <c r="C814">
        <v>3</v>
      </c>
      <c r="D814">
        <v>22</v>
      </c>
      <c r="E814">
        <v>140.021164</v>
      </c>
      <c r="F814">
        <v>178.81745900000001</v>
      </c>
    </row>
    <row r="815" spans="2:6" x14ac:dyDescent="0.3">
      <c r="B815">
        <v>2012</v>
      </c>
      <c r="C815">
        <v>3</v>
      </c>
      <c r="D815">
        <v>23</v>
      </c>
      <c r="E815">
        <v>231.64291399999999</v>
      </c>
      <c r="F815">
        <v>228.04585299999999</v>
      </c>
    </row>
    <row r="816" spans="2:6" x14ac:dyDescent="0.3">
      <c r="B816">
        <v>2012</v>
      </c>
      <c r="C816">
        <v>3</v>
      </c>
      <c r="D816">
        <v>24</v>
      </c>
      <c r="E816">
        <v>150.40008499999999</v>
      </c>
      <c r="F816">
        <v>205.31329299999999</v>
      </c>
    </row>
    <row r="817" spans="2:6" x14ac:dyDescent="0.3">
      <c r="B817">
        <v>2012</v>
      </c>
      <c r="C817">
        <v>3</v>
      </c>
      <c r="D817">
        <v>25</v>
      </c>
      <c r="E817">
        <v>136.317734</v>
      </c>
      <c r="F817">
        <v>203.68431100000001</v>
      </c>
    </row>
    <row r="818" spans="2:6" x14ac:dyDescent="0.3">
      <c r="B818">
        <v>2012</v>
      </c>
      <c r="C818">
        <v>3</v>
      </c>
      <c r="D818">
        <v>26</v>
      </c>
      <c r="E818">
        <v>199.42903100000001</v>
      </c>
      <c r="F818">
        <v>240.63885500000001</v>
      </c>
    </row>
    <row r="819" spans="2:6" x14ac:dyDescent="0.3">
      <c r="B819">
        <v>2012</v>
      </c>
      <c r="C819">
        <v>3</v>
      </c>
      <c r="D819">
        <v>27</v>
      </c>
      <c r="E819">
        <v>121.916229</v>
      </c>
      <c r="F819">
        <v>141.71662900000001</v>
      </c>
    </row>
    <row r="820" spans="2:6" x14ac:dyDescent="0.3">
      <c r="B820">
        <v>2012</v>
      </c>
      <c r="C820">
        <v>3</v>
      </c>
      <c r="D820">
        <v>28</v>
      </c>
      <c r="E820">
        <v>183.810776</v>
      </c>
      <c r="F820">
        <v>152.966553</v>
      </c>
    </row>
    <row r="821" spans="2:6" x14ac:dyDescent="0.3">
      <c r="B821">
        <v>2012</v>
      </c>
      <c r="C821">
        <v>3</v>
      </c>
      <c r="D821">
        <v>29</v>
      </c>
      <c r="E821">
        <v>95.639801000000006</v>
      </c>
      <c r="F821">
        <v>123.871002</v>
      </c>
    </row>
    <row r="822" spans="2:6" x14ac:dyDescent="0.3">
      <c r="B822">
        <v>2012</v>
      </c>
      <c r="C822">
        <v>3</v>
      </c>
      <c r="D822">
        <v>30</v>
      </c>
      <c r="E822">
        <v>76.723701000000005</v>
      </c>
      <c r="F822">
        <v>117.64763600000001</v>
      </c>
    </row>
    <row r="823" spans="2:6" x14ac:dyDescent="0.3">
      <c r="B823">
        <v>2012</v>
      </c>
      <c r="C823">
        <v>3</v>
      </c>
      <c r="D823">
        <v>31</v>
      </c>
      <c r="E823">
        <v>175.59274300000001</v>
      </c>
      <c r="F823">
        <v>122.17553700000001</v>
      </c>
    </row>
    <row r="824" spans="2:6" x14ac:dyDescent="0.3">
      <c r="B824">
        <v>2012</v>
      </c>
      <c r="C824">
        <v>4</v>
      </c>
      <c r="D824">
        <v>1</v>
      </c>
      <c r="E824">
        <v>121.164902</v>
      </c>
      <c r="F824">
        <v>117.428223</v>
      </c>
    </row>
    <row r="825" spans="2:6" x14ac:dyDescent="0.3">
      <c r="B825">
        <v>2012</v>
      </c>
      <c r="C825">
        <v>4</v>
      </c>
      <c r="D825">
        <v>2</v>
      </c>
      <c r="E825">
        <v>153.41868600000001</v>
      </c>
      <c r="F825">
        <v>173.318817</v>
      </c>
    </row>
    <row r="826" spans="2:6" x14ac:dyDescent="0.3">
      <c r="B826">
        <v>2012</v>
      </c>
      <c r="C826">
        <v>4</v>
      </c>
      <c r="D826">
        <v>3</v>
      </c>
      <c r="E826">
        <v>99.928336999999999</v>
      </c>
      <c r="F826">
        <v>110.234123</v>
      </c>
    </row>
    <row r="827" spans="2:6" x14ac:dyDescent="0.3">
      <c r="B827">
        <v>2012</v>
      </c>
      <c r="C827">
        <v>4</v>
      </c>
      <c r="D827">
        <v>4</v>
      </c>
      <c r="E827">
        <v>146.61021400000001</v>
      </c>
      <c r="F827">
        <v>161.011719</v>
      </c>
    </row>
    <row r="828" spans="2:6" x14ac:dyDescent="0.3">
      <c r="B828">
        <v>2012</v>
      </c>
      <c r="C828">
        <v>4</v>
      </c>
      <c r="D828">
        <v>5</v>
      </c>
      <c r="E828">
        <v>167.52763400000001</v>
      </c>
      <c r="F828">
        <v>208.04598999999999</v>
      </c>
    </row>
    <row r="829" spans="2:6" x14ac:dyDescent="0.3">
      <c r="B829">
        <v>2012</v>
      </c>
      <c r="C829">
        <v>4</v>
      </c>
      <c r="D829">
        <v>6</v>
      </c>
      <c r="E829">
        <v>185.12725800000001</v>
      </c>
      <c r="F829">
        <v>201.317307</v>
      </c>
    </row>
    <row r="830" spans="2:6" x14ac:dyDescent="0.3">
      <c r="B830">
        <v>2012</v>
      </c>
      <c r="C830">
        <v>4</v>
      </c>
      <c r="D830">
        <v>7</v>
      </c>
      <c r="E830">
        <v>212.06857299999999</v>
      </c>
      <c r="F830">
        <v>227.819794</v>
      </c>
    </row>
    <row r="831" spans="2:6" x14ac:dyDescent="0.3">
      <c r="B831">
        <v>2012</v>
      </c>
      <c r="C831">
        <v>4</v>
      </c>
      <c r="D831">
        <v>8</v>
      </c>
      <c r="E831">
        <v>224.82115200000001</v>
      </c>
      <c r="F831">
        <v>226.43682899999999</v>
      </c>
    </row>
    <row r="832" spans="2:6" x14ac:dyDescent="0.3">
      <c r="B832">
        <v>2012</v>
      </c>
      <c r="C832">
        <v>4</v>
      </c>
      <c r="D832">
        <v>9</v>
      </c>
      <c r="E832">
        <v>184.28949</v>
      </c>
      <c r="F832">
        <v>208.70422400000001</v>
      </c>
    </row>
    <row r="833" spans="2:6" x14ac:dyDescent="0.3">
      <c r="B833">
        <v>2012</v>
      </c>
      <c r="C833">
        <v>4</v>
      </c>
      <c r="D833">
        <v>10</v>
      </c>
      <c r="E833">
        <v>188.06607099999999</v>
      </c>
      <c r="F833">
        <v>173.837433</v>
      </c>
    </row>
    <row r="834" spans="2:6" x14ac:dyDescent="0.3">
      <c r="B834">
        <v>2012</v>
      </c>
      <c r="C834">
        <v>4</v>
      </c>
      <c r="D834">
        <v>11</v>
      </c>
      <c r="E834">
        <v>169.608734</v>
      </c>
      <c r="F834">
        <v>182.60732999999999</v>
      </c>
    </row>
    <row r="835" spans="2:6" x14ac:dyDescent="0.3">
      <c r="B835">
        <v>2012</v>
      </c>
      <c r="C835">
        <v>4</v>
      </c>
      <c r="D835">
        <v>12</v>
      </c>
      <c r="E835">
        <v>205.61248800000001</v>
      </c>
      <c r="F835">
        <v>230.25993299999999</v>
      </c>
    </row>
    <row r="836" spans="2:6" x14ac:dyDescent="0.3">
      <c r="B836">
        <v>2012</v>
      </c>
      <c r="C836">
        <v>4</v>
      </c>
      <c r="D836">
        <v>13</v>
      </c>
      <c r="E836">
        <v>209.52868699999999</v>
      </c>
      <c r="F836">
        <v>253.398087</v>
      </c>
    </row>
    <row r="837" spans="2:6" x14ac:dyDescent="0.3">
      <c r="B837">
        <v>2012</v>
      </c>
      <c r="C837">
        <v>4</v>
      </c>
      <c r="D837">
        <v>14</v>
      </c>
      <c r="E837">
        <v>265.40597500000001</v>
      </c>
      <c r="F837">
        <v>292.42044099999998</v>
      </c>
    </row>
    <row r="838" spans="2:6" x14ac:dyDescent="0.3">
      <c r="B838">
        <v>2012</v>
      </c>
      <c r="C838">
        <v>4</v>
      </c>
      <c r="D838">
        <v>15</v>
      </c>
      <c r="E838">
        <v>148.73121599999999</v>
      </c>
      <c r="F838">
        <v>159.56890899999999</v>
      </c>
    </row>
    <row r="839" spans="2:6" x14ac:dyDescent="0.3">
      <c r="B839">
        <v>2012</v>
      </c>
      <c r="C839">
        <v>4</v>
      </c>
      <c r="D839">
        <v>16</v>
      </c>
      <c r="E839">
        <v>156.01174900000001</v>
      </c>
      <c r="F839">
        <v>144.72193899999999</v>
      </c>
    </row>
    <row r="840" spans="2:6" x14ac:dyDescent="0.3">
      <c r="B840">
        <v>2012</v>
      </c>
      <c r="C840">
        <v>4</v>
      </c>
      <c r="D840">
        <v>17</v>
      </c>
      <c r="E840">
        <v>202.05534399999999</v>
      </c>
      <c r="F840">
        <v>223.724075</v>
      </c>
    </row>
    <row r="841" spans="2:6" x14ac:dyDescent="0.3">
      <c r="B841">
        <v>2012</v>
      </c>
      <c r="C841">
        <v>4</v>
      </c>
      <c r="D841">
        <v>18</v>
      </c>
      <c r="E841">
        <v>197.95962499999999</v>
      </c>
      <c r="F841">
        <v>197.78010599999999</v>
      </c>
    </row>
    <row r="842" spans="2:6" x14ac:dyDescent="0.3">
      <c r="B842">
        <v>2012</v>
      </c>
      <c r="C842">
        <v>4</v>
      </c>
      <c r="D842">
        <v>19</v>
      </c>
      <c r="E842">
        <v>74.542869999999994</v>
      </c>
      <c r="F842">
        <v>95.526771999999994</v>
      </c>
    </row>
    <row r="843" spans="2:6" x14ac:dyDescent="0.3">
      <c r="B843">
        <v>2012</v>
      </c>
      <c r="C843">
        <v>4</v>
      </c>
      <c r="D843">
        <v>20</v>
      </c>
      <c r="E843">
        <v>216.43689000000001</v>
      </c>
      <c r="F843">
        <v>289.04943800000001</v>
      </c>
    </row>
    <row r="844" spans="2:6" x14ac:dyDescent="0.3">
      <c r="B844">
        <v>2012</v>
      </c>
      <c r="C844">
        <v>4</v>
      </c>
      <c r="D844">
        <v>21</v>
      </c>
      <c r="E844">
        <v>294.714294</v>
      </c>
      <c r="F844">
        <v>309.62777699999998</v>
      </c>
    </row>
    <row r="845" spans="2:6" x14ac:dyDescent="0.3">
      <c r="B845">
        <v>2012</v>
      </c>
      <c r="C845">
        <v>4</v>
      </c>
      <c r="D845">
        <v>22</v>
      </c>
      <c r="E845">
        <v>291.53613300000001</v>
      </c>
      <c r="F845">
        <v>304.528076</v>
      </c>
    </row>
    <row r="846" spans="2:6" x14ac:dyDescent="0.3">
      <c r="B846">
        <v>2012</v>
      </c>
      <c r="C846">
        <v>4</v>
      </c>
      <c r="D846">
        <v>23</v>
      </c>
      <c r="E846">
        <v>289.32205199999999</v>
      </c>
      <c r="F846">
        <v>304.454926</v>
      </c>
    </row>
    <row r="847" spans="2:6" x14ac:dyDescent="0.3">
      <c r="B847">
        <v>2012</v>
      </c>
      <c r="C847">
        <v>4</v>
      </c>
      <c r="D847">
        <v>24</v>
      </c>
      <c r="E847">
        <v>158.29896500000001</v>
      </c>
      <c r="F847">
        <v>271.72909499999997</v>
      </c>
    </row>
    <row r="848" spans="2:6" x14ac:dyDescent="0.3">
      <c r="B848">
        <v>2012</v>
      </c>
      <c r="C848">
        <v>4</v>
      </c>
      <c r="D848">
        <v>25</v>
      </c>
      <c r="E848">
        <v>210.678955</v>
      </c>
      <c r="F848">
        <v>216.94885300000001</v>
      </c>
    </row>
    <row r="849" spans="2:6" x14ac:dyDescent="0.3">
      <c r="B849">
        <v>2012</v>
      </c>
      <c r="C849">
        <v>4</v>
      </c>
      <c r="D849">
        <v>26</v>
      </c>
      <c r="E849">
        <v>211.27070599999999</v>
      </c>
      <c r="F849">
        <v>206.80929599999999</v>
      </c>
    </row>
    <row r="850" spans="2:6" x14ac:dyDescent="0.3">
      <c r="B850">
        <v>2012</v>
      </c>
      <c r="C850">
        <v>4</v>
      </c>
      <c r="D850">
        <v>27</v>
      </c>
      <c r="E850">
        <v>151.171356</v>
      </c>
      <c r="F850">
        <v>191.57667499999999</v>
      </c>
    </row>
    <row r="851" spans="2:6" x14ac:dyDescent="0.3">
      <c r="B851">
        <v>2012</v>
      </c>
      <c r="C851">
        <v>4</v>
      </c>
      <c r="D851">
        <v>28</v>
      </c>
      <c r="E851">
        <v>157.83354199999999</v>
      </c>
      <c r="F851">
        <v>294.40844700000002</v>
      </c>
    </row>
    <row r="852" spans="2:6" x14ac:dyDescent="0.3">
      <c r="B852">
        <v>2012</v>
      </c>
      <c r="C852">
        <v>4</v>
      </c>
      <c r="D852">
        <v>29</v>
      </c>
      <c r="E852">
        <v>288.869934</v>
      </c>
      <c r="F852">
        <v>320.07983400000001</v>
      </c>
    </row>
    <row r="853" spans="2:6" x14ac:dyDescent="0.3">
      <c r="B853">
        <v>2012</v>
      </c>
      <c r="C853">
        <v>4</v>
      </c>
      <c r="D853">
        <v>30</v>
      </c>
      <c r="E853">
        <v>187.68043499999999</v>
      </c>
      <c r="F853">
        <v>221.65628100000001</v>
      </c>
    </row>
    <row r="854" spans="2:6" x14ac:dyDescent="0.3">
      <c r="B854">
        <v>2012</v>
      </c>
      <c r="C854">
        <v>5</v>
      </c>
      <c r="D854">
        <v>1</v>
      </c>
      <c r="E854">
        <v>231.92881800000001</v>
      </c>
      <c r="F854">
        <v>188.890533</v>
      </c>
    </row>
    <row r="855" spans="2:6" x14ac:dyDescent="0.3">
      <c r="B855">
        <v>2012</v>
      </c>
      <c r="C855">
        <v>5</v>
      </c>
      <c r="D855">
        <v>2</v>
      </c>
      <c r="E855">
        <v>239.61492899999999</v>
      </c>
      <c r="F855">
        <v>279.51495399999999</v>
      </c>
    </row>
    <row r="856" spans="2:6" x14ac:dyDescent="0.3">
      <c r="B856">
        <v>2012</v>
      </c>
      <c r="C856">
        <v>5</v>
      </c>
      <c r="D856">
        <v>3</v>
      </c>
      <c r="E856">
        <v>160.68592799999999</v>
      </c>
      <c r="F856">
        <v>146.38415499999999</v>
      </c>
    </row>
    <row r="857" spans="2:6" x14ac:dyDescent="0.3">
      <c r="B857">
        <v>2012</v>
      </c>
      <c r="C857">
        <v>5</v>
      </c>
      <c r="D857">
        <v>4</v>
      </c>
      <c r="E857">
        <v>182.35466</v>
      </c>
      <c r="F857">
        <v>145.68602000000001</v>
      </c>
    </row>
    <row r="858" spans="2:6" x14ac:dyDescent="0.3">
      <c r="B858">
        <v>2012</v>
      </c>
      <c r="C858">
        <v>5</v>
      </c>
      <c r="D858">
        <v>5</v>
      </c>
      <c r="E858">
        <v>265.17993200000001</v>
      </c>
      <c r="F858">
        <v>284.97369400000002</v>
      </c>
    </row>
    <row r="859" spans="2:6" x14ac:dyDescent="0.3">
      <c r="B859">
        <v>2012</v>
      </c>
      <c r="C859">
        <v>5</v>
      </c>
      <c r="D859">
        <v>6</v>
      </c>
      <c r="E859">
        <v>339.38156099999998</v>
      </c>
      <c r="F859">
        <v>358.37081899999998</v>
      </c>
    </row>
    <row r="860" spans="2:6" x14ac:dyDescent="0.3">
      <c r="B860">
        <v>2012</v>
      </c>
      <c r="C860">
        <v>5</v>
      </c>
      <c r="D860">
        <v>7</v>
      </c>
      <c r="E860">
        <v>338.29779100000002</v>
      </c>
      <c r="F860">
        <v>358.26443499999999</v>
      </c>
    </row>
    <row r="861" spans="2:6" x14ac:dyDescent="0.3">
      <c r="B861">
        <v>2012</v>
      </c>
      <c r="C861">
        <v>5</v>
      </c>
      <c r="D861">
        <v>8</v>
      </c>
      <c r="E861">
        <v>321.75537100000003</v>
      </c>
      <c r="F861">
        <v>334.39489700000001</v>
      </c>
    </row>
    <row r="862" spans="2:6" x14ac:dyDescent="0.3">
      <c r="B862">
        <v>2012</v>
      </c>
      <c r="C862">
        <v>5</v>
      </c>
      <c r="D862">
        <v>9</v>
      </c>
      <c r="E862">
        <v>273.15194700000001</v>
      </c>
      <c r="F862">
        <v>337.28051799999997</v>
      </c>
    </row>
    <row r="863" spans="2:6" x14ac:dyDescent="0.3">
      <c r="B863">
        <v>2012</v>
      </c>
      <c r="C863">
        <v>5</v>
      </c>
      <c r="D863">
        <v>10</v>
      </c>
      <c r="E863">
        <v>347.57965100000001</v>
      </c>
      <c r="F863">
        <v>369.24841300000003</v>
      </c>
    </row>
    <row r="864" spans="2:6" x14ac:dyDescent="0.3">
      <c r="B864">
        <v>2012</v>
      </c>
      <c r="C864">
        <v>5</v>
      </c>
      <c r="D864">
        <v>11</v>
      </c>
      <c r="E864">
        <v>341.39617900000002</v>
      </c>
      <c r="F864">
        <v>363.16467299999999</v>
      </c>
    </row>
    <row r="865" spans="2:6" x14ac:dyDescent="0.3">
      <c r="B865">
        <v>2012</v>
      </c>
      <c r="C865">
        <v>5</v>
      </c>
      <c r="D865">
        <v>12</v>
      </c>
      <c r="E865">
        <v>354.10223400000001</v>
      </c>
      <c r="F865">
        <v>374.76034499999997</v>
      </c>
    </row>
    <row r="866" spans="2:6" x14ac:dyDescent="0.3">
      <c r="B866">
        <v>2012</v>
      </c>
      <c r="C866">
        <v>5</v>
      </c>
      <c r="D866">
        <v>13</v>
      </c>
      <c r="E866">
        <v>348.23126200000002</v>
      </c>
      <c r="F866">
        <v>370.89068600000002</v>
      </c>
    </row>
    <row r="867" spans="2:6" x14ac:dyDescent="0.3">
      <c r="B867">
        <v>2012</v>
      </c>
      <c r="C867">
        <v>5</v>
      </c>
      <c r="D867">
        <v>14</v>
      </c>
      <c r="E867">
        <v>344.14883400000002</v>
      </c>
      <c r="F867">
        <v>368.82952899999998</v>
      </c>
    </row>
    <row r="868" spans="2:6" x14ac:dyDescent="0.3">
      <c r="B868">
        <v>2012</v>
      </c>
      <c r="C868">
        <v>5</v>
      </c>
      <c r="D868">
        <v>15</v>
      </c>
      <c r="E868">
        <v>342.45336900000001</v>
      </c>
      <c r="F868">
        <v>367.14068600000002</v>
      </c>
    </row>
    <row r="869" spans="2:6" x14ac:dyDescent="0.3">
      <c r="B869">
        <v>2012</v>
      </c>
      <c r="C869">
        <v>5</v>
      </c>
      <c r="D869">
        <v>16</v>
      </c>
      <c r="E869">
        <v>330.11965900000001</v>
      </c>
      <c r="F869">
        <v>355.84423800000002</v>
      </c>
    </row>
    <row r="870" spans="2:6" x14ac:dyDescent="0.3">
      <c r="B870">
        <v>2012</v>
      </c>
      <c r="C870">
        <v>5</v>
      </c>
      <c r="D870">
        <v>17</v>
      </c>
      <c r="E870">
        <v>359.47451799999999</v>
      </c>
      <c r="F870">
        <v>378.03823899999998</v>
      </c>
    </row>
    <row r="871" spans="2:6" x14ac:dyDescent="0.3">
      <c r="B871">
        <v>2012</v>
      </c>
      <c r="C871">
        <v>5</v>
      </c>
      <c r="D871">
        <v>18</v>
      </c>
      <c r="E871">
        <v>319.41494799999998</v>
      </c>
      <c r="F871">
        <v>351.66207900000001</v>
      </c>
    </row>
    <row r="872" spans="2:6" x14ac:dyDescent="0.3">
      <c r="B872">
        <v>2012</v>
      </c>
      <c r="C872">
        <v>5</v>
      </c>
      <c r="D872">
        <v>19</v>
      </c>
      <c r="E872">
        <v>216.51667800000001</v>
      </c>
      <c r="F872">
        <v>263.750427</v>
      </c>
    </row>
    <row r="873" spans="2:6" x14ac:dyDescent="0.3">
      <c r="B873">
        <v>2012</v>
      </c>
      <c r="C873">
        <v>5</v>
      </c>
      <c r="D873">
        <v>20</v>
      </c>
      <c r="E873">
        <v>278.11868299999998</v>
      </c>
      <c r="F873">
        <v>285.11331200000001</v>
      </c>
    </row>
    <row r="874" spans="2:6" x14ac:dyDescent="0.3">
      <c r="B874">
        <v>2012</v>
      </c>
      <c r="C874">
        <v>5</v>
      </c>
      <c r="D874">
        <v>21</v>
      </c>
      <c r="E874">
        <v>91.869881000000007</v>
      </c>
      <c r="F874">
        <v>138.977295</v>
      </c>
    </row>
    <row r="875" spans="2:6" x14ac:dyDescent="0.3">
      <c r="B875">
        <v>2012</v>
      </c>
      <c r="C875">
        <v>5</v>
      </c>
      <c r="D875">
        <v>22</v>
      </c>
      <c r="E875">
        <v>154.96122700000001</v>
      </c>
      <c r="F875">
        <v>170.56617700000001</v>
      </c>
    </row>
    <row r="876" spans="2:6" x14ac:dyDescent="0.3">
      <c r="B876">
        <v>2012</v>
      </c>
      <c r="C876">
        <v>5</v>
      </c>
      <c r="D876">
        <v>23</v>
      </c>
      <c r="E876">
        <v>211.716171</v>
      </c>
      <c r="F876">
        <v>222.56716900000001</v>
      </c>
    </row>
    <row r="877" spans="2:6" x14ac:dyDescent="0.3">
      <c r="B877">
        <v>2012</v>
      </c>
      <c r="C877">
        <v>5</v>
      </c>
      <c r="D877">
        <v>24</v>
      </c>
      <c r="E877">
        <v>165.14733899999999</v>
      </c>
      <c r="F877">
        <v>254.754456</v>
      </c>
    </row>
    <row r="878" spans="2:6" x14ac:dyDescent="0.3">
      <c r="B878">
        <v>2012</v>
      </c>
      <c r="C878">
        <v>5</v>
      </c>
      <c r="D878">
        <v>25</v>
      </c>
      <c r="E878">
        <v>269.933899</v>
      </c>
      <c r="F878">
        <v>297.11456299999998</v>
      </c>
    </row>
    <row r="879" spans="2:6" x14ac:dyDescent="0.3">
      <c r="B879">
        <v>2012</v>
      </c>
      <c r="C879">
        <v>5</v>
      </c>
      <c r="D879">
        <v>26</v>
      </c>
      <c r="E879">
        <v>250.047043</v>
      </c>
      <c r="F879">
        <v>247.513824</v>
      </c>
    </row>
    <row r="880" spans="2:6" x14ac:dyDescent="0.3">
      <c r="B880">
        <v>2012</v>
      </c>
      <c r="C880">
        <v>5</v>
      </c>
      <c r="D880">
        <v>27</v>
      </c>
      <c r="E880">
        <v>304.24880999999999</v>
      </c>
      <c r="F880">
        <v>357.57293700000002</v>
      </c>
    </row>
    <row r="881" spans="2:6" x14ac:dyDescent="0.3">
      <c r="B881">
        <v>2012</v>
      </c>
      <c r="C881">
        <v>5</v>
      </c>
      <c r="D881">
        <v>28</v>
      </c>
      <c r="E881">
        <v>242.33433500000001</v>
      </c>
      <c r="F881">
        <v>313.37109400000003</v>
      </c>
    </row>
    <row r="882" spans="2:6" x14ac:dyDescent="0.3">
      <c r="B882">
        <v>2012</v>
      </c>
      <c r="C882">
        <v>5</v>
      </c>
      <c r="D882">
        <v>29</v>
      </c>
      <c r="E882">
        <v>332.27389499999998</v>
      </c>
      <c r="F882">
        <v>350.844269</v>
      </c>
    </row>
    <row r="883" spans="2:6" x14ac:dyDescent="0.3">
      <c r="B883">
        <v>2012</v>
      </c>
      <c r="C883">
        <v>5</v>
      </c>
      <c r="D883">
        <v>30</v>
      </c>
      <c r="E883">
        <v>198.471588</v>
      </c>
      <c r="F883">
        <v>247.620193</v>
      </c>
    </row>
    <row r="884" spans="2:6" x14ac:dyDescent="0.3">
      <c r="B884">
        <v>2012</v>
      </c>
      <c r="C884">
        <v>5</v>
      </c>
      <c r="D884">
        <v>31</v>
      </c>
      <c r="E884">
        <v>264.721161</v>
      </c>
      <c r="F884">
        <v>332.85900900000001</v>
      </c>
    </row>
    <row r="885" spans="2:6" x14ac:dyDescent="0.3">
      <c r="B885">
        <v>2012</v>
      </c>
      <c r="C885">
        <v>6</v>
      </c>
      <c r="D885">
        <v>1</v>
      </c>
      <c r="E885">
        <v>257.46057100000002</v>
      </c>
      <c r="F885">
        <v>334.55447400000003</v>
      </c>
    </row>
    <row r="886" spans="2:6" x14ac:dyDescent="0.3">
      <c r="B886">
        <v>2012</v>
      </c>
      <c r="C886">
        <v>6</v>
      </c>
      <c r="D886">
        <v>2</v>
      </c>
      <c r="E886">
        <v>202.67369099999999</v>
      </c>
      <c r="F886">
        <v>266.76901199999998</v>
      </c>
    </row>
    <row r="887" spans="2:6" x14ac:dyDescent="0.3">
      <c r="B887">
        <v>2012</v>
      </c>
      <c r="C887">
        <v>6</v>
      </c>
      <c r="D887">
        <v>3</v>
      </c>
      <c r="E887">
        <v>100.340569</v>
      </c>
      <c r="F887">
        <v>127.32843</v>
      </c>
    </row>
    <row r="888" spans="2:6" x14ac:dyDescent="0.3">
      <c r="B888">
        <v>2012</v>
      </c>
      <c r="C888">
        <v>6</v>
      </c>
      <c r="D888">
        <v>4</v>
      </c>
      <c r="E888">
        <v>110.932259</v>
      </c>
      <c r="F888">
        <v>198.24551400000001</v>
      </c>
    </row>
    <row r="889" spans="2:6" x14ac:dyDescent="0.3">
      <c r="B889">
        <v>2012</v>
      </c>
      <c r="C889">
        <v>6</v>
      </c>
      <c r="D889">
        <v>5</v>
      </c>
      <c r="E889">
        <v>232.454071</v>
      </c>
      <c r="F889">
        <v>187.00224299999999</v>
      </c>
    </row>
    <row r="890" spans="2:6" x14ac:dyDescent="0.3">
      <c r="B890">
        <v>2012</v>
      </c>
      <c r="C890">
        <v>6</v>
      </c>
      <c r="D890">
        <v>6</v>
      </c>
      <c r="E890">
        <v>290.52551299999999</v>
      </c>
      <c r="F890">
        <v>351.68866000000003</v>
      </c>
    </row>
    <row r="891" spans="2:6" x14ac:dyDescent="0.3">
      <c r="B891">
        <v>2012</v>
      </c>
      <c r="C891">
        <v>6</v>
      </c>
      <c r="D891">
        <v>7</v>
      </c>
      <c r="E891">
        <v>181.264252</v>
      </c>
      <c r="F891">
        <v>170.44650300000001</v>
      </c>
    </row>
    <row r="892" spans="2:6" x14ac:dyDescent="0.3">
      <c r="B892">
        <v>2012</v>
      </c>
      <c r="C892">
        <v>6</v>
      </c>
      <c r="D892">
        <v>8</v>
      </c>
      <c r="E892">
        <v>227.62033099999999</v>
      </c>
      <c r="F892">
        <v>211.08453399999999</v>
      </c>
    </row>
    <row r="893" spans="2:6" x14ac:dyDescent="0.3">
      <c r="B893">
        <v>2012</v>
      </c>
      <c r="C893">
        <v>6</v>
      </c>
      <c r="D893">
        <v>9</v>
      </c>
      <c r="E893">
        <v>271.15728799999999</v>
      </c>
      <c r="F893">
        <v>327.559845</v>
      </c>
    </row>
    <row r="894" spans="2:6" x14ac:dyDescent="0.3">
      <c r="B894">
        <v>2012</v>
      </c>
      <c r="C894">
        <v>6</v>
      </c>
      <c r="D894">
        <v>10</v>
      </c>
      <c r="E894">
        <v>346.37622099999999</v>
      </c>
      <c r="F894">
        <v>358.25778200000002</v>
      </c>
    </row>
    <row r="895" spans="2:6" x14ac:dyDescent="0.3">
      <c r="B895">
        <v>2012</v>
      </c>
      <c r="C895">
        <v>6</v>
      </c>
      <c r="D895">
        <v>11</v>
      </c>
      <c r="E895">
        <v>309.34851099999997</v>
      </c>
      <c r="F895">
        <v>324.96676600000001</v>
      </c>
    </row>
    <row r="896" spans="2:6" x14ac:dyDescent="0.3">
      <c r="B896">
        <v>2012</v>
      </c>
      <c r="C896">
        <v>6</v>
      </c>
      <c r="D896">
        <v>12</v>
      </c>
      <c r="E896">
        <v>131.44409200000001</v>
      </c>
      <c r="F896">
        <v>250.25315900000001</v>
      </c>
    </row>
    <row r="897" spans="2:6" x14ac:dyDescent="0.3">
      <c r="B897">
        <v>2012</v>
      </c>
      <c r="C897">
        <v>6</v>
      </c>
      <c r="D897">
        <v>13</v>
      </c>
      <c r="E897">
        <v>322.94549599999999</v>
      </c>
      <c r="F897">
        <v>359.753784</v>
      </c>
    </row>
    <row r="898" spans="2:6" x14ac:dyDescent="0.3">
      <c r="B898">
        <v>2012</v>
      </c>
      <c r="C898">
        <v>6</v>
      </c>
      <c r="D898">
        <v>14</v>
      </c>
      <c r="E898">
        <v>346.28976399999999</v>
      </c>
      <c r="F898">
        <v>357.68597399999999</v>
      </c>
    </row>
    <row r="899" spans="2:6" x14ac:dyDescent="0.3">
      <c r="B899">
        <v>2012</v>
      </c>
      <c r="C899">
        <v>6</v>
      </c>
      <c r="D899">
        <v>15</v>
      </c>
      <c r="E899">
        <v>343.03845200000001</v>
      </c>
      <c r="F899">
        <v>355.17269900000002</v>
      </c>
    </row>
    <row r="900" spans="2:6" x14ac:dyDescent="0.3">
      <c r="B900">
        <v>2012</v>
      </c>
      <c r="C900">
        <v>6</v>
      </c>
      <c r="D900">
        <v>16</v>
      </c>
      <c r="E900">
        <v>271.67590300000001</v>
      </c>
      <c r="F900">
        <v>257.80630500000001</v>
      </c>
    </row>
    <row r="901" spans="2:6" x14ac:dyDescent="0.3">
      <c r="B901">
        <v>2012</v>
      </c>
      <c r="C901">
        <v>6</v>
      </c>
      <c r="D901">
        <v>17</v>
      </c>
      <c r="E901">
        <v>257.48049900000001</v>
      </c>
      <c r="F901">
        <v>351.84158300000001</v>
      </c>
    </row>
    <row r="902" spans="2:6" x14ac:dyDescent="0.3">
      <c r="B902">
        <v>2012</v>
      </c>
      <c r="C902">
        <v>6</v>
      </c>
      <c r="D902">
        <v>18</v>
      </c>
      <c r="E902">
        <v>239.202698</v>
      </c>
      <c r="F902">
        <v>260.70523100000003</v>
      </c>
    </row>
    <row r="903" spans="2:6" x14ac:dyDescent="0.3">
      <c r="B903">
        <v>2012</v>
      </c>
      <c r="C903">
        <v>6</v>
      </c>
      <c r="D903">
        <v>19</v>
      </c>
      <c r="E903">
        <v>258.77038599999997</v>
      </c>
      <c r="F903">
        <v>305.24615499999999</v>
      </c>
    </row>
    <row r="904" spans="2:6" x14ac:dyDescent="0.3">
      <c r="B904">
        <v>2012</v>
      </c>
      <c r="C904">
        <v>6</v>
      </c>
      <c r="D904">
        <v>20</v>
      </c>
      <c r="E904">
        <v>345.71130399999998</v>
      </c>
      <c r="F904">
        <v>355.01977499999998</v>
      </c>
    </row>
    <row r="905" spans="2:6" x14ac:dyDescent="0.3">
      <c r="B905">
        <v>2012</v>
      </c>
      <c r="C905">
        <v>6</v>
      </c>
      <c r="D905">
        <v>21</v>
      </c>
      <c r="E905">
        <v>316.15698200000003</v>
      </c>
      <c r="F905">
        <v>327.89892600000002</v>
      </c>
    </row>
    <row r="906" spans="2:6" x14ac:dyDescent="0.3">
      <c r="B906">
        <v>2012</v>
      </c>
      <c r="C906">
        <v>6</v>
      </c>
      <c r="D906">
        <v>22</v>
      </c>
      <c r="E906">
        <v>114.64898700000001</v>
      </c>
      <c r="F906">
        <v>188.11260999999999</v>
      </c>
    </row>
    <row r="907" spans="2:6" x14ac:dyDescent="0.3">
      <c r="B907">
        <v>2012</v>
      </c>
      <c r="C907">
        <v>6</v>
      </c>
      <c r="D907">
        <v>23</v>
      </c>
      <c r="E907">
        <v>195.70564300000001</v>
      </c>
      <c r="F907">
        <v>187.035492</v>
      </c>
    </row>
    <row r="908" spans="2:6" x14ac:dyDescent="0.3">
      <c r="B908">
        <v>2012</v>
      </c>
      <c r="C908">
        <v>6</v>
      </c>
      <c r="D908">
        <v>24</v>
      </c>
      <c r="E908">
        <v>288.33136000000002</v>
      </c>
      <c r="F908">
        <v>317.43356299999999</v>
      </c>
    </row>
    <row r="909" spans="2:6" x14ac:dyDescent="0.3">
      <c r="B909">
        <v>2012</v>
      </c>
      <c r="C909">
        <v>6</v>
      </c>
      <c r="D909">
        <v>25</v>
      </c>
      <c r="E909">
        <v>183.57141100000001</v>
      </c>
      <c r="F909">
        <v>255.007126</v>
      </c>
    </row>
    <row r="910" spans="2:6" x14ac:dyDescent="0.3">
      <c r="B910">
        <v>2012</v>
      </c>
      <c r="C910">
        <v>6</v>
      </c>
      <c r="D910">
        <v>26</v>
      </c>
      <c r="E910">
        <v>261.862122</v>
      </c>
      <c r="F910">
        <v>244.461975</v>
      </c>
    </row>
    <row r="911" spans="2:6" x14ac:dyDescent="0.3">
      <c r="B911">
        <v>2012</v>
      </c>
      <c r="C911">
        <v>6</v>
      </c>
      <c r="D911">
        <v>27</v>
      </c>
      <c r="E911">
        <v>351.29638699999998</v>
      </c>
      <c r="F911">
        <v>358.40405299999998</v>
      </c>
    </row>
    <row r="912" spans="2:6" x14ac:dyDescent="0.3">
      <c r="B912">
        <v>2012</v>
      </c>
      <c r="C912">
        <v>6</v>
      </c>
      <c r="D912">
        <v>28</v>
      </c>
      <c r="E912">
        <v>284.32208300000002</v>
      </c>
      <c r="F912">
        <v>327.32049599999999</v>
      </c>
    </row>
    <row r="913" spans="2:6" x14ac:dyDescent="0.3">
      <c r="B913">
        <v>2012</v>
      </c>
      <c r="C913">
        <v>6</v>
      </c>
      <c r="D913">
        <v>29</v>
      </c>
      <c r="E913">
        <v>122.255325</v>
      </c>
      <c r="F913">
        <v>138.338989</v>
      </c>
    </row>
    <row r="914" spans="2:6" x14ac:dyDescent="0.3">
      <c r="B914">
        <v>2012</v>
      </c>
      <c r="C914">
        <v>6</v>
      </c>
      <c r="D914">
        <v>30</v>
      </c>
      <c r="E914">
        <v>82.328720000000004</v>
      </c>
      <c r="F914">
        <v>190.64584400000001</v>
      </c>
    </row>
    <row r="915" spans="2:6" x14ac:dyDescent="0.3">
      <c r="B915">
        <v>2012</v>
      </c>
      <c r="C915">
        <v>7</v>
      </c>
      <c r="D915">
        <v>1</v>
      </c>
      <c r="E915">
        <v>183.923813</v>
      </c>
      <c r="F915">
        <v>307.71289100000001</v>
      </c>
    </row>
    <row r="916" spans="2:6" x14ac:dyDescent="0.3">
      <c r="B916">
        <v>2012</v>
      </c>
      <c r="C916">
        <v>7</v>
      </c>
      <c r="D916">
        <v>2</v>
      </c>
      <c r="E916">
        <v>327.37365699999998</v>
      </c>
      <c r="F916">
        <v>337.69274899999999</v>
      </c>
    </row>
    <row r="917" spans="2:6" x14ac:dyDescent="0.3">
      <c r="B917">
        <v>2012</v>
      </c>
      <c r="C917">
        <v>7</v>
      </c>
      <c r="D917">
        <v>3</v>
      </c>
      <c r="E917">
        <v>288.93643200000002</v>
      </c>
      <c r="F917">
        <v>336.07708700000001</v>
      </c>
    </row>
    <row r="918" spans="2:6" x14ac:dyDescent="0.3">
      <c r="B918">
        <v>2012</v>
      </c>
      <c r="C918">
        <v>7</v>
      </c>
      <c r="D918">
        <v>4</v>
      </c>
      <c r="E918">
        <v>334.82708700000001</v>
      </c>
      <c r="F918">
        <v>346.582336</v>
      </c>
    </row>
    <row r="919" spans="2:6" x14ac:dyDescent="0.3">
      <c r="B919">
        <v>2012</v>
      </c>
      <c r="C919">
        <v>7</v>
      </c>
      <c r="D919">
        <v>5</v>
      </c>
      <c r="E919">
        <v>340.67810100000003</v>
      </c>
      <c r="F919">
        <v>344.44802900000002</v>
      </c>
    </row>
    <row r="920" spans="2:6" x14ac:dyDescent="0.3">
      <c r="B920">
        <v>2012</v>
      </c>
      <c r="C920">
        <v>7</v>
      </c>
      <c r="D920">
        <v>6</v>
      </c>
      <c r="E920">
        <v>336.28982500000001</v>
      </c>
      <c r="F920">
        <v>340.086365</v>
      </c>
    </row>
    <row r="921" spans="2:6" x14ac:dyDescent="0.3">
      <c r="B921">
        <v>2012</v>
      </c>
      <c r="C921">
        <v>7</v>
      </c>
      <c r="D921">
        <v>7</v>
      </c>
      <c r="E921">
        <v>335.26589999999999</v>
      </c>
      <c r="F921">
        <v>339.22863799999999</v>
      </c>
    </row>
    <row r="922" spans="2:6" x14ac:dyDescent="0.3">
      <c r="B922">
        <v>2012</v>
      </c>
      <c r="C922">
        <v>7</v>
      </c>
      <c r="D922">
        <v>8</v>
      </c>
      <c r="E922">
        <v>332.134277</v>
      </c>
      <c r="F922">
        <v>335.27255200000002</v>
      </c>
    </row>
    <row r="923" spans="2:6" x14ac:dyDescent="0.3">
      <c r="B923">
        <v>2012</v>
      </c>
      <c r="C923">
        <v>7</v>
      </c>
      <c r="D923">
        <v>9</v>
      </c>
      <c r="E923">
        <v>334.98666400000002</v>
      </c>
      <c r="F923">
        <v>318.84979199999998</v>
      </c>
    </row>
    <row r="924" spans="2:6" x14ac:dyDescent="0.3">
      <c r="B924">
        <v>2012</v>
      </c>
      <c r="C924">
        <v>7</v>
      </c>
      <c r="D924">
        <v>10</v>
      </c>
      <c r="E924">
        <v>331.761932</v>
      </c>
      <c r="F924">
        <v>341.070404</v>
      </c>
    </row>
    <row r="925" spans="2:6" x14ac:dyDescent="0.3">
      <c r="B925">
        <v>2012</v>
      </c>
      <c r="C925">
        <v>7</v>
      </c>
      <c r="D925">
        <v>11</v>
      </c>
      <c r="E925">
        <v>333.64358499999997</v>
      </c>
      <c r="F925">
        <v>339.148865</v>
      </c>
    </row>
    <row r="926" spans="2:6" x14ac:dyDescent="0.3">
      <c r="B926">
        <v>2012</v>
      </c>
      <c r="C926">
        <v>7</v>
      </c>
      <c r="D926">
        <v>12</v>
      </c>
      <c r="E926">
        <v>328.989349</v>
      </c>
      <c r="F926">
        <v>333.21139499999998</v>
      </c>
    </row>
    <row r="927" spans="2:6" x14ac:dyDescent="0.3">
      <c r="B927">
        <v>2012</v>
      </c>
      <c r="C927">
        <v>7</v>
      </c>
      <c r="D927">
        <v>13</v>
      </c>
      <c r="E927">
        <v>334.32839999999999</v>
      </c>
      <c r="F927">
        <v>338.94274899999999</v>
      </c>
    </row>
    <row r="928" spans="2:6" x14ac:dyDescent="0.3">
      <c r="B928">
        <v>2012</v>
      </c>
      <c r="C928">
        <v>7</v>
      </c>
      <c r="D928">
        <v>14</v>
      </c>
      <c r="E928">
        <v>321.13037100000003</v>
      </c>
      <c r="F928">
        <v>324.62103300000001</v>
      </c>
    </row>
    <row r="929" spans="2:6" x14ac:dyDescent="0.3">
      <c r="B929">
        <v>2012</v>
      </c>
      <c r="C929">
        <v>7</v>
      </c>
      <c r="D929">
        <v>15</v>
      </c>
      <c r="E929">
        <v>323.27130099999999</v>
      </c>
      <c r="F929">
        <v>333.92947400000003</v>
      </c>
    </row>
    <row r="930" spans="2:6" x14ac:dyDescent="0.3">
      <c r="B930">
        <v>2012</v>
      </c>
      <c r="C930">
        <v>7</v>
      </c>
      <c r="D930">
        <v>16</v>
      </c>
      <c r="E930">
        <v>286.50958300000002</v>
      </c>
      <c r="F930">
        <v>289.52151500000002</v>
      </c>
    </row>
    <row r="931" spans="2:6" x14ac:dyDescent="0.3">
      <c r="B931">
        <v>2012</v>
      </c>
      <c r="C931">
        <v>7</v>
      </c>
      <c r="D931">
        <v>17</v>
      </c>
      <c r="E931">
        <v>296.88183600000002</v>
      </c>
      <c r="F931">
        <v>300.77145400000001</v>
      </c>
    </row>
    <row r="932" spans="2:6" x14ac:dyDescent="0.3">
      <c r="B932">
        <v>2012</v>
      </c>
      <c r="C932">
        <v>7</v>
      </c>
      <c r="D932">
        <v>18</v>
      </c>
      <c r="E932">
        <v>308.178314</v>
      </c>
      <c r="F932">
        <v>311.855164</v>
      </c>
    </row>
    <row r="933" spans="2:6" x14ac:dyDescent="0.3">
      <c r="B933">
        <v>2012</v>
      </c>
      <c r="C933">
        <v>7</v>
      </c>
      <c r="D933">
        <v>19</v>
      </c>
      <c r="E933">
        <v>322.94549599999999</v>
      </c>
      <c r="F933">
        <v>292.865906</v>
      </c>
    </row>
    <row r="934" spans="2:6" x14ac:dyDescent="0.3">
      <c r="B934">
        <v>2012</v>
      </c>
      <c r="C934">
        <v>7</v>
      </c>
      <c r="D934">
        <v>20</v>
      </c>
      <c r="E934">
        <v>189.65515099999999</v>
      </c>
      <c r="F934">
        <v>285.39920000000001</v>
      </c>
    </row>
    <row r="935" spans="2:6" x14ac:dyDescent="0.3">
      <c r="B935">
        <v>2012</v>
      </c>
      <c r="C935">
        <v>7</v>
      </c>
      <c r="D935">
        <v>21</v>
      </c>
      <c r="E935">
        <v>326.74868800000002</v>
      </c>
      <c r="F935">
        <v>330.17285199999998</v>
      </c>
    </row>
    <row r="936" spans="2:6" x14ac:dyDescent="0.3">
      <c r="B936">
        <v>2012</v>
      </c>
      <c r="C936">
        <v>7</v>
      </c>
      <c r="D936">
        <v>22</v>
      </c>
      <c r="E936">
        <v>317.46017499999999</v>
      </c>
      <c r="F936">
        <v>331.12365699999998</v>
      </c>
    </row>
    <row r="937" spans="2:6" x14ac:dyDescent="0.3">
      <c r="B937">
        <v>2012</v>
      </c>
      <c r="C937">
        <v>7</v>
      </c>
      <c r="D937">
        <v>23</v>
      </c>
      <c r="E937">
        <v>330.45211799999998</v>
      </c>
      <c r="F937">
        <v>335.23931900000002</v>
      </c>
    </row>
    <row r="938" spans="2:6" x14ac:dyDescent="0.3">
      <c r="B938">
        <v>2012</v>
      </c>
      <c r="C938">
        <v>7</v>
      </c>
      <c r="D938">
        <v>24</v>
      </c>
      <c r="E938">
        <v>325.07980300000003</v>
      </c>
      <c r="F938">
        <v>328.27127100000001</v>
      </c>
    </row>
    <row r="939" spans="2:6" x14ac:dyDescent="0.3">
      <c r="B939">
        <v>2012</v>
      </c>
      <c r="C939">
        <v>7</v>
      </c>
      <c r="D939">
        <v>25</v>
      </c>
      <c r="E939">
        <v>319.52133199999997</v>
      </c>
      <c r="F939">
        <v>322.63964800000002</v>
      </c>
    </row>
    <row r="940" spans="2:6" x14ac:dyDescent="0.3">
      <c r="B940">
        <v>2012</v>
      </c>
      <c r="C940">
        <v>7</v>
      </c>
      <c r="D940">
        <v>26</v>
      </c>
      <c r="E940">
        <v>319.35510299999999</v>
      </c>
      <c r="F940">
        <v>321.08383199999997</v>
      </c>
    </row>
    <row r="941" spans="2:6" x14ac:dyDescent="0.3">
      <c r="B941">
        <v>2012</v>
      </c>
      <c r="C941">
        <v>7</v>
      </c>
      <c r="D941">
        <v>27</v>
      </c>
      <c r="E941">
        <v>317.25405899999998</v>
      </c>
      <c r="F941">
        <v>324.075806</v>
      </c>
    </row>
    <row r="942" spans="2:6" x14ac:dyDescent="0.3">
      <c r="B942">
        <v>2012</v>
      </c>
      <c r="C942">
        <v>7</v>
      </c>
      <c r="D942">
        <v>28</v>
      </c>
      <c r="E942">
        <v>311.40304600000002</v>
      </c>
      <c r="F942">
        <v>322.79257200000001</v>
      </c>
    </row>
    <row r="943" spans="2:6" x14ac:dyDescent="0.3">
      <c r="B943">
        <v>2012</v>
      </c>
      <c r="C943">
        <v>7</v>
      </c>
      <c r="D943">
        <v>29</v>
      </c>
      <c r="E943">
        <v>312.12112400000001</v>
      </c>
      <c r="F943">
        <v>318.311218</v>
      </c>
    </row>
    <row r="944" spans="2:6" x14ac:dyDescent="0.3">
      <c r="B944">
        <v>2012</v>
      </c>
      <c r="C944">
        <v>7</v>
      </c>
      <c r="D944">
        <v>30</v>
      </c>
      <c r="E944">
        <v>309.355164</v>
      </c>
      <c r="F944">
        <v>320.03329500000001</v>
      </c>
    </row>
    <row r="945" spans="2:6" x14ac:dyDescent="0.3">
      <c r="B945">
        <v>2012</v>
      </c>
      <c r="C945">
        <v>7</v>
      </c>
      <c r="D945">
        <v>31</v>
      </c>
      <c r="E945">
        <v>316.68225100000001</v>
      </c>
      <c r="F945">
        <v>320.438873</v>
      </c>
    </row>
    <row r="946" spans="2:6" x14ac:dyDescent="0.3">
      <c r="B946">
        <v>2012</v>
      </c>
      <c r="C946">
        <v>8</v>
      </c>
      <c r="D946">
        <v>1</v>
      </c>
      <c r="E946">
        <v>330.00662199999999</v>
      </c>
      <c r="F946">
        <v>329.14892600000002</v>
      </c>
    </row>
    <row r="947" spans="2:6" x14ac:dyDescent="0.3">
      <c r="B947">
        <v>2012</v>
      </c>
      <c r="C947">
        <v>8</v>
      </c>
      <c r="D947">
        <v>2</v>
      </c>
      <c r="E947">
        <v>323.11837800000001</v>
      </c>
      <c r="F947">
        <v>321.349762</v>
      </c>
    </row>
    <row r="948" spans="2:6" x14ac:dyDescent="0.3">
      <c r="B948">
        <v>2012</v>
      </c>
      <c r="C948">
        <v>8</v>
      </c>
      <c r="D948">
        <v>3</v>
      </c>
      <c r="E948">
        <v>329.22869900000001</v>
      </c>
      <c r="F948">
        <v>327.58642600000002</v>
      </c>
    </row>
    <row r="949" spans="2:6" x14ac:dyDescent="0.3">
      <c r="B949">
        <v>2012</v>
      </c>
      <c r="C949">
        <v>8</v>
      </c>
      <c r="D949">
        <v>4</v>
      </c>
      <c r="E949">
        <v>325.51861600000001</v>
      </c>
      <c r="F949">
        <v>323.57714800000002</v>
      </c>
    </row>
    <row r="950" spans="2:6" x14ac:dyDescent="0.3">
      <c r="B950">
        <v>2012</v>
      </c>
      <c r="C950">
        <v>8</v>
      </c>
      <c r="D950">
        <v>5</v>
      </c>
      <c r="E950">
        <v>301.90841699999999</v>
      </c>
      <c r="F950">
        <v>299.81399499999998</v>
      </c>
    </row>
    <row r="951" spans="2:6" x14ac:dyDescent="0.3">
      <c r="B951">
        <v>2012</v>
      </c>
      <c r="C951">
        <v>8</v>
      </c>
      <c r="D951">
        <v>6</v>
      </c>
      <c r="E951">
        <v>318.936218</v>
      </c>
      <c r="F951">
        <v>314.40832499999999</v>
      </c>
    </row>
    <row r="952" spans="2:6" x14ac:dyDescent="0.3">
      <c r="B952">
        <v>2012</v>
      </c>
      <c r="C952">
        <v>8</v>
      </c>
      <c r="D952">
        <v>7</v>
      </c>
      <c r="E952">
        <v>318.43756100000002</v>
      </c>
      <c r="F952">
        <v>314.73413099999999</v>
      </c>
    </row>
    <row r="953" spans="2:6" x14ac:dyDescent="0.3">
      <c r="B953">
        <v>2012</v>
      </c>
      <c r="C953">
        <v>8</v>
      </c>
      <c r="D953">
        <v>8</v>
      </c>
      <c r="E953">
        <v>324.15560900000003</v>
      </c>
      <c r="F953">
        <v>323.95614599999999</v>
      </c>
    </row>
    <row r="954" spans="2:6" x14ac:dyDescent="0.3">
      <c r="B954">
        <v>2012</v>
      </c>
      <c r="C954">
        <v>8</v>
      </c>
      <c r="D954">
        <v>9</v>
      </c>
      <c r="E954">
        <v>314.08251999999999</v>
      </c>
      <c r="F954">
        <v>307.42700200000002</v>
      </c>
    </row>
    <row r="955" spans="2:6" x14ac:dyDescent="0.3">
      <c r="B955">
        <v>2012</v>
      </c>
      <c r="C955">
        <v>8</v>
      </c>
      <c r="D955">
        <v>10</v>
      </c>
      <c r="E955">
        <v>317.13436899999999</v>
      </c>
      <c r="F955">
        <v>315.77136200000001</v>
      </c>
    </row>
    <row r="956" spans="2:6" x14ac:dyDescent="0.3">
      <c r="B956">
        <v>2012</v>
      </c>
      <c r="C956">
        <v>8</v>
      </c>
      <c r="D956">
        <v>11</v>
      </c>
      <c r="E956">
        <v>316.40963699999998</v>
      </c>
      <c r="F956">
        <v>313.88305700000001</v>
      </c>
    </row>
    <row r="957" spans="2:6" x14ac:dyDescent="0.3">
      <c r="B957">
        <v>2012</v>
      </c>
      <c r="C957">
        <v>8</v>
      </c>
      <c r="D957">
        <v>12</v>
      </c>
      <c r="E957">
        <v>311.542664</v>
      </c>
      <c r="F957">
        <v>310.07324199999999</v>
      </c>
    </row>
    <row r="958" spans="2:6" x14ac:dyDescent="0.3">
      <c r="B958">
        <v>2012</v>
      </c>
      <c r="C958">
        <v>8</v>
      </c>
      <c r="D958">
        <v>13</v>
      </c>
      <c r="E958">
        <v>309.91366599999998</v>
      </c>
      <c r="F958">
        <v>308.27139299999999</v>
      </c>
    </row>
    <row r="959" spans="2:6" x14ac:dyDescent="0.3">
      <c r="B959">
        <v>2012</v>
      </c>
      <c r="C959">
        <v>8</v>
      </c>
      <c r="D959">
        <v>14</v>
      </c>
      <c r="E959">
        <v>313.23812900000001</v>
      </c>
      <c r="F959">
        <v>313.01205399999998</v>
      </c>
    </row>
    <row r="960" spans="2:6" x14ac:dyDescent="0.3">
      <c r="B960">
        <v>2012</v>
      </c>
      <c r="C960">
        <v>8</v>
      </c>
      <c r="D960">
        <v>15</v>
      </c>
      <c r="E960">
        <v>306.090576</v>
      </c>
      <c r="F960">
        <v>304.27542099999999</v>
      </c>
    </row>
    <row r="961" spans="2:6" x14ac:dyDescent="0.3">
      <c r="B961">
        <v>2012</v>
      </c>
      <c r="C961">
        <v>8</v>
      </c>
      <c r="D961">
        <v>16</v>
      </c>
      <c r="E961">
        <v>300.578644</v>
      </c>
      <c r="F961">
        <v>297.31402600000001</v>
      </c>
    </row>
    <row r="962" spans="2:6" x14ac:dyDescent="0.3">
      <c r="B962">
        <v>2012</v>
      </c>
      <c r="C962">
        <v>8</v>
      </c>
      <c r="D962">
        <v>17</v>
      </c>
      <c r="E962">
        <v>299.49487299999998</v>
      </c>
      <c r="F962">
        <v>298.26483200000001</v>
      </c>
    </row>
    <row r="963" spans="2:6" x14ac:dyDescent="0.3">
      <c r="B963">
        <v>2012</v>
      </c>
      <c r="C963">
        <v>8</v>
      </c>
      <c r="D963">
        <v>18</v>
      </c>
      <c r="E963">
        <v>232.16816700000001</v>
      </c>
      <c r="F963">
        <v>265.81820699999997</v>
      </c>
    </row>
    <row r="964" spans="2:6" x14ac:dyDescent="0.3">
      <c r="B964">
        <v>2012</v>
      </c>
      <c r="C964">
        <v>8</v>
      </c>
      <c r="D964">
        <v>19</v>
      </c>
      <c r="E964">
        <v>301.502838</v>
      </c>
      <c r="F964">
        <v>299.22891199999998</v>
      </c>
    </row>
    <row r="965" spans="2:6" x14ac:dyDescent="0.3">
      <c r="B965">
        <v>2012</v>
      </c>
      <c r="C965">
        <v>8</v>
      </c>
      <c r="D965">
        <v>20</v>
      </c>
      <c r="E965">
        <v>297.53344700000002</v>
      </c>
      <c r="F965">
        <v>295.83132899999998</v>
      </c>
    </row>
    <row r="966" spans="2:6" x14ac:dyDescent="0.3">
      <c r="B966">
        <v>2012</v>
      </c>
      <c r="C966">
        <v>8</v>
      </c>
      <c r="D966">
        <v>21</v>
      </c>
      <c r="E966">
        <v>294.933716</v>
      </c>
      <c r="F966">
        <v>292.80609099999998</v>
      </c>
    </row>
    <row r="967" spans="2:6" x14ac:dyDescent="0.3">
      <c r="B967">
        <v>2012</v>
      </c>
      <c r="C967">
        <v>8</v>
      </c>
      <c r="D967">
        <v>22</v>
      </c>
      <c r="E967">
        <v>296.02413899999999</v>
      </c>
      <c r="F967">
        <v>293.803406</v>
      </c>
    </row>
    <row r="968" spans="2:6" x14ac:dyDescent="0.3">
      <c r="B968">
        <v>2012</v>
      </c>
      <c r="C968">
        <v>8</v>
      </c>
      <c r="D968">
        <v>23</v>
      </c>
      <c r="E968">
        <v>264.01635700000003</v>
      </c>
      <c r="F968">
        <v>293.490906</v>
      </c>
    </row>
    <row r="969" spans="2:6" x14ac:dyDescent="0.3">
      <c r="B969">
        <v>2012</v>
      </c>
      <c r="C969">
        <v>8</v>
      </c>
      <c r="D969">
        <v>24</v>
      </c>
      <c r="E969">
        <v>297.17440800000003</v>
      </c>
      <c r="F969">
        <v>295.27282700000001</v>
      </c>
    </row>
    <row r="970" spans="2:6" x14ac:dyDescent="0.3">
      <c r="B970">
        <v>2012</v>
      </c>
      <c r="C970">
        <v>8</v>
      </c>
      <c r="D970">
        <v>25</v>
      </c>
      <c r="E970">
        <v>290.29278599999998</v>
      </c>
      <c r="F970">
        <v>287.22766100000001</v>
      </c>
    </row>
    <row r="971" spans="2:6" x14ac:dyDescent="0.3">
      <c r="B971">
        <v>2012</v>
      </c>
      <c r="C971">
        <v>8</v>
      </c>
      <c r="D971">
        <v>26</v>
      </c>
      <c r="E971">
        <v>287.606628</v>
      </c>
      <c r="F971">
        <v>286.25027499999999</v>
      </c>
    </row>
    <row r="972" spans="2:6" x14ac:dyDescent="0.3">
      <c r="B972">
        <v>2012</v>
      </c>
      <c r="C972">
        <v>8</v>
      </c>
      <c r="D972">
        <v>27</v>
      </c>
      <c r="E972">
        <v>167.36805699999999</v>
      </c>
      <c r="F972">
        <v>278.22506700000002</v>
      </c>
    </row>
    <row r="973" spans="2:6" x14ac:dyDescent="0.3">
      <c r="B973">
        <v>2012</v>
      </c>
      <c r="C973">
        <v>8</v>
      </c>
      <c r="D973">
        <v>28</v>
      </c>
      <c r="E973">
        <v>165.18057300000001</v>
      </c>
      <c r="F973">
        <v>271.097443</v>
      </c>
    </row>
    <row r="974" spans="2:6" x14ac:dyDescent="0.3">
      <c r="B974">
        <v>2012</v>
      </c>
      <c r="C974">
        <v>8</v>
      </c>
      <c r="D974">
        <v>29</v>
      </c>
      <c r="E974">
        <v>228.03256200000001</v>
      </c>
      <c r="F974">
        <v>280.27957199999997</v>
      </c>
    </row>
    <row r="975" spans="2:6" x14ac:dyDescent="0.3">
      <c r="B975">
        <v>2012</v>
      </c>
      <c r="C975">
        <v>8</v>
      </c>
      <c r="D975">
        <v>30</v>
      </c>
      <c r="E975">
        <v>283.47769199999999</v>
      </c>
      <c r="F975">
        <v>282.04153400000001</v>
      </c>
    </row>
    <row r="976" spans="2:6" x14ac:dyDescent="0.3">
      <c r="B976">
        <v>2012</v>
      </c>
      <c r="C976">
        <v>8</v>
      </c>
      <c r="D976">
        <v>31</v>
      </c>
      <c r="E976">
        <v>282.50692700000002</v>
      </c>
      <c r="F976">
        <v>279.61468500000001</v>
      </c>
    </row>
    <row r="977" spans="2:6" x14ac:dyDescent="0.3">
      <c r="B977">
        <v>2012</v>
      </c>
      <c r="C977">
        <v>9</v>
      </c>
      <c r="D977">
        <v>1</v>
      </c>
      <c r="E977">
        <v>274.22906499999999</v>
      </c>
      <c r="F977">
        <v>276.94183299999997</v>
      </c>
    </row>
    <row r="978" spans="2:6" x14ac:dyDescent="0.3">
      <c r="B978">
        <v>2012</v>
      </c>
      <c r="C978">
        <v>9</v>
      </c>
      <c r="D978">
        <v>2</v>
      </c>
      <c r="E978">
        <v>263.73046900000003</v>
      </c>
      <c r="F978">
        <v>264.24908399999998</v>
      </c>
    </row>
    <row r="979" spans="2:6" x14ac:dyDescent="0.3">
      <c r="B979">
        <v>2012</v>
      </c>
      <c r="C979">
        <v>9</v>
      </c>
      <c r="D979">
        <v>3</v>
      </c>
      <c r="E979">
        <v>267.447205</v>
      </c>
      <c r="F979">
        <v>269.30224600000003</v>
      </c>
    </row>
    <row r="980" spans="2:6" x14ac:dyDescent="0.3">
      <c r="B980">
        <v>2012</v>
      </c>
      <c r="C980">
        <v>9</v>
      </c>
      <c r="D980">
        <v>4</v>
      </c>
      <c r="E980">
        <v>264.84082000000001</v>
      </c>
      <c r="F980">
        <v>266.44986</v>
      </c>
    </row>
    <row r="981" spans="2:6" x14ac:dyDescent="0.3">
      <c r="B981">
        <v>2012</v>
      </c>
      <c r="C981">
        <v>9</v>
      </c>
      <c r="D981">
        <v>5</v>
      </c>
      <c r="E981">
        <v>262.99243200000001</v>
      </c>
      <c r="F981">
        <v>264.036316</v>
      </c>
    </row>
    <row r="982" spans="2:6" x14ac:dyDescent="0.3">
      <c r="B982">
        <v>2012</v>
      </c>
      <c r="C982">
        <v>9</v>
      </c>
      <c r="D982">
        <v>6</v>
      </c>
      <c r="E982">
        <v>258.08557100000002</v>
      </c>
      <c r="F982">
        <v>259.01638800000001</v>
      </c>
    </row>
    <row r="983" spans="2:6" x14ac:dyDescent="0.3">
      <c r="B983">
        <v>2012</v>
      </c>
      <c r="C983">
        <v>9</v>
      </c>
      <c r="D983">
        <v>7</v>
      </c>
      <c r="E983">
        <v>258.49780299999998</v>
      </c>
      <c r="F983">
        <v>259.06295799999998</v>
      </c>
    </row>
    <row r="984" spans="2:6" x14ac:dyDescent="0.3">
      <c r="B984">
        <v>2012</v>
      </c>
      <c r="C984">
        <v>9</v>
      </c>
      <c r="D984">
        <v>8</v>
      </c>
      <c r="E984">
        <v>243.491241</v>
      </c>
      <c r="F984">
        <v>236.21734599999999</v>
      </c>
    </row>
    <row r="985" spans="2:6" x14ac:dyDescent="0.3">
      <c r="B985">
        <v>2012</v>
      </c>
      <c r="C985">
        <v>9</v>
      </c>
      <c r="D985">
        <v>9</v>
      </c>
      <c r="E985">
        <v>255.312973</v>
      </c>
      <c r="F985">
        <v>257.38076799999999</v>
      </c>
    </row>
    <row r="986" spans="2:6" x14ac:dyDescent="0.3">
      <c r="B986">
        <v>2012</v>
      </c>
      <c r="C986">
        <v>9</v>
      </c>
      <c r="D986">
        <v>10</v>
      </c>
      <c r="E986">
        <v>178.67782600000001</v>
      </c>
      <c r="F986">
        <v>236.72267199999999</v>
      </c>
    </row>
    <row r="987" spans="2:6" x14ac:dyDescent="0.3">
      <c r="B987">
        <v>2012</v>
      </c>
      <c r="C987">
        <v>9</v>
      </c>
      <c r="D987">
        <v>11</v>
      </c>
      <c r="E987">
        <v>254.58158900000001</v>
      </c>
      <c r="F987">
        <v>254.58158900000001</v>
      </c>
    </row>
    <row r="988" spans="2:6" x14ac:dyDescent="0.3">
      <c r="B988">
        <v>2012</v>
      </c>
      <c r="C988">
        <v>9</v>
      </c>
      <c r="D988">
        <v>12</v>
      </c>
      <c r="E988">
        <v>252.666718</v>
      </c>
      <c r="F988">
        <v>253.38479599999999</v>
      </c>
    </row>
    <row r="989" spans="2:6" x14ac:dyDescent="0.3">
      <c r="B989">
        <v>2012</v>
      </c>
      <c r="C989">
        <v>9</v>
      </c>
      <c r="D989">
        <v>13</v>
      </c>
      <c r="E989">
        <v>237.56707800000001</v>
      </c>
      <c r="F989">
        <v>240.90481600000001</v>
      </c>
    </row>
    <row r="990" spans="2:6" x14ac:dyDescent="0.3">
      <c r="B990">
        <v>2012</v>
      </c>
      <c r="C990">
        <v>9</v>
      </c>
      <c r="D990">
        <v>14</v>
      </c>
      <c r="E990">
        <v>230.71206699999999</v>
      </c>
      <c r="F990">
        <v>228.26527400000001</v>
      </c>
    </row>
    <row r="991" spans="2:6" x14ac:dyDescent="0.3">
      <c r="B991">
        <v>2012</v>
      </c>
      <c r="C991">
        <v>9</v>
      </c>
      <c r="D991">
        <v>15</v>
      </c>
      <c r="E991">
        <v>236.63623000000001</v>
      </c>
      <c r="F991">
        <v>234.58836400000001</v>
      </c>
    </row>
    <row r="992" spans="2:6" x14ac:dyDescent="0.3">
      <c r="B992">
        <v>2012</v>
      </c>
      <c r="C992">
        <v>9</v>
      </c>
      <c r="D992">
        <v>16</v>
      </c>
      <c r="E992">
        <v>239.648178</v>
      </c>
      <c r="F992">
        <v>239.80775499999999</v>
      </c>
    </row>
    <row r="993" spans="2:6" x14ac:dyDescent="0.3">
      <c r="B993">
        <v>2012</v>
      </c>
      <c r="C993">
        <v>9</v>
      </c>
      <c r="D993">
        <v>17</v>
      </c>
      <c r="E993">
        <v>237.174789</v>
      </c>
      <c r="F993">
        <v>237.407501</v>
      </c>
    </row>
    <row r="994" spans="2:6" x14ac:dyDescent="0.3">
      <c r="B994">
        <v>2012</v>
      </c>
      <c r="C994">
        <v>9</v>
      </c>
      <c r="D994">
        <v>18</v>
      </c>
      <c r="E994">
        <v>231.15089399999999</v>
      </c>
      <c r="F994">
        <v>232.088379</v>
      </c>
    </row>
    <row r="995" spans="2:6" x14ac:dyDescent="0.3">
      <c r="B995">
        <v>2012</v>
      </c>
      <c r="C995">
        <v>9</v>
      </c>
      <c r="D995">
        <v>19</v>
      </c>
      <c r="E995">
        <v>227.89292900000001</v>
      </c>
      <c r="F995">
        <v>229.46206699999999</v>
      </c>
    </row>
    <row r="996" spans="2:6" x14ac:dyDescent="0.3">
      <c r="B996">
        <v>2012</v>
      </c>
      <c r="C996">
        <v>9</v>
      </c>
      <c r="D996">
        <v>20</v>
      </c>
      <c r="E996">
        <v>222.89961199999999</v>
      </c>
      <c r="F996">
        <v>225.36634799999999</v>
      </c>
    </row>
    <row r="997" spans="2:6" x14ac:dyDescent="0.3">
      <c r="B997">
        <v>2012</v>
      </c>
      <c r="C997">
        <v>9</v>
      </c>
      <c r="D997">
        <v>21</v>
      </c>
      <c r="E997">
        <v>221.48339799999999</v>
      </c>
      <c r="F997">
        <v>224.26928699999999</v>
      </c>
    </row>
    <row r="998" spans="2:6" x14ac:dyDescent="0.3">
      <c r="B998">
        <v>2012</v>
      </c>
      <c r="C998">
        <v>9</v>
      </c>
      <c r="D998">
        <v>22</v>
      </c>
      <c r="E998">
        <v>222.85307299999999</v>
      </c>
      <c r="F998">
        <v>223.64428699999999</v>
      </c>
    </row>
    <row r="999" spans="2:6" x14ac:dyDescent="0.3">
      <c r="B999">
        <v>2012</v>
      </c>
      <c r="C999">
        <v>9</v>
      </c>
      <c r="D999">
        <v>23</v>
      </c>
      <c r="E999">
        <v>123.984032</v>
      </c>
      <c r="F999">
        <v>201.16438299999999</v>
      </c>
    </row>
    <row r="1000" spans="2:6" x14ac:dyDescent="0.3">
      <c r="B1000">
        <v>2012</v>
      </c>
      <c r="C1000">
        <v>9</v>
      </c>
      <c r="D1000">
        <v>24</v>
      </c>
      <c r="E1000">
        <v>214.029999</v>
      </c>
      <c r="F1000">
        <v>213.53797900000001</v>
      </c>
    </row>
    <row r="1001" spans="2:6" x14ac:dyDescent="0.3">
      <c r="B1001">
        <v>2012</v>
      </c>
      <c r="C1001">
        <v>9</v>
      </c>
      <c r="D1001">
        <v>25</v>
      </c>
      <c r="E1001">
        <v>215.77200300000001</v>
      </c>
      <c r="F1001">
        <v>217.07517999999999</v>
      </c>
    </row>
    <row r="1002" spans="2:6" x14ac:dyDescent="0.3">
      <c r="B1002">
        <v>2012</v>
      </c>
      <c r="C1002">
        <v>9</v>
      </c>
      <c r="D1002">
        <v>26</v>
      </c>
      <c r="E1002">
        <v>214.34913599999999</v>
      </c>
      <c r="F1002">
        <v>213.77732800000001</v>
      </c>
    </row>
    <row r="1003" spans="2:6" x14ac:dyDescent="0.3">
      <c r="B1003">
        <v>2012</v>
      </c>
      <c r="C1003">
        <v>9</v>
      </c>
      <c r="D1003">
        <v>27</v>
      </c>
      <c r="E1003">
        <v>167.04892000000001</v>
      </c>
      <c r="F1003">
        <v>126.178169</v>
      </c>
    </row>
    <row r="1004" spans="2:6" x14ac:dyDescent="0.3">
      <c r="B1004">
        <v>2012</v>
      </c>
      <c r="C1004">
        <v>9</v>
      </c>
      <c r="D1004">
        <v>28</v>
      </c>
      <c r="E1004">
        <v>202.607193</v>
      </c>
      <c r="F1004">
        <v>196.80270400000001</v>
      </c>
    </row>
    <row r="1005" spans="2:6" x14ac:dyDescent="0.3">
      <c r="B1005">
        <v>2012</v>
      </c>
      <c r="C1005">
        <v>9</v>
      </c>
      <c r="D1005">
        <v>29</v>
      </c>
      <c r="E1005">
        <v>195.233566</v>
      </c>
      <c r="F1005">
        <v>196.95564300000001</v>
      </c>
    </row>
    <row r="1006" spans="2:6" x14ac:dyDescent="0.3">
      <c r="B1006">
        <v>2012</v>
      </c>
      <c r="C1006">
        <v>9</v>
      </c>
      <c r="D1006">
        <v>30</v>
      </c>
      <c r="E1006">
        <v>202.248154</v>
      </c>
      <c r="F1006">
        <v>202.254807</v>
      </c>
    </row>
    <row r="1007" spans="2:6" x14ac:dyDescent="0.3">
      <c r="B1007">
        <v>2012</v>
      </c>
      <c r="C1007">
        <v>10</v>
      </c>
      <c r="D1007">
        <v>1</v>
      </c>
      <c r="E1007">
        <v>198.89711</v>
      </c>
      <c r="F1007">
        <v>207.04866000000001</v>
      </c>
    </row>
    <row r="1008" spans="2:6" x14ac:dyDescent="0.3">
      <c r="B1008">
        <v>2012</v>
      </c>
      <c r="C1008">
        <v>10</v>
      </c>
      <c r="D1008">
        <v>2</v>
      </c>
      <c r="E1008">
        <v>198.71759</v>
      </c>
      <c r="F1008">
        <v>208.57789600000001</v>
      </c>
    </row>
    <row r="1009" spans="2:6" x14ac:dyDescent="0.3">
      <c r="B1009">
        <v>2012</v>
      </c>
      <c r="C1009">
        <v>10</v>
      </c>
      <c r="D1009">
        <v>3</v>
      </c>
      <c r="E1009">
        <v>202.64044200000001</v>
      </c>
      <c r="F1009">
        <v>209.63507100000001</v>
      </c>
    </row>
    <row r="1010" spans="2:6" x14ac:dyDescent="0.3">
      <c r="B1010">
        <v>2012</v>
      </c>
      <c r="C1010">
        <v>10</v>
      </c>
      <c r="D1010">
        <v>4</v>
      </c>
      <c r="E1010">
        <v>199.00349399999999</v>
      </c>
      <c r="F1010">
        <v>205.63244599999999</v>
      </c>
    </row>
    <row r="1011" spans="2:6" x14ac:dyDescent="0.3">
      <c r="B1011">
        <v>2012</v>
      </c>
      <c r="C1011">
        <v>10</v>
      </c>
      <c r="D1011">
        <v>5</v>
      </c>
      <c r="E1011">
        <v>195.48623699999999</v>
      </c>
      <c r="F1011">
        <v>203.238846</v>
      </c>
    </row>
    <row r="1012" spans="2:6" x14ac:dyDescent="0.3">
      <c r="B1012">
        <v>2012</v>
      </c>
      <c r="C1012">
        <v>10</v>
      </c>
      <c r="D1012">
        <v>6</v>
      </c>
      <c r="E1012">
        <v>194.25618</v>
      </c>
      <c r="F1012">
        <v>202.04869099999999</v>
      </c>
    </row>
    <row r="1013" spans="2:6" x14ac:dyDescent="0.3">
      <c r="B1013">
        <v>2012</v>
      </c>
      <c r="C1013">
        <v>10</v>
      </c>
      <c r="D1013">
        <v>7</v>
      </c>
      <c r="E1013">
        <v>191.01151999999999</v>
      </c>
      <c r="F1013">
        <v>198.30535900000001</v>
      </c>
    </row>
    <row r="1014" spans="2:6" x14ac:dyDescent="0.3">
      <c r="B1014">
        <v>2012</v>
      </c>
      <c r="C1014">
        <v>10</v>
      </c>
      <c r="D1014">
        <v>8</v>
      </c>
      <c r="E1014">
        <v>187.15516700000001</v>
      </c>
      <c r="F1014">
        <v>195.26681500000001</v>
      </c>
    </row>
    <row r="1015" spans="2:6" x14ac:dyDescent="0.3">
      <c r="B1015">
        <v>2012</v>
      </c>
      <c r="C1015">
        <v>10</v>
      </c>
      <c r="D1015">
        <v>9</v>
      </c>
      <c r="E1015">
        <v>182.188446</v>
      </c>
      <c r="F1015">
        <v>188.95701600000001</v>
      </c>
    </row>
    <row r="1016" spans="2:6" x14ac:dyDescent="0.3">
      <c r="B1016">
        <v>2012</v>
      </c>
      <c r="C1016">
        <v>10</v>
      </c>
      <c r="D1016">
        <v>10</v>
      </c>
      <c r="E1016">
        <v>179.64856</v>
      </c>
      <c r="F1016">
        <v>187.15516700000001</v>
      </c>
    </row>
    <row r="1017" spans="2:6" x14ac:dyDescent="0.3">
      <c r="B1017">
        <v>2012</v>
      </c>
      <c r="C1017">
        <v>10</v>
      </c>
      <c r="D1017">
        <v>11</v>
      </c>
      <c r="E1017">
        <v>180.06744399999999</v>
      </c>
      <c r="F1017">
        <v>188.41845699999999</v>
      </c>
    </row>
    <row r="1018" spans="2:6" x14ac:dyDescent="0.3">
      <c r="B1018">
        <v>2012</v>
      </c>
      <c r="C1018">
        <v>10</v>
      </c>
      <c r="D1018">
        <v>12</v>
      </c>
      <c r="E1018">
        <v>118.691513</v>
      </c>
      <c r="F1018">
        <v>136.124908</v>
      </c>
    </row>
    <row r="1019" spans="2:6" x14ac:dyDescent="0.3">
      <c r="B1019">
        <v>2012</v>
      </c>
      <c r="C1019">
        <v>10</v>
      </c>
      <c r="D1019">
        <v>13</v>
      </c>
      <c r="E1019">
        <v>76.151900999999995</v>
      </c>
      <c r="F1019">
        <v>122.574471</v>
      </c>
    </row>
    <row r="1020" spans="2:6" x14ac:dyDescent="0.3">
      <c r="B1020">
        <v>2012</v>
      </c>
      <c r="C1020">
        <v>10</v>
      </c>
      <c r="D1020">
        <v>14</v>
      </c>
      <c r="E1020">
        <v>76.304824999999994</v>
      </c>
      <c r="F1020">
        <v>120.945488</v>
      </c>
    </row>
    <row r="1021" spans="2:6" x14ac:dyDescent="0.3">
      <c r="B1021">
        <v>2012</v>
      </c>
      <c r="C1021">
        <v>10</v>
      </c>
      <c r="D1021">
        <v>15</v>
      </c>
      <c r="E1021">
        <v>45.666725</v>
      </c>
      <c r="F1021">
        <v>69.336783999999994</v>
      </c>
    </row>
    <row r="1022" spans="2:6" x14ac:dyDescent="0.3">
      <c r="B1022">
        <v>2012</v>
      </c>
      <c r="C1022">
        <v>10</v>
      </c>
      <c r="D1022">
        <v>16</v>
      </c>
      <c r="E1022">
        <v>140.93206799999999</v>
      </c>
      <c r="F1022">
        <v>165.27366599999999</v>
      </c>
    </row>
    <row r="1023" spans="2:6" x14ac:dyDescent="0.3">
      <c r="B1023">
        <v>2012</v>
      </c>
      <c r="C1023">
        <v>10</v>
      </c>
      <c r="D1023">
        <v>17</v>
      </c>
      <c r="E1023">
        <v>165.51966899999999</v>
      </c>
      <c r="F1023">
        <v>171.37069700000001</v>
      </c>
    </row>
    <row r="1024" spans="2:6" x14ac:dyDescent="0.3">
      <c r="B1024">
        <v>2012</v>
      </c>
      <c r="C1024">
        <v>10</v>
      </c>
      <c r="D1024">
        <v>18</v>
      </c>
      <c r="E1024">
        <v>156.71653699999999</v>
      </c>
      <c r="F1024">
        <v>160.406677</v>
      </c>
    </row>
    <row r="1025" spans="2:6" x14ac:dyDescent="0.3">
      <c r="B1025">
        <v>2012</v>
      </c>
      <c r="C1025">
        <v>10</v>
      </c>
      <c r="D1025">
        <v>19</v>
      </c>
      <c r="E1025">
        <v>53.040348000000002</v>
      </c>
      <c r="F1025">
        <v>56.557609999999997</v>
      </c>
    </row>
    <row r="1026" spans="2:6" x14ac:dyDescent="0.3">
      <c r="B1026">
        <v>2012</v>
      </c>
      <c r="C1026">
        <v>10</v>
      </c>
      <c r="D1026">
        <v>20</v>
      </c>
      <c r="E1026">
        <v>120.28724699999999</v>
      </c>
      <c r="F1026">
        <v>124.010628</v>
      </c>
    </row>
    <row r="1027" spans="2:6" x14ac:dyDescent="0.3">
      <c r="B1027">
        <v>2012</v>
      </c>
      <c r="C1027">
        <v>10</v>
      </c>
      <c r="D1027">
        <v>21</v>
      </c>
      <c r="E1027">
        <v>104.848518</v>
      </c>
      <c r="F1027">
        <v>95.606560000000002</v>
      </c>
    </row>
    <row r="1028" spans="2:6" x14ac:dyDescent="0.3">
      <c r="B1028">
        <v>2012</v>
      </c>
      <c r="C1028">
        <v>10</v>
      </c>
      <c r="D1028">
        <v>22</v>
      </c>
      <c r="E1028">
        <v>88.784797999999995</v>
      </c>
      <c r="F1028">
        <v>114.702179</v>
      </c>
    </row>
    <row r="1029" spans="2:6" x14ac:dyDescent="0.3">
      <c r="B1029">
        <v>2012</v>
      </c>
      <c r="C1029">
        <v>10</v>
      </c>
      <c r="D1029">
        <v>23</v>
      </c>
      <c r="E1029">
        <v>87.893844999999999</v>
      </c>
      <c r="F1029">
        <v>101.19828</v>
      </c>
    </row>
    <row r="1030" spans="2:6" x14ac:dyDescent="0.3">
      <c r="B1030">
        <v>2012</v>
      </c>
      <c r="C1030">
        <v>10</v>
      </c>
      <c r="D1030">
        <v>24</v>
      </c>
      <c r="E1030">
        <v>103.319275</v>
      </c>
      <c r="F1030">
        <v>120.127678</v>
      </c>
    </row>
    <row r="1031" spans="2:6" x14ac:dyDescent="0.3">
      <c r="B1031">
        <v>2012</v>
      </c>
      <c r="C1031">
        <v>10</v>
      </c>
      <c r="D1031">
        <v>25</v>
      </c>
      <c r="E1031">
        <v>144.52911399999999</v>
      </c>
      <c r="F1031">
        <v>144.914749</v>
      </c>
    </row>
    <row r="1032" spans="2:6" x14ac:dyDescent="0.3">
      <c r="B1032">
        <v>2012</v>
      </c>
      <c r="C1032">
        <v>10</v>
      </c>
      <c r="D1032">
        <v>26</v>
      </c>
      <c r="E1032">
        <v>77.873962000000006</v>
      </c>
      <c r="F1032">
        <v>123.186165</v>
      </c>
    </row>
    <row r="1033" spans="2:6" x14ac:dyDescent="0.3">
      <c r="B1033">
        <v>2012</v>
      </c>
      <c r="C1033">
        <v>10</v>
      </c>
      <c r="D1033">
        <v>27</v>
      </c>
      <c r="E1033">
        <v>47.269108000000003</v>
      </c>
      <c r="F1033">
        <v>45.367522999999998</v>
      </c>
    </row>
    <row r="1034" spans="2:6" x14ac:dyDescent="0.3">
      <c r="B1034">
        <v>2012</v>
      </c>
      <c r="C1034">
        <v>10</v>
      </c>
      <c r="D1034">
        <v>28</v>
      </c>
      <c r="E1034">
        <v>42.548392999999997</v>
      </c>
      <c r="F1034">
        <v>47.668041000000002</v>
      </c>
    </row>
    <row r="1035" spans="2:6" x14ac:dyDescent="0.3">
      <c r="B1035">
        <v>2012</v>
      </c>
      <c r="C1035">
        <v>10</v>
      </c>
      <c r="D1035">
        <v>29</v>
      </c>
      <c r="E1035">
        <v>63.286288999999996</v>
      </c>
      <c r="F1035">
        <v>84.709023000000002</v>
      </c>
    </row>
    <row r="1036" spans="2:6" x14ac:dyDescent="0.3">
      <c r="B1036">
        <v>2012</v>
      </c>
      <c r="C1036">
        <v>10</v>
      </c>
      <c r="D1036">
        <v>30</v>
      </c>
      <c r="E1036">
        <v>62.973793000000001</v>
      </c>
      <c r="F1036">
        <v>86.710341999999997</v>
      </c>
    </row>
    <row r="1037" spans="2:6" x14ac:dyDescent="0.3">
      <c r="B1037">
        <v>2012</v>
      </c>
      <c r="C1037">
        <v>10</v>
      </c>
      <c r="D1037">
        <v>31</v>
      </c>
      <c r="E1037">
        <v>58.000419999999998</v>
      </c>
      <c r="F1037">
        <v>66.165260000000004</v>
      </c>
    </row>
    <row r="1038" spans="2:6" x14ac:dyDescent="0.3">
      <c r="B1038">
        <v>2012</v>
      </c>
      <c r="C1038">
        <v>11</v>
      </c>
      <c r="D1038">
        <v>1</v>
      </c>
      <c r="E1038">
        <v>51.850192999999997</v>
      </c>
      <c r="F1038">
        <v>57.894038999999999</v>
      </c>
    </row>
    <row r="1039" spans="2:6" x14ac:dyDescent="0.3">
      <c r="B1039">
        <v>2012</v>
      </c>
      <c r="C1039">
        <v>11</v>
      </c>
      <c r="D1039">
        <v>2</v>
      </c>
      <c r="E1039">
        <v>45.101570000000002</v>
      </c>
      <c r="F1039">
        <v>61.843479000000002</v>
      </c>
    </row>
    <row r="1040" spans="2:6" x14ac:dyDescent="0.3">
      <c r="B1040">
        <v>2012</v>
      </c>
      <c r="C1040">
        <v>11</v>
      </c>
      <c r="D1040">
        <v>3</v>
      </c>
      <c r="E1040">
        <v>64.875373999999994</v>
      </c>
      <c r="F1040">
        <v>93.399124</v>
      </c>
    </row>
    <row r="1041" spans="2:6" x14ac:dyDescent="0.3">
      <c r="B1041">
        <v>2012</v>
      </c>
      <c r="C1041">
        <v>11</v>
      </c>
      <c r="D1041">
        <v>4</v>
      </c>
      <c r="E1041">
        <v>77.355346999999995</v>
      </c>
      <c r="F1041">
        <v>109.44955400000001</v>
      </c>
    </row>
    <row r="1042" spans="2:6" x14ac:dyDescent="0.3">
      <c r="B1042">
        <v>2012</v>
      </c>
      <c r="C1042">
        <v>11</v>
      </c>
      <c r="D1042">
        <v>5</v>
      </c>
      <c r="E1042">
        <v>125.872322</v>
      </c>
      <c r="F1042">
        <v>120.99867999999999</v>
      </c>
    </row>
    <row r="1043" spans="2:6" x14ac:dyDescent="0.3">
      <c r="B1043">
        <v>2012</v>
      </c>
      <c r="C1043">
        <v>11</v>
      </c>
      <c r="D1043">
        <v>6</v>
      </c>
      <c r="E1043">
        <v>125.599716</v>
      </c>
      <c r="F1043">
        <v>119.602417</v>
      </c>
    </row>
    <row r="1044" spans="2:6" x14ac:dyDescent="0.3">
      <c r="B1044">
        <v>2012</v>
      </c>
      <c r="C1044">
        <v>11</v>
      </c>
      <c r="D1044">
        <v>7</v>
      </c>
      <c r="E1044">
        <v>115.78595</v>
      </c>
      <c r="F1044">
        <v>99.828605999999994</v>
      </c>
    </row>
    <row r="1045" spans="2:6" x14ac:dyDescent="0.3">
      <c r="B1045">
        <v>2012</v>
      </c>
      <c r="C1045">
        <v>11</v>
      </c>
      <c r="D1045">
        <v>8</v>
      </c>
      <c r="E1045">
        <v>94.462952000000001</v>
      </c>
      <c r="F1045">
        <v>83.432434000000001</v>
      </c>
    </row>
    <row r="1046" spans="2:6" x14ac:dyDescent="0.3">
      <c r="B1046">
        <v>2012</v>
      </c>
      <c r="C1046">
        <v>11</v>
      </c>
      <c r="D1046">
        <v>9</v>
      </c>
      <c r="E1046">
        <v>96.982879999999994</v>
      </c>
      <c r="F1046">
        <v>97.135802999999996</v>
      </c>
    </row>
    <row r="1047" spans="2:6" x14ac:dyDescent="0.3">
      <c r="B1047">
        <v>2012</v>
      </c>
      <c r="C1047">
        <v>11</v>
      </c>
      <c r="D1047">
        <v>10</v>
      </c>
      <c r="E1047">
        <v>95.048050000000003</v>
      </c>
      <c r="F1047">
        <v>73.372658000000001</v>
      </c>
    </row>
    <row r="1048" spans="2:6" x14ac:dyDescent="0.3">
      <c r="B1048">
        <v>2012</v>
      </c>
      <c r="C1048">
        <v>11</v>
      </c>
      <c r="D1048">
        <v>11</v>
      </c>
      <c r="E1048">
        <v>44.888804999999998</v>
      </c>
      <c r="F1048">
        <v>75.965728999999996</v>
      </c>
    </row>
    <row r="1049" spans="2:6" x14ac:dyDescent="0.3">
      <c r="B1049">
        <v>2012</v>
      </c>
      <c r="C1049">
        <v>11</v>
      </c>
      <c r="D1049">
        <v>12</v>
      </c>
      <c r="E1049">
        <v>34.888869999999997</v>
      </c>
      <c r="F1049">
        <v>43.086951999999997</v>
      </c>
    </row>
    <row r="1050" spans="2:6" x14ac:dyDescent="0.3">
      <c r="B1050">
        <v>2012</v>
      </c>
      <c r="C1050">
        <v>11</v>
      </c>
      <c r="D1050">
        <v>13</v>
      </c>
      <c r="E1050">
        <v>84.130568999999994</v>
      </c>
      <c r="F1050">
        <v>83.505577000000002</v>
      </c>
    </row>
    <row r="1051" spans="2:6" x14ac:dyDescent="0.3">
      <c r="B1051">
        <v>2012</v>
      </c>
      <c r="C1051">
        <v>11</v>
      </c>
      <c r="D1051">
        <v>14</v>
      </c>
      <c r="E1051">
        <v>103.35251599999999</v>
      </c>
      <c r="F1051">
        <v>108.299294</v>
      </c>
    </row>
    <row r="1052" spans="2:6" x14ac:dyDescent="0.3">
      <c r="B1052">
        <v>2012</v>
      </c>
      <c r="C1052">
        <v>11</v>
      </c>
      <c r="D1052">
        <v>15</v>
      </c>
      <c r="E1052">
        <v>97.395111</v>
      </c>
      <c r="F1052">
        <v>96.703629000000006</v>
      </c>
    </row>
    <row r="1053" spans="2:6" x14ac:dyDescent="0.3">
      <c r="B1053">
        <v>2012</v>
      </c>
      <c r="C1053">
        <v>11</v>
      </c>
      <c r="D1053">
        <v>16</v>
      </c>
      <c r="E1053">
        <v>57.222499999999997</v>
      </c>
      <c r="F1053">
        <v>76.969711000000004</v>
      </c>
    </row>
    <row r="1054" spans="2:6" x14ac:dyDescent="0.3">
      <c r="B1054">
        <v>2012</v>
      </c>
      <c r="C1054">
        <v>11</v>
      </c>
      <c r="D1054">
        <v>17</v>
      </c>
      <c r="E1054">
        <v>47.973888000000002</v>
      </c>
      <c r="F1054">
        <v>52.275722999999999</v>
      </c>
    </row>
    <row r="1055" spans="2:6" x14ac:dyDescent="0.3">
      <c r="B1055">
        <v>2012</v>
      </c>
      <c r="C1055">
        <v>11</v>
      </c>
      <c r="D1055">
        <v>18</v>
      </c>
      <c r="E1055">
        <v>62.654643999999998</v>
      </c>
      <c r="F1055">
        <v>60.500404000000003</v>
      </c>
    </row>
    <row r="1056" spans="2:6" x14ac:dyDescent="0.3">
      <c r="B1056">
        <v>2012</v>
      </c>
      <c r="C1056">
        <v>11</v>
      </c>
      <c r="D1056">
        <v>19</v>
      </c>
      <c r="E1056">
        <v>36.684071000000003</v>
      </c>
      <c r="F1056">
        <v>43.864876000000002</v>
      </c>
    </row>
    <row r="1057" spans="2:6" x14ac:dyDescent="0.3">
      <c r="B1057">
        <v>2012</v>
      </c>
      <c r="C1057">
        <v>11</v>
      </c>
      <c r="D1057">
        <v>20</v>
      </c>
      <c r="E1057">
        <v>64.709152000000003</v>
      </c>
      <c r="F1057">
        <v>62.834167000000001</v>
      </c>
    </row>
    <row r="1058" spans="2:6" x14ac:dyDescent="0.3">
      <c r="B1058">
        <v>2012</v>
      </c>
      <c r="C1058">
        <v>11</v>
      </c>
      <c r="D1058">
        <v>21</v>
      </c>
      <c r="E1058">
        <v>72.554848000000007</v>
      </c>
      <c r="F1058">
        <v>51.311633999999998</v>
      </c>
    </row>
    <row r="1059" spans="2:6" x14ac:dyDescent="0.3">
      <c r="B1059">
        <v>2012</v>
      </c>
      <c r="C1059">
        <v>11</v>
      </c>
      <c r="D1059">
        <v>22</v>
      </c>
      <c r="E1059">
        <v>86.484275999999994</v>
      </c>
      <c r="F1059">
        <v>63.080173000000002</v>
      </c>
    </row>
    <row r="1060" spans="2:6" x14ac:dyDescent="0.3">
      <c r="B1060">
        <v>2012</v>
      </c>
      <c r="C1060">
        <v>11</v>
      </c>
      <c r="D1060">
        <v>23</v>
      </c>
      <c r="E1060">
        <v>41.850257999999997</v>
      </c>
      <c r="F1060">
        <v>52.588222999999999</v>
      </c>
    </row>
    <row r="1061" spans="2:6" x14ac:dyDescent="0.3">
      <c r="B1061">
        <v>2012</v>
      </c>
      <c r="C1061">
        <v>11</v>
      </c>
      <c r="D1061">
        <v>24</v>
      </c>
      <c r="E1061">
        <v>33.738608999999997</v>
      </c>
      <c r="F1061">
        <v>40.447341999999999</v>
      </c>
    </row>
    <row r="1062" spans="2:6" x14ac:dyDescent="0.3">
      <c r="B1062">
        <v>2012</v>
      </c>
      <c r="C1062">
        <v>11</v>
      </c>
      <c r="D1062">
        <v>25</v>
      </c>
      <c r="E1062">
        <v>105.101181</v>
      </c>
      <c r="F1062">
        <v>99.177017000000006</v>
      </c>
    </row>
    <row r="1063" spans="2:6" x14ac:dyDescent="0.3">
      <c r="B1063">
        <v>2012</v>
      </c>
      <c r="C1063">
        <v>11</v>
      </c>
      <c r="D1063">
        <v>26</v>
      </c>
      <c r="E1063">
        <v>101.25147200000001</v>
      </c>
      <c r="F1063">
        <v>96.417725000000004</v>
      </c>
    </row>
    <row r="1064" spans="2:6" x14ac:dyDescent="0.3">
      <c r="B1064">
        <v>2012</v>
      </c>
      <c r="C1064">
        <v>11</v>
      </c>
      <c r="D1064">
        <v>27</v>
      </c>
      <c r="E1064">
        <v>92.687697999999997</v>
      </c>
      <c r="F1064">
        <v>89.197029000000001</v>
      </c>
    </row>
    <row r="1065" spans="2:6" x14ac:dyDescent="0.3">
      <c r="B1065">
        <v>2012</v>
      </c>
      <c r="C1065">
        <v>11</v>
      </c>
      <c r="D1065">
        <v>28</v>
      </c>
      <c r="E1065">
        <v>49.749146000000003</v>
      </c>
      <c r="F1065">
        <v>56.384739000000003</v>
      </c>
    </row>
    <row r="1066" spans="2:6" x14ac:dyDescent="0.3">
      <c r="B1066">
        <v>2012</v>
      </c>
      <c r="C1066">
        <v>11</v>
      </c>
      <c r="D1066">
        <v>29</v>
      </c>
      <c r="E1066">
        <v>42.940677999999998</v>
      </c>
      <c r="F1066">
        <v>47.734530999999997</v>
      </c>
    </row>
    <row r="1067" spans="2:6" x14ac:dyDescent="0.3">
      <c r="B1067">
        <v>2012</v>
      </c>
      <c r="C1067">
        <v>11</v>
      </c>
      <c r="D1067">
        <v>30</v>
      </c>
      <c r="E1067">
        <v>40.028461</v>
      </c>
      <c r="F1067">
        <v>44.855559999999997</v>
      </c>
    </row>
    <row r="1068" spans="2:6" x14ac:dyDescent="0.3">
      <c r="B1068">
        <v>2012</v>
      </c>
      <c r="C1068">
        <v>12</v>
      </c>
      <c r="D1068">
        <v>1</v>
      </c>
      <c r="E1068">
        <v>50.420681000000002</v>
      </c>
      <c r="F1068">
        <v>54.310284000000003</v>
      </c>
    </row>
    <row r="1069" spans="2:6" x14ac:dyDescent="0.3">
      <c r="B1069">
        <v>2012</v>
      </c>
      <c r="C1069">
        <v>12</v>
      </c>
      <c r="D1069">
        <v>2</v>
      </c>
      <c r="E1069">
        <v>54.842196999999999</v>
      </c>
      <c r="F1069">
        <v>47.508468999999998</v>
      </c>
    </row>
    <row r="1070" spans="2:6" x14ac:dyDescent="0.3">
      <c r="B1070">
        <v>2012</v>
      </c>
      <c r="C1070">
        <v>12</v>
      </c>
      <c r="D1070">
        <v>3</v>
      </c>
      <c r="E1070">
        <v>48.133465000000001</v>
      </c>
      <c r="F1070">
        <v>50.394089000000001</v>
      </c>
    </row>
    <row r="1071" spans="2:6" x14ac:dyDescent="0.3">
      <c r="B1071">
        <v>2012</v>
      </c>
      <c r="C1071">
        <v>12</v>
      </c>
      <c r="D1071">
        <v>4</v>
      </c>
      <c r="E1071">
        <v>26.358339000000001</v>
      </c>
      <c r="F1071">
        <v>34.829028999999998</v>
      </c>
    </row>
    <row r="1072" spans="2:6" x14ac:dyDescent="0.3">
      <c r="B1072">
        <v>2012</v>
      </c>
      <c r="C1072">
        <v>12</v>
      </c>
      <c r="D1072">
        <v>5</v>
      </c>
      <c r="E1072">
        <v>71.178528</v>
      </c>
      <c r="F1072">
        <v>81.231650999999999</v>
      </c>
    </row>
    <row r="1073" spans="2:6" x14ac:dyDescent="0.3">
      <c r="B1073">
        <v>2012</v>
      </c>
      <c r="C1073">
        <v>12</v>
      </c>
      <c r="D1073">
        <v>6</v>
      </c>
      <c r="E1073">
        <v>63.565544000000003</v>
      </c>
      <c r="F1073">
        <v>67.215789999999998</v>
      </c>
    </row>
    <row r="1074" spans="2:6" x14ac:dyDescent="0.3">
      <c r="B1074">
        <v>2012</v>
      </c>
      <c r="C1074">
        <v>12</v>
      </c>
      <c r="D1074">
        <v>7</v>
      </c>
      <c r="E1074">
        <v>43.545726999999999</v>
      </c>
      <c r="F1074">
        <v>41.644142000000002</v>
      </c>
    </row>
    <row r="1075" spans="2:6" x14ac:dyDescent="0.3">
      <c r="B1075">
        <v>2012</v>
      </c>
      <c r="C1075">
        <v>12</v>
      </c>
      <c r="D1075">
        <v>8</v>
      </c>
      <c r="E1075">
        <v>44.150776</v>
      </c>
      <c r="F1075">
        <v>62.255710999999998</v>
      </c>
    </row>
    <row r="1076" spans="2:6" x14ac:dyDescent="0.3">
      <c r="B1076">
        <v>2012</v>
      </c>
      <c r="C1076">
        <v>12</v>
      </c>
      <c r="D1076">
        <v>9</v>
      </c>
      <c r="E1076">
        <v>27.468703999999999</v>
      </c>
      <c r="F1076">
        <v>35.301102</v>
      </c>
    </row>
    <row r="1077" spans="2:6" x14ac:dyDescent="0.3">
      <c r="B1077">
        <v>2012</v>
      </c>
      <c r="C1077">
        <v>12</v>
      </c>
      <c r="D1077">
        <v>10</v>
      </c>
      <c r="E1077">
        <v>83.957702999999995</v>
      </c>
      <c r="F1077">
        <v>76.225037</v>
      </c>
    </row>
    <row r="1078" spans="2:6" x14ac:dyDescent="0.3">
      <c r="B1078">
        <v>2012</v>
      </c>
      <c r="C1078">
        <v>12</v>
      </c>
      <c r="D1078">
        <v>11</v>
      </c>
      <c r="E1078">
        <v>41.936695</v>
      </c>
      <c r="F1078">
        <v>61.670608999999999</v>
      </c>
    </row>
    <row r="1079" spans="2:6" x14ac:dyDescent="0.3">
      <c r="B1079">
        <v>2012</v>
      </c>
      <c r="C1079">
        <v>12</v>
      </c>
      <c r="D1079">
        <v>12</v>
      </c>
      <c r="E1079">
        <v>38.326346999999998</v>
      </c>
      <c r="F1079">
        <v>37.229278999999998</v>
      </c>
    </row>
    <row r="1080" spans="2:6" x14ac:dyDescent="0.3">
      <c r="B1080">
        <v>2012</v>
      </c>
      <c r="C1080">
        <v>12</v>
      </c>
      <c r="D1080">
        <v>13</v>
      </c>
      <c r="E1080">
        <v>85.207687000000007</v>
      </c>
      <c r="F1080">
        <v>84.808753999999993</v>
      </c>
    </row>
    <row r="1081" spans="2:6" x14ac:dyDescent="0.3">
      <c r="B1081">
        <v>2012</v>
      </c>
      <c r="C1081">
        <v>12</v>
      </c>
      <c r="D1081">
        <v>14</v>
      </c>
      <c r="E1081">
        <v>41.557709000000003</v>
      </c>
      <c r="F1081">
        <v>36.418114000000003</v>
      </c>
    </row>
    <row r="1082" spans="2:6" x14ac:dyDescent="0.3">
      <c r="B1082">
        <v>2012</v>
      </c>
      <c r="C1082">
        <v>12</v>
      </c>
      <c r="D1082">
        <v>15</v>
      </c>
      <c r="E1082">
        <v>33.692065999999997</v>
      </c>
      <c r="F1082">
        <v>51.777057999999997</v>
      </c>
    </row>
    <row r="1083" spans="2:6" x14ac:dyDescent="0.3">
      <c r="B1083">
        <v>2012</v>
      </c>
      <c r="C1083">
        <v>12</v>
      </c>
      <c r="D1083">
        <v>16</v>
      </c>
      <c r="E1083">
        <v>15.254687000000001</v>
      </c>
      <c r="F1083">
        <v>26.697431999999999</v>
      </c>
    </row>
    <row r="1084" spans="2:6" x14ac:dyDescent="0.3">
      <c r="B1084">
        <v>2012</v>
      </c>
      <c r="C1084">
        <v>12</v>
      </c>
      <c r="D1084">
        <v>17</v>
      </c>
      <c r="E1084">
        <v>64.310219000000004</v>
      </c>
      <c r="F1084">
        <v>61.145347999999998</v>
      </c>
    </row>
    <row r="1085" spans="2:6" x14ac:dyDescent="0.3">
      <c r="B1085">
        <v>2012</v>
      </c>
      <c r="C1085">
        <v>12</v>
      </c>
      <c r="D1085">
        <v>18</v>
      </c>
      <c r="E1085">
        <v>49.642761</v>
      </c>
      <c r="F1085">
        <v>44.376838999999997</v>
      </c>
    </row>
    <row r="1086" spans="2:6" x14ac:dyDescent="0.3">
      <c r="B1086">
        <v>2012</v>
      </c>
      <c r="C1086">
        <v>12</v>
      </c>
      <c r="D1086">
        <v>19</v>
      </c>
      <c r="E1086">
        <v>38.120232000000001</v>
      </c>
      <c r="F1086">
        <v>49.343563000000003</v>
      </c>
    </row>
    <row r="1087" spans="2:6" x14ac:dyDescent="0.3">
      <c r="B1087">
        <v>2012</v>
      </c>
      <c r="C1087">
        <v>12</v>
      </c>
      <c r="D1087">
        <v>20</v>
      </c>
      <c r="E1087">
        <v>35.939391999999998</v>
      </c>
      <c r="F1087">
        <v>30.440760000000001</v>
      </c>
    </row>
    <row r="1088" spans="2:6" x14ac:dyDescent="0.3">
      <c r="B1088">
        <v>2012</v>
      </c>
      <c r="C1088">
        <v>12</v>
      </c>
      <c r="D1088">
        <v>21</v>
      </c>
      <c r="E1088">
        <v>42.076321</v>
      </c>
      <c r="F1088">
        <v>61.358111999999998</v>
      </c>
    </row>
    <row r="1089" spans="2:6" x14ac:dyDescent="0.3">
      <c r="B1089">
        <v>2012</v>
      </c>
      <c r="C1089">
        <v>12</v>
      </c>
      <c r="D1089">
        <v>22</v>
      </c>
      <c r="E1089">
        <v>55.054962000000003</v>
      </c>
      <c r="F1089">
        <v>68.193175999999994</v>
      </c>
    </row>
    <row r="1090" spans="2:6" x14ac:dyDescent="0.3">
      <c r="B1090">
        <v>2012</v>
      </c>
      <c r="C1090">
        <v>12</v>
      </c>
      <c r="D1090">
        <v>23</v>
      </c>
      <c r="E1090">
        <v>34.410148999999997</v>
      </c>
      <c r="F1090">
        <v>51.996471</v>
      </c>
    </row>
    <row r="1091" spans="2:6" x14ac:dyDescent="0.3">
      <c r="B1091">
        <v>2012</v>
      </c>
      <c r="C1091">
        <v>12</v>
      </c>
      <c r="D1091">
        <v>24</v>
      </c>
      <c r="E1091">
        <v>63.778309</v>
      </c>
      <c r="F1091">
        <v>68.625350999999995</v>
      </c>
    </row>
    <row r="1092" spans="2:6" x14ac:dyDescent="0.3">
      <c r="B1092">
        <v>2012</v>
      </c>
      <c r="C1092">
        <v>12</v>
      </c>
      <c r="D1092">
        <v>25</v>
      </c>
      <c r="E1092">
        <v>19.583117000000001</v>
      </c>
      <c r="F1092">
        <v>33.725310999999998</v>
      </c>
    </row>
    <row r="1093" spans="2:6" x14ac:dyDescent="0.3">
      <c r="B1093">
        <v>2012</v>
      </c>
      <c r="C1093">
        <v>12</v>
      </c>
      <c r="D1093">
        <v>26</v>
      </c>
      <c r="E1093">
        <v>39.483252999999998</v>
      </c>
      <c r="F1093">
        <v>43.505833000000003</v>
      </c>
    </row>
    <row r="1094" spans="2:6" x14ac:dyDescent="0.3">
      <c r="B1094">
        <v>2012</v>
      </c>
      <c r="C1094">
        <v>12</v>
      </c>
      <c r="D1094">
        <v>27</v>
      </c>
      <c r="E1094">
        <v>42.920731000000004</v>
      </c>
      <c r="F1094">
        <v>56.225166000000002</v>
      </c>
    </row>
    <row r="1095" spans="2:6" x14ac:dyDescent="0.3">
      <c r="B1095">
        <v>2012</v>
      </c>
      <c r="C1095">
        <v>12</v>
      </c>
      <c r="D1095">
        <v>28</v>
      </c>
      <c r="E1095">
        <v>76.637268000000006</v>
      </c>
      <c r="F1095">
        <v>77.142585999999994</v>
      </c>
    </row>
    <row r="1096" spans="2:6" x14ac:dyDescent="0.3">
      <c r="B1096">
        <v>2012</v>
      </c>
      <c r="C1096">
        <v>12</v>
      </c>
      <c r="D1096">
        <v>29</v>
      </c>
      <c r="E1096">
        <v>68.884658999999999</v>
      </c>
      <c r="F1096">
        <v>77.647896000000003</v>
      </c>
    </row>
    <row r="1097" spans="2:6" x14ac:dyDescent="0.3">
      <c r="B1097">
        <v>2012</v>
      </c>
      <c r="C1097">
        <v>12</v>
      </c>
      <c r="D1097">
        <v>30</v>
      </c>
      <c r="E1097">
        <v>87.322036999999995</v>
      </c>
      <c r="F1097">
        <v>85.466994999999997</v>
      </c>
    </row>
    <row r="1098" spans="2:6" x14ac:dyDescent="0.3">
      <c r="B1098">
        <v>2012</v>
      </c>
      <c r="C1098">
        <v>12</v>
      </c>
      <c r="D1098">
        <v>31</v>
      </c>
      <c r="E1098">
        <v>49.031063000000003</v>
      </c>
      <c r="F1098">
        <v>51.145412</v>
      </c>
    </row>
    <row r="1099" spans="2:6" x14ac:dyDescent="0.3">
      <c r="B1099">
        <v>2013</v>
      </c>
      <c r="C1099">
        <v>1</v>
      </c>
      <c r="D1099">
        <v>1</v>
      </c>
      <c r="E1099">
        <v>89.268585000000002</v>
      </c>
      <c r="F1099">
        <v>94.256653</v>
      </c>
    </row>
    <row r="1100" spans="2:6" x14ac:dyDescent="0.3">
      <c r="B1100">
        <v>2013</v>
      </c>
      <c r="C1100">
        <v>1</v>
      </c>
      <c r="D1100">
        <v>2</v>
      </c>
      <c r="E1100">
        <v>89.722046000000006</v>
      </c>
      <c r="F1100">
        <v>94.323334000000003</v>
      </c>
    </row>
    <row r="1101" spans="2:6" x14ac:dyDescent="0.3">
      <c r="B1101">
        <v>2013</v>
      </c>
      <c r="C1101">
        <v>1</v>
      </c>
      <c r="D1101">
        <v>3</v>
      </c>
      <c r="E1101">
        <v>73.197417999999999</v>
      </c>
      <c r="F1101">
        <v>93.303047000000007</v>
      </c>
    </row>
    <row r="1102" spans="2:6" x14ac:dyDescent="0.3">
      <c r="B1102">
        <v>2013</v>
      </c>
      <c r="C1102">
        <v>1</v>
      </c>
      <c r="D1102">
        <v>4</v>
      </c>
      <c r="E1102">
        <v>79.865951999999993</v>
      </c>
      <c r="F1102">
        <v>87.728156999999996</v>
      </c>
    </row>
    <row r="1103" spans="2:6" x14ac:dyDescent="0.3">
      <c r="B1103">
        <v>2013</v>
      </c>
      <c r="C1103">
        <v>1</v>
      </c>
      <c r="D1103">
        <v>5</v>
      </c>
      <c r="E1103">
        <v>48.610526999999998</v>
      </c>
      <c r="F1103">
        <v>74.010979000000006</v>
      </c>
    </row>
    <row r="1104" spans="2:6" x14ac:dyDescent="0.3">
      <c r="B1104">
        <v>2013</v>
      </c>
      <c r="C1104">
        <v>1</v>
      </c>
      <c r="D1104">
        <v>6</v>
      </c>
      <c r="E1104">
        <v>76.931792999999999</v>
      </c>
      <c r="F1104">
        <v>94.083267000000006</v>
      </c>
    </row>
    <row r="1105" spans="2:6" x14ac:dyDescent="0.3">
      <c r="B1105">
        <v>2013</v>
      </c>
      <c r="C1105">
        <v>1</v>
      </c>
      <c r="D1105">
        <v>7</v>
      </c>
      <c r="E1105">
        <v>25.303992999999998</v>
      </c>
      <c r="F1105">
        <v>44.642746000000002</v>
      </c>
    </row>
    <row r="1106" spans="2:6" x14ac:dyDescent="0.3">
      <c r="B1106">
        <v>2013</v>
      </c>
      <c r="C1106">
        <v>1</v>
      </c>
      <c r="D1106">
        <v>8</v>
      </c>
      <c r="E1106">
        <v>71.4636</v>
      </c>
      <c r="F1106">
        <v>73.264099000000002</v>
      </c>
    </row>
    <row r="1107" spans="2:6" x14ac:dyDescent="0.3">
      <c r="B1107">
        <v>2013</v>
      </c>
      <c r="C1107">
        <v>1</v>
      </c>
      <c r="D1107">
        <v>9</v>
      </c>
      <c r="E1107">
        <v>43.642467000000003</v>
      </c>
      <c r="F1107">
        <v>59.393546999999998</v>
      </c>
    </row>
    <row r="1108" spans="2:6" x14ac:dyDescent="0.3">
      <c r="B1108">
        <v>2013</v>
      </c>
      <c r="C1108">
        <v>1</v>
      </c>
      <c r="D1108">
        <v>10</v>
      </c>
      <c r="E1108">
        <v>42.068691000000001</v>
      </c>
      <c r="F1108">
        <v>51.998142000000001</v>
      </c>
    </row>
    <row r="1109" spans="2:6" x14ac:dyDescent="0.3">
      <c r="B1109">
        <v>2013</v>
      </c>
      <c r="C1109">
        <v>1</v>
      </c>
      <c r="D1109">
        <v>11</v>
      </c>
      <c r="E1109">
        <v>71.110168000000002</v>
      </c>
      <c r="F1109">
        <v>60.807277999999997</v>
      </c>
    </row>
    <row r="1110" spans="2:6" x14ac:dyDescent="0.3">
      <c r="B1110">
        <v>2013</v>
      </c>
      <c r="C1110">
        <v>1</v>
      </c>
      <c r="D1110">
        <v>12</v>
      </c>
      <c r="E1110">
        <v>67.975952000000007</v>
      </c>
      <c r="F1110">
        <v>77.378585999999999</v>
      </c>
    </row>
    <row r="1111" spans="2:6" x14ac:dyDescent="0.3">
      <c r="B1111">
        <v>2013</v>
      </c>
      <c r="C1111">
        <v>1</v>
      </c>
      <c r="D1111">
        <v>13</v>
      </c>
      <c r="E1111">
        <v>92.482819000000006</v>
      </c>
      <c r="F1111">
        <v>94.263321000000005</v>
      </c>
    </row>
    <row r="1112" spans="2:6" x14ac:dyDescent="0.3">
      <c r="B1112">
        <v>2013</v>
      </c>
      <c r="C1112">
        <v>1</v>
      </c>
      <c r="D1112">
        <v>14</v>
      </c>
      <c r="E1112">
        <v>75.598090999999997</v>
      </c>
      <c r="F1112">
        <v>83.006827999999999</v>
      </c>
    </row>
    <row r="1113" spans="2:6" x14ac:dyDescent="0.3">
      <c r="B1113">
        <v>2013</v>
      </c>
      <c r="C1113">
        <v>1</v>
      </c>
      <c r="D1113">
        <v>15</v>
      </c>
      <c r="E1113">
        <v>99.471442999999994</v>
      </c>
      <c r="F1113">
        <v>105.479797</v>
      </c>
    </row>
    <row r="1114" spans="2:6" x14ac:dyDescent="0.3">
      <c r="B1114">
        <v>2013</v>
      </c>
      <c r="C1114">
        <v>1</v>
      </c>
      <c r="D1114">
        <v>16</v>
      </c>
      <c r="E1114">
        <v>103.399216</v>
      </c>
      <c r="F1114">
        <v>108.654022</v>
      </c>
    </row>
    <row r="1115" spans="2:6" x14ac:dyDescent="0.3">
      <c r="B1115">
        <v>2013</v>
      </c>
      <c r="C1115">
        <v>1</v>
      </c>
      <c r="D1115">
        <v>17</v>
      </c>
      <c r="E1115">
        <v>102.972427</v>
      </c>
      <c r="F1115">
        <v>108.26057400000001</v>
      </c>
    </row>
    <row r="1116" spans="2:6" x14ac:dyDescent="0.3">
      <c r="B1116">
        <v>2013</v>
      </c>
      <c r="C1116">
        <v>1</v>
      </c>
      <c r="D1116">
        <v>18</v>
      </c>
      <c r="E1116">
        <v>105.113029</v>
      </c>
      <c r="F1116">
        <v>110.821297</v>
      </c>
    </row>
    <row r="1117" spans="2:6" x14ac:dyDescent="0.3">
      <c r="B1117">
        <v>2013</v>
      </c>
      <c r="C1117">
        <v>1</v>
      </c>
      <c r="D1117">
        <v>19</v>
      </c>
      <c r="E1117">
        <v>107.340317</v>
      </c>
      <c r="F1117">
        <v>112.98857099999999</v>
      </c>
    </row>
    <row r="1118" spans="2:6" x14ac:dyDescent="0.3">
      <c r="B1118">
        <v>2013</v>
      </c>
      <c r="C1118">
        <v>1</v>
      </c>
      <c r="D1118">
        <v>20</v>
      </c>
      <c r="E1118">
        <v>107.52037</v>
      </c>
      <c r="F1118">
        <v>113.515381</v>
      </c>
    </row>
    <row r="1119" spans="2:6" x14ac:dyDescent="0.3">
      <c r="B1119">
        <v>2013</v>
      </c>
      <c r="C1119">
        <v>1</v>
      </c>
      <c r="D1119">
        <v>21</v>
      </c>
      <c r="E1119">
        <v>109.520927</v>
      </c>
      <c r="F1119">
        <v>115.72266399999999</v>
      </c>
    </row>
    <row r="1120" spans="2:6" x14ac:dyDescent="0.3">
      <c r="B1120">
        <v>2013</v>
      </c>
      <c r="C1120">
        <v>1</v>
      </c>
      <c r="D1120">
        <v>22</v>
      </c>
      <c r="E1120">
        <v>106.280022</v>
      </c>
      <c r="F1120">
        <v>114.215576</v>
      </c>
    </row>
    <row r="1121" spans="2:6" x14ac:dyDescent="0.3">
      <c r="B1121">
        <v>2013</v>
      </c>
      <c r="C1121">
        <v>1</v>
      </c>
      <c r="D1121">
        <v>23</v>
      </c>
      <c r="E1121">
        <v>39.894748999999997</v>
      </c>
      <c r="F1121">
        <v>53.645271000000001</v>
      </c>
    </row>
    <row r="1122" spans="2:6" x14ac:dyDescent="0.3">
      <c r="B1122">
        <v>2013</v>
      </c>
      <c r="C1122">
        <v>1</v>
      </c>
      <c r="D1122">
        <v>24</v>
      </c>
      <c r="E1122">
        <v>104.092743</v>
      </c>
      <c r="F1122">
        <v>115.002464</v>
      </c>
    </row>
    <row r="1123" spans="2:6" x14ac:dyDescent="0.3">
      <c r="B1123">
        <v>2013</v>
      </c>
      <c r="C1123">
        <v>1</v>
      </c>
      <c r="D1123">
        <v>25</v>
      </c>
      <c r="E1123">
        <v>31.965859999999999</v>
      </c>
      <c r="F1123">
        <v>49.85754</v>
      </c>
    </row>
    <row r="1124" spans="2:6" x14ac:dyDescent="0.3">
      <c r="B1124">
        <v>2013</v>
      </c>
      <c r="C1124">
        <v>1</v>
      </c>
      <c r="D1124">
        <v>26</v>
      </c>
      <c r="E1124">
        <v>61.894249000000002</v>
      </c>
      <c r="F1124">
        <v>61.887580999999997</v>
      </c>
    </row>
    <row r="1125" spans="2:6" x14ac:dyDescent="0.3">
      <c r="B1125">
        <v>2013</v>
      </c>
      <c r="C1125">
        <v>1</v>
      </c>
      <c r="D1125">
        <v>27</v>
      </c>
      <c r="E1125">
        <v>53.185142999999997</v>
      </c>
      <c r="F1125">
        <v>68.796181000000004</v>
      </c>
    </row>
    <row r="1126" spans="2:6" x14ac:dyDescent="0.3">
      <c r="B1126">
        <v>2013</v>
      </c>
      <c r="C1126">
        <v>1</v>
      </c>
      <c r="D1126">
        <v>28</v>
      </c>
      <c r="E1126">
        <v>56.539413000000003</v>
      </c>
      <c r="F1126">
        <v>75.444710000000001</v>
      </c>
    </row>
    <row r="1127" spans="2:6" x14ac:dyDescent="0.3">
      <c r="B1127">
        <v>2013</v>
      </c>
      <c r="C1127">
        <v>1</v>
      </c>
      <c r="D1127">
        <v>29</v>
      </c>
      <c r="E1127">
        <v>22.009737000000001</v>
      </c>
      <c r="F1127">
        <v>32.592705000000002</v>
      </c>
    </row>
    <row r="1128" spans="2:6" x14ac:dyDescent="0.3">
      <c r="B1128">
        <v>2013</v>
      </c>
      <c r="C1128">
        <v>1</v>
      </c>
      <c r="D1128">
        <v>30</v>
      </c>
      <c r="E1128">
        <v>33.799709</v>
      </c>
      <c r="F1128">
        <v>52.031483000000001</v>
      </c>
    </row>
    <row r="1129" spans="2:6" x14ac:dyDescent="0.3">
      <c r="B1129">
        <v>2013</v>
      </c>
      <c r="C1129">
        <v>1</v>
      </c>
      <c r="D1129">
        <v>31</v>
      </c>
      <c r="E1129">
        <v>93.983238</v>
      </c>
      <c r="F1129">
        <v>105.099693</v>
      </c>
    </row>
    <row r="1130" spans="2:6" x14ac:dyDescent="0.3">
      <c r="B1130">
        <v>2013</v>
      </c>
      <c r="C1130">
        <v>2</v>
      </c>
      <c r="D1130">
        <v>1</v>
      </c>
      <c r="E1130">
        <v>114.67570499999999</v>
      </c>
      <c r="F1130">
        <v>130.31341599999999</v>
      </c>
    </row>
    <row r="1131" spans="2:6" x14ac:dyDescent="0.3">
      <c r="B1131">
        <v>2013</v>
      </c>
      <c r="C1131">
        <v>2</v>
      </c>
      <c r="D1131">
        <v>2</v>
      </c>
      <c r="E1131">
        <v>115.14917</v>
      </c>
      <c r="F1131">
        <v>133.140884</v>
      </c>
    </row>
    <row r="1132" spans="2:6" x14ac:dyDescent="0.3">
      <c r="B1132">
        <v>2013</v>
      </c>
      <c r="C1132">
        <v>2</v>
      </c>
      <c r="D1132">
        <v>3</v>
      </c>
      <c r="E1132">
        <v>117.003029</v>
      </c>
      <c r="F1132">
        <v>135.62158199999999</v>
      </c>
    </row>
    <row r="1133" spans="2:6" x14ac:dyDescent="0.3">
      <c r="B1133">
        <v>2013</v>
      </c>
      <c r="C1133">
        <v>2</v>
      </c>
      <c r="D1133">
        <v>4</v>
      </c>
      <c r="E1133">
        <v>92.342781000000002</v>
      </c>
      <c r="F1133">
        <v>80.212715000000003</v>
      </c>
    </row>
    <row r="1134" spans="2:6" x14ac:dyDescent="0.3">
      <c r="B1134">
        <v>2013</v>
      </c>
      <c r="C1134">
        <v>2</v>
      </c>
      <c r="D1134">
        <v>5</v>
      </c>
      <c r="E1134">
        <v>64.288253999999995</v>
      </c>
      <c r="F1134">
        <v>58.986767</v>
      </c>
    </row>
    <row r="1135" spans="2:6" x14ac:dyDescent="0.3">
      <c r="B1135">
        <v>2013</v>
      </c>
      <c r="C1135">
        <v>2</v>
      </c>
      <c r="D1135">
        <v>6</v>
      </c>
      <c r="E1135">
        <v>84.700637999999998</v>
      </c>
      <c r="F1135">
        <v>104.08607499999999</v>
      </c>
    </row>
    <row r="1136" spans="2:6" x14ac:dyDescent="0.3">
      <c r="B1136">
        <v>2013</v>
      </c>
      <c r="C1136">
        <v>2</v>
      </c>
      <c r="D1136">
        <v>7</v>
      </c>
      <c r="E1136">
        <v>89.922104000000004</v>
      </c>
      <c r="F1136">
        <v>110.261139</v>
      </c>
    </row>
    <row r="1137" spans="2:6" x14ac:dyDescent="0.3">
      <c r="B1137">
        <v>2013</v>
      </c>
      <c r="C1137">
        <v>2</v>
      </c>
      <c r="D1137">
        <v>8</v>
      </c>
      <c r="E1137">
        <v>129.313141</v>
      </c>
      <c r="F1137">
        <v>148.091736</v>
      </c>
    </row>
    <row r="1138" spans="2:6" x14ac:dyDescent="0.3">
      <c r="B1138">
        <v>2013</v>
      </c>
      <c r="C1138">
        <v>2</v>
      </c>
      <c r="D1138">
        <v>9</v>
      </c>
      <c r="E1138">
        <v>67.189064000000002</v>
      </c>
      <c r="F1138">
        <v>136.23507699999999</v>
      </c>
    </row>
    <row r="1139" spans="2:6" x14ac:dyDescent="0.3">
      <c r="B1139">
        <v>2013</v>
      </c>
      <c r="C1139">
        <v>2</v>
      </c>
      <c r="D1139">
        <v>10</v>
      </c>
      <c r="E1139">
        <v>129.45985400000001</v>
      </c>
      <c r="F1139">
        <v>147.93168600000001</v>
      </c>
    </row>
    <row r="1140" spans="2:6" x14ac:dyDescent="0.3">
      <c r="B1140">
        <v>2013</v>
      </c>
      <c r="C1140">
        <v>2</v>
      </c>
      <c r="D1140">
        <v>11</v>
      </c>
      <c r="E1140">
        <v>118.12333700000001</v>
      </c>
      <c r="F1140">
        <v>142.34345999999999</v>
      </c>
    </row>
    <row r="1141" spans="2:6" x14ac:dyDescent="0.3">
      <c r="B1141">
        <v>2013</v>
      </c>
      <c r="C1141">
        <v>2</v>
      </c>
      <c r="D1141">
        <v>12</v>
      </c>
      <c r="E1141">
        <v>37.133975999999997</v>
      </c>
      <c r="F1141">
        <v>124.31841300000001</v>
      </c>
    </row>
    <row r="1142" spans="2:6" x14ac:dyDescent="0.3">
      <c r="B1142">
        <v>2013</v>
      </c>
      <c r="C1142">
        <v>2</v>
      </c>
      <c r="D1142">
        <v>13</v>
      </c>
      <c r="E1142">
        <v>57.426330999999998</v>
      </c>
      <c r="F1142">
        <v>99.718185000000005</v>
      </c>
    </row>
    <row r="1143" spans="2:6" x14ac:dyDescent="0.3">
      <c r="B1143">
        <v>2013</v>
      </c>
      <c r="C1143">
        <v>2</v>
      </c>
      <c r="D1143">
        <v>14</v>
      </c>
      <c r="E1143">
        <v>135.40152</v>
      </c>
      <c r="F1143">
        <v>148.81860399999999</v>
      </c>
    </row>
    <row r="1144" spans="2:6" x14ac:dyDescent="0.3">
      <c r="B1144">
        <v>2013</v>
      </c>
      <c r="C1144">
        <v>2</v>
      </c>
      <c r="D1144">
        <v>15</v>
      </c>
      <c r="E1144">
        <v>139.16923499999999</v>
      </c>
      <c r="F1144">
        <v>159.308212</v>
      </c>
    </row>
    <row r="1145" spans="2:6" x14ac:dyDescent="0.3">
      <c r="B1145">
        <v>2013</v>
      </c>
      <c r="C1145">
        <v>2</v>
      </c>
      <c r="D1145">
        <v>16</v>
      </c>
      <c r="E1145">
        <v>82.506691000000004</v>
      </c>
      <c r="F1145">
        <v>99.191367999999997</v>
      </c>
    </row>
    <row r="1146" spans="2:6" x14ac:dyDescent="0.3">
      <c r="B1146">
        <v>2013</v>
      </c>
      <c r="C1146">
        <v>2</v>
      </c>
      <c r="D1146">
        <v>17</v>
      </c>
      <c r="E1146">
        <v>119.010254</v>
      </c>
      <c r="F1146">
        <v>140.04281599999999</v>
      </c>
    </row>
    <row r="1147" spans="2:6" x14ac:dyDescent="0.3">
      <c r="B1147">
        <v>2013</v>
      </c>
      <c r="C1147">
        <v>2</v>
      </c>
      <c r="D1147">
        <v>18</v>
      </c>
      <c r="E1147">
        <v>87.461410999999998</v>
      </c>
      <c r="F1147">
        <v>104.36615</v>
      </c>
    </row>
    <row r="1148" spans="2:6" x14ac:dyDescent="0.3">
      <c r="B1148">
        <v>2013</v>
      </c>
      <c r="C1148">
        <v>2</v>
      </c>
      <c r="D1148">
        <v>19</v>
      </c>
      <c r="E1148">
        <v>90.882369999999995</v>
      </c>
      <c r="F1148">
        <v>128.939697</v>
      </c>
    </row>
    <row r="1149" spans="2:6" x14ac:dyDescent="0.3">
      <c r="B1149">
        <v>2013</v>
      </c>
      <c r="C1149">
        <v>2</v>
      </c>
      <c r="D1149">
        <v>20</v>
      </c>
      <c r="E1149">
        <v>93.249701999999999</v>
      </c>
      <c r="F1149">
        <v>141.79664600000001</v>
      </c>
    </row>
    <row r="1150" spans="2:6" x14ac:dyDescent="0.3">
      <c r="B1150">
        <v>2013</v>
      </c>
      <c r="C1150">
        <v>2</v>
      </c>
      <c r="D1150">
        <v>21</v>
      </c>
      <c r="E1150">
        <v>76.778419</v>
      </c>
      <c r="F1150">
        <v>116.77629899999999</v>
      </c>
    </row>
    <row r="1151" spans="2:6" x14ac:dyDescent="0.3">
      <c r="B1151">
        <v>2013</v>
      </c>
      <c r="C1151">
        <v>2</v>
      </c>
      <c r="D1151">
        <v>22</v>
      </c>
      <c r="E1151">
        <v>51.798084000000003</v>
      </c>
      <c r="F1151">
        <v>94.323334000000003</v>
      </c>
    </row>
    <row r="1152" spans="2:6" x14ac:dyDescent="0.3">
      <c r="B1152">
        <v>2013</v>
      </c>
      <c r="C1152">
        <v>2</v>
      </c>
      <c r="D1152">
        <v>23</v>
      </c>
      <c r="E1152">
        <v>87.448074000000005</v>
      </c>
      <c r="F1152">
        <v>90.628967000000003</v>
      </c>
    </row>
    <row r="1153" spans="2:6" x14ac:dyDescent="0.3">
      <c r="B1153">
        <v>2013</v>
      </c>
      <c r="C1153">
        <v>2</v>
      </c>
      <c r="D1153">
        <v>24</v>
      </c>
      <c r="E1153">
        <v>70.696715999999995</v>
      </c>
      <c r="F1153">
        <v>87.941551000000004</v>
      </c>
    </row>
    <row r="1154" spans="2:6" x14ac:dyDescent="0.3">
      <c r="B1154">
        <v>2013</v>
      </c>
      <c r="C1154">
        <v>2</v>
      </c>
      <c r="D1154">
        <v>25</v>
      </c>
      <c r="E1154">
        <v>114.122215</v>
      </c>
      <c r="F1154">
        <v>117.52316999999999</v>
      </c>
    </row>
    <row r="1155" spans="2:6" x14ac:dyDescent="0.3">
      <c r="B1155">
        <v>2013</v>
      </c>
      <c r="C1155">
        <v>2</v>
      </c>
      <c r="D1155">
        <v>26</v>
      </c>
      <c r="E1155">
        <v>124.17836800000001</v>
      </c>
      <c r="F1155">
        <v>140.609634</v>
      </c>
    </row>
    <row r="1156" spans="2:6" x14ac:dyDescent="0.3">
      <c r="B1156">
        <v>2013</v>
      </c>
      <c r="C1156">
        <v>2</v>
      </c>
      <c r="D1156">
        <v>27</v>
      </c>
      <c r="E1156">
        <v>102.01216100000001</v>
      </c>
      <c r="F1156">
        <v>143.363754</v>
      </c>
    </row>
    <row r="1157" spans="2:6" x14ac:dyDescent="0.3">
      <c r="B1157">
        <v>2013</v>
      </c>
      <c r="C1157">
        <v>2</v>
      </c>
      <c r="D1157">
        <v>28</v>
      </c>
      <c r="E1157">
        <v>49.117336000000002</v>
      </c>
      <c r="F1157">
        <v>80.506134000000003</v>
      </c>
    </row>
    <row r="1158" spans="2:6" x14ac:dyDescent="0.3">
      <c r="B1158">
        <v>2013</v>
      </c>
      <c r="C1158">
        <v>3</v>
      </c>
      <c r="D1158">
        <v>1</v>
      </c>
      <c r="E1158">
        <v>118.21003</v>
      </c>
      <c r="F1158">
        <v>141.95668000000001</v>
      </c>
    </row>
    <row r="1159" spans="2:6" x14ac:dyDescent="0.3">
      <c r="B1159">
        <v>2013</v>
      </c>
      <c r="C1159">
        <v>3</v>
      </c>
      <c r="D1159">
        <v>2</v>
      </c>
      <c r="E1159">
        <v>152.11286899999999</v>
      </c>
      <c r="F1159">
        <v>164.15623500000001</v>
      </c>
    </row>
    <row r="1160" spans="2:6" x14ac:dyDescent="0.3">
      <c r="B1160">
        <v>2013</v>
      </c>
      <c r="C1160">
        <v>3</v>
      </c>
      <c r="D1160">
        <v>3</v>
      </c>
      <c r="E1160">
        <v>181.301041</v>
      </c>
      <c r="F1160">
        <v>201.61340300000001</v>
      </c>
    </row>
    <row r="1161" spans="2:6" x14ac:dyDescent="0.3">
      <c r="B1161">
        <v>2013</v>
      </c>
      <c r="C1161">
        <v>3</v>
      </c>
      <c r="D1161">
        <v>4</v>
      </c>
      <c r="E1161">
        <v>196.758713</v>
      </c>
      <c r="F1161">
        <v>208.10188299999999</v>
      </c>
    </row>
    <row r="1162" spans="2:6" x14ac:dyDescent="0.3">
      <c r="B1162">
        <v>2013</v>
      </c>
      <c r="C1162">
        <v>3</v>
      </c>
      <c r="D1162">
        <v>5</v>
      </c>
      <c r="E1162">
        <v>107.02022599999999</v>
      </c>
      <c r="F1162">
        <v>125.58543400000001</v>
      </c>
    </row>
    <row r="1163" spans="2:6" x14ac:dyDescent="0.3">
      <c r="B1163">
        <v>2013</v>
      </c>
      <c r="C1163">
        <v>3</v>
      </c>
      <c r="D1163">
        <v>6</v>
      </c>
      <c r="E1163">
        <v>114.475655</v>
      </c>
      <c r="F1163">
        <v>147.60493500000001</v>
      </c>
    </row>
    <row r="1164" spans="2:6" x14ac:dyDescent="0.3">
      <c r="B1164">
        <v>2013</v>
      </c>
      <c r="C1164">
        <v>3</v>
      </c>
      <c r="D1164">
        <v>7</v>
      </c>
      <c r="E1164">
        <v>205.82124300000001</v>
      </c>
      <c r="F1164">
        <v>177.960114</v>
      </c>
    </row>
    <row r="1165" spans="2:6" x14ac:dyDescent="0.3">
      <c r="B1165">
        <v>2013</v>
      </c>
      <c r="C1165">
        <v>3</v>
      </c>
      <c r="D1165">
        <v>8</v>
      </c>
      <c r="E1165">
        <v>119.970528</v>
      </c>
      <c r="F1165">
        <v>129.03973400000001</v>
      </c>
    </row>
    <row r="1166" spans="2:6" x14ac:dyDescent="0.3">
      <c r="B1166">
        <v>2013</v>
      </c>
      <c r="C1166">
        <v>3</v>
      </c>
      <c r="D1166">
        <v>9</v>
      </c>
      <c r="E1166">
        <v>216.31085200000001</v>
      </c>
      <c r="F1166">
        <v>226.94717399999999</v>
      </c>
    </row>
    <row r="1167" spans="2:6" x14ac:dyDescent="0.3">
      <c r="B1167">
        <v>2013</v>
      </c>
      <c r="C1167">
        <v>3</v>
      </c>
      <c r="D1167">
        <v>10</v>
      </c>
      <c r="E1167">
        <v>195.68507399999999</v>
      </c>
      <c r="F1167">
        <v>190.09017900000001</v>
      </c>
    </row>
    <row r="1168" spans="2:6" x14ac:dyDescent="0.3">
      <c r="B1168">
        <v>2013</v>
      </c>
      <c r="C1168">
        <v>3</v>
      </c>
      <c r="D1168">
        <v>11</v>
      </c>
      <c r="E1168">
        <v>112.575119</v>
      </c>
      <c r="F1168">
        <v>148.278458</v>
      </c>
    </row>
    <row r="1169" spans="2:6" x14ac:dyDescent="0.3">
      <c r="B1169">
        <v>2013</v>
      </c>
      <c r="C1169">
        <v>3</v>
      </c>
      <c r="D1169">
        <v>12</v>
      </c>
      <c r="E1169">
        <v>109.901039</v>
      </c>
      <c r="F1169">
        <v>157.134277</v>
      </c>
    </row>
    <row r="1170" spans="2:6" x14ac:dyDescent="0.3">
      <c r="B1170">
        <v>2013</v>
      </c>
      <c r="C1170">
        <v>3</v>
      </c>
      <c r="D1170">
        <v>13</v>
      </c>
      <c r="E1170">
        <v>158.88142400000001</v>
      </c>
      <c r="F1170">
        <v>174.59916699999999</v>
      </c>
    </row>
    <row r="1171" spans="2:6" x14ac:dyDescent="0.3">
      <c r="B1171">
        <v>2013</v>
      </c>
      <c r="C1171">
        <v>3</v>
      </c>
      <c r="D1171">
        <v>14</v>
      </c>
      <c r="E1171">
        <v>136.04837000000001</v>
      </c>
      <c r="F1171">
        <v>170.331299</v>
      </c>
    </row>
    <row r="1172" spans="2:6" x14ac:dyDescent="0.3">
      <c r="B1172">
        <v>2013</v>
      </c>
      <c r="C1172">
        <v>3</v>
      </c>
      <c r="D1172">
        <v>15</v>
      </c>
      <c r="E1172">
        <v>201.079926</v>
      </c>
      <c r="F1172">
        <v>210.282501</v>
      </c>
    </row>
    <row r="1173" spans="2:6" x14ac:dyDescent="0.3">
      <c r="B1173">
        <v>2013</v>
      </c>
      <c r="C1173">
        <v>3</v>
      </c>
      <c r="D1173">
        <v>16</v>
      </c>
      <c r="E1173">
        <v>129.19311500000001</v>
      </c>
      <c r="F1173">
        <v>133.48097200000001</v>
      </c>
    </row>
    <row r="1174" spans="2:6" x14ac:dyDescent="0.3">
      <c r="B1174">
        <v>2013</v>
      </c>
      <c r="C1174">
        <v>3</v>
      </c>
      <c r="D1174">
        <v>17</v>
      </c>
      <c r="E1174">
        <v>122.27784</v>
      </c>
      <c r="F1174">
        <v>167.163757</v>
      </c>
    </row>
    <row r="1175" spans="2:6" x14ac:dyDescent="0.3">
      <c r="B1175">
        <v>2013</v>
      </c>
      <c r="C1175">
        <v>3</v>
      </c>
      <c r="D1175">
        <v>18</v>
      </c>
      <c r="E1175">
        <v>197.55226099999999</v>
      </c>
      <c r="F1175">
        <v>220.311981</v>
      </c>
    </row>
    <row r="1176" spans="2:6" x14ac:dyDescent="0.3">
      <c r="B1176">
        <v>2013</v>
      </c>
      <c r="C1176">
        <v>3</v>
      </c>
      <c r="D1176">
        <v>19</v>
      </c>
      <c r="E1176">
        <v>82.339980999999995</v>
      </c>
      <c r="F1176">
        <v>113.735443</v>
      </c>
    </row>
    <row r="1177" spans="2:6" x14ac:dyDescent="0.3">
      <c r="B1177">
        <v>2013</v>
      </c>
      <c r="C1177">
        <v>3</v>
      </c>
      <c r="D1177">
        <v>20</v>
      </c>
      <c r="E1177">
        <v>113.16194900000001</v>
      </c>
      <c r="F1177">
        <v>123.61821</v>
      </c>
    </row>
    <row r="1178" spans="2:6" x14ac:dyDescent="0.3">
      <c r="B1178">
        <v>2013</v>
      </c>
      <c r="C1178">
        <v>3</v>
      </c>
      <c r="D1178">
        <v>21</v>
      </c>
      <c r="E1178">
        <v>173.145432</v>
      </c>
      <c r="F1178">
        <v>126.479012</v>
      </c>
    </row>
    <row r="1179" spans="2:6" x14ac:dyDescent="0.3">
      <c r="B1179">
        <v>2013</v>
      </c>
      <c r="C1179">
        <v>3</v>
      </c>
      <c r="D1179">
        <v>22</v>
      </c>
      <c r="E1179">
        <v>125.205322</v>
      </c>
      <c r="F1179">
        <v>137.34205600000001</v>
      </c>
    </row>
    <row r="1180" spans="2:6" x14ac:dyDescent="0.3">
      <c r="B1180">
        <v>2013</v>
      </c>
      <c r="C1180">
        <v>3</v>
      </c>
      <c r="D1180">
        <v>23</v>
      </c>
      <c r="E1180">
        <v>149.67218</v>
      </c>
      <c r="F1180">
        <v>194.95820599999999</v>
      </c>
    </row>
    <row r="1181" spans="2:6" x14ac:dyDescent="0.3">
      <c r="B1181">
        <v>2013</v>
      </c>
      <c r="C1181">
        <v>3</v>
      </c>
      <c r="D1181">
        <v>24</v>
      </c>
      <c r="E1181">
        <v>81.879852</v>
      </c>
      <c r="F1181">
        <v>84.733986000000002</v>
      </c>
    </row>
    <row r="1182" spans="2:6" x14ac:dyDescent="0.3">
      <c r="B1182">
        <v>2013</v>
      </c>
      <c r="C1182">
        <v>3</v>
      </c>
      <c r="D1182">
        <v>25</v>
      </c>
      <c r="E1182">
        <v>192.397491</v>
      </c>
      <c r="F1182">
        <v>134.227859</v>
      </c>
    </row>
    <row r="1183" spans="2:6" x14ac:dyDescent="0.3">
      <c r="B1183">
        <v>2013</v>
      </c>
      <c r="C1183">
        <v>3</v>
      </c>
      <c r="D1183">
        <v>26</v>
      </c>
      <c r="E1183">
        <v>65.455246000000002</v>
      </c>
      <c r="F1183">
        <v>79.865951999999993</v>
      </c>
    </row>
    <row r="1184" spans="2:6" x14ac:dyDescent="0.3">
      <c r="B1184">
        <v>2013</v>
      </c>
      <c r="C1184">
        <v>3</v>
      </c>
      <c r="D1184">
        <v>27</v>
      </c>
      <c r="E1184">
        <v>86.521148999999994</v>
      </c>
      <c r="F1184">
        <v>146.658005</v>
      </c>
    </row>
    <row r="1185" spans="2:6" x14ac:dyDescent="0.3">
      <c r="B1185">
        <v>2013</v>
      </c>
      <c r="C1185">
        <v>3</v>
      </c>
      <c r="D1185">
        <v>28</v>
      </c>
      <c r="E1185">
        <v>159.995071</v>
      </c>
      <c r="F1185">
        <v>168.19070400000001</v>
      </c>
    </row>
    <row r="1186" spans="2:6" x14ac:dyDescent="0.3">
      <c r="B1186">
        <v>2013</v>
      </c>
      <c r="C1186">
        <v>3</v>
      </c>
      <c r="D1186">
        <v>29</v>
      </c>
      <c r="E1186">
        <v>154.36016799999999</v>
      </c>
      <c r="F1186">
        <v>172.13180500000001</v>
      </c>
    </row>
    <row r="1187" spans="2:6" x14ac:dyDescent="0.3">
      <c r="B1187">
        <v>2013</v>
      </c>
      <c r="C1187">
        <v>3</v>
      </c>
      <c r="D1187">
        <v>30</v>
      </c>
      <c r="E1187">
        <v>266.08480800000001</v>
      </c>
      <c r="F1187">
        <v>274.473816</v>
      </c>
    </row>
    <row r="1188" spans="2:6" x14ac:dyDescent="0.3">
      <c r="B1188">
        <v>2013</v>
      </c>
      <c r="C1188">
        <v>3</v>
      </c>
      <c r="D1188">
        <v>31</v>
      </c>
      <c r="E1188">
        <v>241.564606</v>
      </c>
      <c r="F1188">
        <v>271.33294699999999</v>
      </c>
    </row>
    <row r="1189" spans="2:6" x14ac:dyDescent="0.3">
      <c r="B1189">
        <v>2013</v>
      </c>
      <c r="C1189">
        <v>4</v>
      </c>
      <c r="D1189">
        <v>1</v>
      </c>
      <c r="E1189">
        <v>84.780663000000004</v>
      </c>
      <c r="F1189">
        <v>250.573792</v>
      </c>
    </row>
    <row r="1190" spans="2:6" x14ac:dyDescent="0.3">
      <c r="B1190">
        <v>2013</v>
      </c>
      <c r="C1190">
        <v>4</v>
      </c>
      <c r="D1190">
        <v>2</v>
      </c>
      <c r="E1190">
        <v>179.84730500000001</v>
      </c>
      <c r="F1190">
        <v>255.201752</v>
      </c>
    </row>
    <row r="1191" spans="2:6" x14ac:dyDescent="0.3">
      <c r="B1191">
        <v>2013</v>
      </c>
      <c r="C1191">
        <v>4</v>
      </c>
      <c r="D1191">
        <v>3</v>
      </c>
      <c r="E1191">
        <v>204.16078200000001</v>
      </c>
      <c r="F1191">
        <v>243.905258</v>
      </c>
    </row>
    <row r="1192" spans="2:6" x14ac:dyDescent="0.3">
      <c r="B1192">
        <v>2013</v>
      </c>
      <c r="C1192">
        <v>4</v>
      </c>
      <c r="D1192">
        <v>4</v>
      </c>
      <c r="E1192">
        <v>117.403137</v>
      </c>
      <c r="F1192">
        <v>132.967499</v>
      </c>
    </row>
    <row r="1193" spans="2:6" x14ac:dyDescent="0.3">
      <c r="B1193">
        <v>2013</v>
      </c>
      <c r="C1193">
        <v>4</v>
      </c>
      <c r="D1193">
        <v>5</v>
      </c>
      <c r="E1193">
        <v>147.11146500000001</v>
      </c>
      <c r="F1193">
        <v>164.52967799999999</v>
      </c>
    </row>
    <row r="1194" spans="2:6" x14ac:dyDescent="0.3">
      <c r="B1194">
        <v>2013</v>
      </c>
      <c r="C1194">
        <v>4</v>
      </c>
      <c r="D1194">
        <v>6</v>
      </c>
      <c r="E1194">
        <v>143.31706199999999</v>
      </c>
      <c r="F1194">
        <v>145.01754800000001</v>
      </c>
    </row>
    <row r="1195" spans="2:6" x14ac:dyDescent="0.3">
      <c r="B1195">
        <v>2013</v>
      </c>
      <c r="C1195">
        <v>4</v>
      </c>
      <c r="D1195">
        <v>7</v>
      </c>
      <c r="E1195">
        <v>97.097449999999995</v>
      </c>
      <c r="F1195">
        <v>115.956062</v>
      </c>
    </row>
    <row r="1196" spans="2:6" x14ac:dyDescent="0.3">
      <c r="B1196">
        <v>2013</v>
      </c>
      <c r="C1196">
        <v>4</v>
      </c>
      <c r="D1196">
        <v>8</v>
      </c>
      <c r="E1196">
        <v>174.952606</v>
      </c>
      <c r="F1196">
        <v>127.019165</v>
      </c>
    </row>
    <row r="1197" spans="2:6" x14ac:dyDescent="0.3">
      <c r="B1197">
        <v>2013</v>
      </c>
      <c r="C1197">
        <v>4</v>
      </c>
      <c r="D1197">
        <v>9</v>
      </c>
      <c r="E1197">
        <v>147.004761</v>
      </c>
      <c r="F1197">
        <v>161.488831</v>
      </c>
    </row>
    <row r="1198" spans="2:6" x14ac:dyDescent="0.3">
      <c r="B1198">
        <v>2013</v>
      </c>
      <c r="C1198">
        <v>4</v>
      </c>
      <c r="D1198">
        <v>10</v>
      </c>
      <c r="E1198">
        <v>109.100815</v>
      </c>
      <c r="F1198">
        <v>150.11897300000001</v>
      </c>
    </row>
    <row r="1199" spans="2:6" x14ac:dyDescent="0.3">
      <c r="B1199">
        <v>2013</v>
      </c>
      <c r="C1199">
        <v>4</v>
      </c>
      <c r="D1199">
        <v>11</v>
      </c>
      <c r="E1199">
        <v>217.63789399999999</v>
      </c>
      <c r="F1199">
        <v>276.82781999999997</v>
      </c>
    </row>
    <row r="1200" spans="2:6" x14ac:dyDescent="0.3">
      <c r="B1200">
        <v>2013</v>
      </c>
      <c r="C1200">
        <v>4</v>
      </c>
      <c r="D1200">
        <v>12</v>
      </c>
      <c r="E1200">
        <v>148.91197199999999</v>
      </c>
      <c r="F1200">
        <v>181.80119300000001</v>
      </c>
    </row>
    <row r="1201" spans="2:6" x14ac:dyDescent="0.3">
      <c r="B1201">
        <v>2013</v>
      </c>
      <c r="C1201">
        <v>4</v>
      </c>
      <c r="D1201">
        <v>13</v>
      </c>
      <c r="E1201">
        <v>217.09108000000001</v>
      </c>
      <c r="F1201">
        <v>170.731415</v>
      </c>
    </row>
    <row r="1202" spans="2:6" x14ac:dyDescent="0.3">
      <c r="B1202">
        <v>2013</v>
      </c>
      <c r="C1202">
        <v>4</v>
      </c>
      <c r="D1202">
        <v>14</v>
      </c>
      <c r="E1202">
        <v>105.83989699999999</v>
      </c>
      <c r="F1202">
        <v>94.109947000000005</v>
      </c>
    </row>
    <row r="1203" spans="2:6" x14ac:dyDescent="0.3">
      <c r="B1203">
        <v>2013</v>
      </c>
      <c r="C1203">
        <v>4</v>
      </c>
      <c r="D1203">
        <v>15</v>
      </c>
      <c r="E1203">
        <v>192.98431400000001</v>
      </c>
      <c r="F1203">
        <v>217.13108800000001</v>
      </c>
    </row>
    <row r="1204" spans="2:6" x14ac:dyDescent="0.3">
      <c r="B1204">
        <v>2013</v>
      </c>
      <c r="C1204">
        <v>4</v>
      </c>
      <c r="D1204">
        <v>16</v>
      </c>
      <c r="E1204">
        <v>210.24916099999999</v>
      </c>
      <c r="F1204">
        <v>207.595078</v>
      </c>
    </row>
    <row r="1205" spans="2:6" x14ac:dyDescent="0.3">
      <c r="B1205">
        <v>2013</v>
      </c>
      <c r="C1205">
        <v>4</v>
      </c>
      <c r="D1205">
        <v>17</v>
      </c>
      <c r="E1205">
        <v>191.563919</v>
      </c>
      <c r="F1205">
        <v>219.37171900000001</v>
      </c>
    </row>
    <row r="1206" spans="2:6" x14ac:dyDescent="0.3">
      <c r="B1206">
        <v>2013</v>
      </c>
      <c r="C1206">
        <v>4</v>
      </c>
      <c r="D1206">
        <v>18</v>
      </c>
      <c r="E1206">
        <v>129.733261</v>
      </c>
      <c r="F1206">
        <v>156.10064700000001</v>
      </c>
    </row>
    <row r="1207" spans="2:6" x14ac:dyDescent="0.3">
      <c r="B1207">
        <v>2013</v>
      </c>
      <c r="C1207">
        <v>4</v>
      </c>
      <c r="D1207">
        <v>19</v>
      </c>
      <c r="E1207">
        <v>118.136681</v>
      </c>
      <c r="F1207">
        <v>112.16166699999999</v>
      </c>
    </row>
    <row r="1208" spans="2:6" x14ac:dyDescent="0.3">
      <c r="B1208">
        <v>2013</v>
      </c>
      <c r="C1208">
        <v>4</v>
      </c>
      <c r="D1208">
        <v>20</v>
      </c>
      <c r="E1208">
        <v>209.535629</v>
      </c>
      <c r="F1208">
        <v>282.65612800000002</v>
      </c>
    </row>
    <row r="1209" spans="2:6" x14ac:dyDescent="0.3">
      <c r="B1209">
        <v>2013</v>
      </c>
      <c r="C1209">
        <v>4</v>
      </c>
      <c r="D1209">
        <v>21</v>
      </c>
      <c r="E1209">
        <v>279.88867199999999</v>
      </c>
      <c r="F1209">
        <v>294.65948500000002</v>
      </c>
    </row>
    <row r="1210" spans="2:6" x14ac:dyDescent="0.3">
      <c r="B1210">
        <v>2013</v>
      </c>
      <c r="C1210">
        <v>4</v>
      </c>
      <c r="D1210">
        <v>22</v>
      </c>
      <c r="E1210">
        <v>307.209656</v>
      </c>
      <c r="F1210">
        <v>305.70257600000002</v>
      </c>
    </row>
    <row r="1211" spans="2:6" x14ac:dyDescent="0.3">
      <c r="B1211">
        <v>2013</v>
      </c>
      <c r="C1211">
        <v>4</v>
      </c>
      <c r="D1211">
        <v>23</v>
      </c>
      <c r="E1211">
        <v>309.15020800000002</v>
      </c>
      <c r="F1211">
        <v>310.64395100000002</v>
      </c>
    </row>
    <row r="1212" spans="2:6" x14ac:dyDescent="0.3">
      <c r="B1212">
        <v>2013</v>
      </c>
      <c r="C1212">
        <v>4</v>
      </c>
      <c r="D1212">
        <v>24</v>
      </c>
      <c r="E1212">
        <v>314.19830300000001</v>
      </c>
      <c r="F1212">
        <v>328.15554800000001</v>
      </c>
    </row>
    <row r="1213" spans="2:6" x14ac:dyDescent="0.3">
      <c r="B1213">
        <v>2013</v>
      </c>
      <c r="C1213">
        <v>4</v>
      </c>
      <c r="D1213">
        <v>25</v>
      </c>
      <c r="E1213">
        <v>291.53860500000002</v>
      </c>
      <c r="F1213">
        <v>310.02377300000001</v>
      </c>
    </row>
    <row r="1214" spans="2:6" x14ac:dyDescent="0.3">
      <c r="B1214">
        <v>2013</v>
      </c>
      <c r="C1214">
        <v>4</v>
      </c>
      <c r="D1214">
        <v>26</v>
      </c>
      <c r="E1214">
        <v>308.04324300000002</v>
      </c>
      <c r="F1214">
        <v>322.92074600000001</v>
      </c>
    </row>
    <row r="1215" spans="2:6" x14ac:dyDescent="0.3">
      <c r="B1215">
        <v>2013</v>
      </c>
      <c r="C1215">
        <v>4</v>
      </c>
      <c r="D1215">
        <v>27</v>
      </c>
      <c r="E1215">
        <v>303.04849200000001</v>
      </c>
      <c r="F1215">
        <v>310.23718300000002</v>
      </c>
    </row>
    <row r="1216" spans="2:6" x14ac:dyDescent="0.3">
      <c r="B1216">
        <v>2013</v>
      </c>
      <c r="C1216">
        <v>4</v>
      </c>
      <c r="D1216">
        <v>28</v>
      </c>
      <c r="E1216">
        <v>245.13226299999999</v>
      </c>
      <c r="F1216">
        <v>276.66110200000003</v>
      </c>
    </row>
    <row r="1217" spans="2:6" x14ac:dyDescent="0.3">
      <c r="B1217">
        <v>2013</v>
      </c>
      <c r="C1217">
        <v>4</v>
      </c>
      <c r="D1217">
        <v>29</v>
      </c>
      <c r="E1217">
        <v>211.47616600000001</v>
      </c>
      <c r="F1217">
        <v>257.16897599999999</v>
      </c>
    </row>
    <row r="1218" spans="2:6" x14ac:dyDescent="0.3">
      <c r="B1218">
        <v>2013</v>
      </c>
      <c r="C1218">
        <v>4</v>
      </c>
      <c r="D1218">
        <v>30</v>
      </c>
      <c r="E1218">
        <v>280.32214399999998</v>
      </c>
      <c r="F1218">
        <v>330.03607199999999</v>
      </c>
    </row>
    <row r="1219" spans="2:6" x14ac:dyDescent="0.3">
      <c r="B1219">
        <v>2013</v>
      </c>
      <c r="C1219">
        <v>5</v>
      </c>
      <c r="D1219">
        <v>1</v>
      </c>
      <c r="E1219">
        <v>335.99105800000001</v>
      </c>
      <c r="F1219">
        <v>353.782715</v>
      </c>
    </row>
    <row r="1220" spans="2:6" x14ac:dyDescent="0.3">
      <c r="B1220">
        <v>2013</v>
      </c>
      <c r="C1220">
        <v>5</v>
      </c>
      <c r="D1220">
        <v>2</v>
      </c>
      <c r="E1220">
        <v>335.63763399999999</v>
      </c>
      <c r="F1220">
        <v>351.83551</v>
      </c>
    </row>
    <row r="1221" spans="2:6" x14ac:dyDescent="0.3">
      <c r="B1221">
        <v>2013</v>
      </c>
      <c r="C1221">
        <v>5</v>
      </c>
      <c r="D1221">
        <v>3</v>
      </c>
      <c r="E1221">
        <v>338.531769</v>
      </c>
      <c r="F1221">
        <v>357.83050500000002</v>
      </c>
    </row>
    <row r="1222" spans="2:6" x14ac:dyDescent="0.3">
      <c r="B1222">
        <v>2013</v>
      </c>
      <c r="C1222">
        <v>5</v>
      </c>
      <c r="D1222">
        <v>4</v>
      </c>
      <c r="E1222">
        <v>338.06497200000001</v>
      </c>
      <c r="F1222">
        <v>353.455963</v>
      </c>
    </row>
    <row r="1223" spans="2:6" x14ac:dyDescent="0.3">
      <c r="B1223">
        <v>2013</v>
      </c>
      <c r="C1223">
        <v>5</v>
      </c>
      <c r="D1223">
        <v>5</v>
      </c>
      <c r="E1223">
        <v>338.291718</v>
      </c>
      <c r="F1223">
        <v>355.32980300000003</v>
      </c>
    </row>
    <row r="1224" spans="2:6" x14ac:dyDescent="0.3">
      <c r="B1224">
        <v>2013</v>
      </c>
      <c r="C1224">
        <v>5</v>
      </c>
      <c r="D1224">
        <v>6</v>
      </c>
      <c r="E1224">
        <v>334.03051799999997</v>
      </c>
      <c r="F1224">
        <v>354.10281400000002</v>
      </c>
    </row>
    <row r="1225" spans="2:6" x14ac:dyDescent="0.3">
      <c r="B1225">
        <v>2013</v>
      </c>
      <c r="C1225">
        <v>5</v>
      </c>
      <c r="D1225">
        <v>7</v>
      </c>
      <c r="E1225">
        <v>322.72067299999998</v>
      </c>
      <c r="F1225">
        <v>354.05612200000002</v>
      </c>
    </row>
    <row r="1226" spans="2:6" x14ac:dyDescent="0.3">
      <c r="B1226">
        <v>2013</v>
      </c>
      <c r="C1226">
        <v>5</v>
      </c>
      <c r="D1226">
        <v>8</v>
      </c>
      <c r="E1226">
        <v>335.24420199999997</v>
      </c>
      <c r="F1226">
        <v>354.149475</v>
      </c>
    </row>
    <row r="1227" spans="2:6" x14ac:dyDescent="0.3">
      <c r="B1227">
        <v>2013</v>
      </c>
      <c r="C1227">
        <v>5</v>
      </c>
      <c r="D1227">
        <v>9</v>
      </c>
      <c r="E1227">
        <v>336.63790899999998</v>
      </c>
      <c r="F1227">
        <v>353.582672</v>
      </c>
    </row>
    <row r="1228" spans="2:6" x14ac:dyDescent="0.3">
      <c r="B1228">
        <v>2013</v>
      </c>
      <c r="C1228">
        <v>5</v>
      </c>
      <c r="D1228">
        <v>10</v>
      </c>
      <c r="E1228">
        <v>333.62374899999998</v>
      </c>
      <c r="F1228">
        <v>355.27645899999999</v>
      </c>
    </row>
    <row r="1229" spans="2:6" x14ac:dyDescent="0.3">
      <c r="B1229">
        <v>2013</v>
      </c>
      <c r="C1229">
        <v>5</v>
      </c>
      <c r="D1229">
        <v>11</v>
      </c>
      <c r="E1229">
        <v>322.12716699999999</v>
      </c>
      <c r="F1229">
        <v>328.81573500000002</v>
      </c>
    </row>
    <row r="1230" spans="2:6" x14ac:dyDescent="0.3">
      <c r="B1230">
        <v>2013</v>
      </c>
      <c r="C1230">
        <v>5</v>
      </c>
      <c r="D1230">
        <v>12</v>
      </c>
      <c r="E1230">
        <v>295.93984999999998</v>
      </c>
      <c r="F1230">
        <v>327.88879400000002</v>
      </c>
    </row>
    <row r="1231" spans="2:6" x14ac:dyDescent="0.3">
      <c r="B1231">
        <v>2013</v>
      </c>
      <c r="C1231">
        <v>5</v>
      </c>
      <c r="D1231">
        <v>13</v>
      </c>
      <c r="E1231">
        <v>237.42344700000001</v>
      </c>
      <c r="F1231">
        <v>312.19107100000002</v>
      </c>
    </row>
    <row r="1232" spans="2:6" x14ac:dyDescent="0.3">
      <c r="B1232">
        <v>2013</v>
      </c>
      <c r="C1232">
        <v>5</v>
      </c>
      <c r="D1232">
        <v>14</v>
      </c>
      <c r="E1232">
        <v>298.92068499999999</v>
      </c>
      <c r="F1232">
        <v>356.063354</v>
      </c>
    </row>
    <row r="1233" spans="2:6" x14ac:dyDescent="0.3">
      <c r="B1233">
        <v>2013</v>
      </c>
      <c r="C1233">
        <v>5</v>
      </c>
      <c r="D1233">
        <v>15</v>
      </c>
      <c r="E1233">
        <v>84.293861000000007</v>
      </c>
      <c r="F1233">
        <v>115.109161</v>
      </c>
    </row>
    <row r="1234" spans="2:6" x14ac:dyDescent="0.3">
      <c r="B1234">
        <v>2013</v>
      </c>
      <c r="C1234">
        <v>5</v>
      </c>
      <c r="D1234">
        <v>16</v>
      </c>
      <c r="E1234">
        <v>216.93769800000001</v>
      </c>
      <c r="F1234">
        <v>204.09410099999999</v>
      </c>
    </row>
    <row r="1235" spans="2:6" x14ac:dyDescent="0.3">
      <c r="B1235">
        <v>2013</v>
      </c>
      <c r="C1235">
        <v>5</v>
      </c>
      <c r="D1235">
        <v>17</v>
      </c>
      <c r="E1235">
        <v>227.30059800000001</v>
      </c>
      <c r="F1235">
        <v>204.44752500000001</v>
      </c>
    </row>
    <row r="1236" spans="2:6" x14ac:dyDescent="0.3">
      <c r="B1236">
        <v>2013</v>
      </c>
      <c r="C1236">
        <v>5</v>
      </c>
      <c r="D1236">
        <v>18</v>
      </c>
      <c r="E1236">
        <v>112.014961</v>
      </c>
      <c r="F1236">
        <v>116.196136</v>
      </c>
    </row>
    <row r="1237" spans="2:6" x14ac:dyDescent="0.3">
      <c r="B1237">
        <v>2013</v>
      </c>
      <c r="C1237">
        <v>5</v>
      </c>
      <c r="D1237">
        <v>19</v>
      </c>
      <c r="E1237">
        <v>264.73107900000002</v>
      </c>
      <c r="F1237">
        <v>303.481964</v>
      </c>
    </row>
    <row r="1238" spans="2:6" x14ac:dyDescent="0.3">
      <c r="B1238">
        <v>2013</v>
      </c>
      <c r="C1238">
        <v>5</v>
      </c>
      <c r="D1238">
        <v>20</v>
      </c>
      <c r="E1238">
        <v>340.752411</v>
      </c>
      <c r="F1238">
        <v>363.68548600000003</v>
      </c>
    </row>
    <row r="1239" spans="2:6" x14ac:dyDescent="0.3">
      <c r="B1239">
        <v>2013</v>
      </c>
      <c r="C1239">
        <v>5</v>
      </c>
      <c r="D1239">
        <v>21</v>
      </c>
      <c r="E1239">
        <v>165.40992700000001</v>
      </c>
      <c r="F1239">
        <v>185.662262</v>
      </c>
    </row>
    <row r="1240" spans="2:6" x14ac:dyDescent="0.3">
      <c r="B1240">
        <v>2013</v>
      </c>
      <c r="C1240">
        <v>5</v>
      </c>
      <c r="D1240">
        <v>22</v>
      </c>
      <c r="E1240">
        <v>163.55607599999999</v>
      </c>
      <c r="F1240">
        <v>195.011551</v>
      </c>
    </row>
    <row r="1241" spans="2:6" x14ac:dyDescent="0.3">
      <c r="B1241">
        <v>2013</v>
      </c>
      <c r="C1241">
        <v>5</v>
      </c>
      <c r="D1241">
        <v>23</v>
      </c>
      <c r="E1241">
        <v>212.83654799999999</v>
      </c>
      <c r="F1241">
        <v>248.366501</v>
      </c>
    </row>
    <row r="1242" spans="2:6" x14ac:dyDescent="0.3">
      <c r="B1242">
        <v>2013</v>
      </c>
      <c r="C1242">
        <v>5</v>
      </c>
      <c r="D1242">
        <v>24</v>
      </c>
      <c r="E1242">
        <v>231.46177700000001</v>
      </c>
      <c r="F1242">
        <v>252.89444</v>
      </c>
    </row>
    <row r="1243" spans="2:6" x14ac:dyDescent="0.3">
      <c r="B1243">
        <v>2013</v>
      </c>
      <c r="C1243">
        <v>5</v>
      </c>
      <c r="D1243">
        <v>25</v>
      </c>
      <c r="E1243">
        <v>290.62503099999998</v>
      </c>
      <c r="F1243">
        <v>336.06442299999998</v>
      </c>
    </row>
    <row r="1244" spans="2:6" x14ac:dyDescent="0.3">
      <c r="B1244">
        <v>2013</v>
      </c>
      <c r="C1244">
        <v>5</v>
      </c>
      <c r="D1244">
        <v>26</v>
      </c>
      <c r="E1244">
        <v>209.235535</v>
      </c>
      <c r="F1244">
        <v>181.014297</v>
      </c>
    </row>
    <row r="1245" spans="2:6" x14ac:dyDescent="0.3">
      <c r="B1245">
        <v>2013</v>
      </c>
      <c r="C1245">
        <v>5</v>
      </c>
      <c r="D1245">
        <v>27</v>
      </c>
      <c r="E1245">
        <v>168.257385</v>
      </c>
      <c r="F1245">
        <v>194.02461199999999</v>
      </c>
    </row>
    <row r="1246" spans="2:6" x14ac:dyDescent="0.3">
      <c r="B1246">
        <v>2013</v>
      </c>
      <c r="C1246">
        <v>5</v>
      </c>
      <c r="D1246">
        <v>28</v>
      </c>
      <c r="E1246">
        <v>238.51707500000001</v>
      </c>
      <c r="F1246">
        <v>333.65042099999999</v>
      </c>
    </row>
    <row r="1247" spans="2:6" x14ac:dyDescent="0.3">
      <c r="B1247">
        <v>2013</v>
      </c>
      <c r="C1247">
        <v>5</v>
      </c>
      <c r="D1247">
        <v>29</v>
      </c>
      <c r="E1247">
        <v>249.65353400000001</v>
      </c>
      <c r="F1247">
        <v>287.24408</v>
      </c>
    </row>
    <row r="1248" spans="2:6" x14ac:dyDescent="0.3">
      <c r="B1248">
        <v>2013</v>
      </c>
      <c r="C1248">
        <v>5</v>
      </c>
      <c r="D1248">
        <v>30</v>
      </c>
      <c r="E1248">
        <v>328.52896099999998</v>
      </c>
      <c r="F1248">
        <v>367.47988900000001</v>
      </c>
    </row>
    <row r="1249" spans="2:6" x14ac:dyDescent="0.3">
      <c r="B1249">
        <v>2013</v>
      </c>
      <c r="C1249">
        <v>5</v>
      </c>
      <c r="D1249">
        <v>31</v>
      </c>
      <c r="E1249">
        <v>362.878601</v>
      </c>
      <c r="F1249">
        <v>365.12588499999998</v>
      </c>
    </row>
    <row r="1250" spans="2:6" x14ac:dyDescent="0.3">
      <c r="B1250">
        <v>2013</v>
      </c>
      <c r="C1250">
        <v>6</v>
      </c>
      <c r="D1250">
        <v>1</v>
      </c>
      <c r="E1250">
        <v>342.85299700000002</v>
      </c>
      <c r="F1250">
        <v>346.560699</v>
      </c>
    </row>
    <row r="1251" spans="2:6" x14ac:dyDescent="0.3">
      <c r="B1251">
        <v>2013</v>
      </c>
      <c r="C1251">
        <v>6</v>
      </c>
      <c r="D1251">
        <v>2</v>
      </c>
      <c r="E1251">
        <v>322.707336</v>
      </c>
      <c r="F1251">
        <v>352.529022</v>
      </c>
    </row>
    <row r="1252" spans="2:6" x14ac:dyDescent="0.3">
      <c r="B1252">
        <v>2013</v>
      </c>
      <c r="C1252">
        <v>6</v>
      </c>
      <c r="D1252">
        <v>3</v>
      </c>
      <c r="E1252">
        <v>341.87939499999999</v>
      </c>
      <c r="F1252">
        <v>351.44873000000001</v>
      </c>
    </row>
    <row r="1253" spans="2:6" x14ac:dyDescent="0.3">
      <c r="B1253">
        <v>2013</v>
      </c>
      <c r="C1253">
        <v>6</v>
      </c>
      <c r="D1253">
        <v>4</v>
      </c>
      <c r="E1253">
        <v>346.06054699999999</v>
      </c>
      <c r="F1253">
        <v>353.742706</v>
      </c>
    </row>
    <row r="1254" spans="2:6" x14ac:dyDescent="0.3">
      <c r="B1254">
        <v>2013</v>
      </c>
      <c r="C1254">
        <v>6</v>
      </c>
      <c r="D1254">
        <v>5</v>
      </c>
      <c r="E1254">
        <v>344.980255</v>
      </c>
      <c r="F1254">
        <v>352.36230499999999</v>
      </c>
    </row>
    <row r="1255" spans="2:6" x14ac:dyDescent="0.3">
      <c r="B1255">
        <v>2013</v>
      </c>
      <c r="C1255">
        <v>6</v>
      </c>
      <c r="D1255">
        <v>6</v>
      </c>
      <c r="E1255">
        <v>342.32617199999999</v>
      </c>
      <c r="F1255">
        <v>345.95385700000003</v>
      </c>
    </row>
    <row r="1256" spans="2:6" x14ac:dyDescent="0.3">
      <c r="B1256">
        <v>2013</v>
      </c>
      <c r="C1256">
        <v>6</v>
      </c>
      <c r="D1256">
        <v>7</v>
      </c>
      <c r="E1256">
        <v>337.86492900000002</v>
      </c>
      <c r="F1256">
        <v>337.39813199999998</v>
      </c>
    </row>
    <row r="1257" spans="2:6" x14ac:dyDescent="0.3">
      <c r="B1257">
        <v>2013</v>
      </c>
      <c r="C1257">
        <v>6</v>
      </c>
      <c r="D1257">
        <v>8</v>
      </c>
      <c r="E1257">
        <v>346.14724699999999</v>
      </c>
      <c r="F1257">
        <v>352.64907799999997</v>
      </c>
    </row>
    <row r="1258" spans="2:6" x14ac:dyDescent="0.3">
      <c r="B1258">
        <v>2013</v>
      </c>
      <c r="C1258">
        <v>6</v>
      </c>
      <c r="D1258">
        <v>9</v>
      </c>
      <c r="E1258">
        <v>348.94802900000002</v>
      </c>
      <c r="F1258">
        <v>355.88998400000003</v>
      </c>
    </row>
    <row r="1259" spans="2:6" x14ac:dyDescent="0.3">
      <c r="B1259">
        <v>2013</v>
      </c>
      <c r="C1259">
        <v>6</v>
      </c>
      <c r="D1259">
        <v>10</v>
      </c>
      <c r="E1259">
        <v>337.01800500000002</v>
      </c>
      <c r="F1259">
        <v>359.11086999999998</v>
      </c>
    </row>
    <row r="1260" spans="2:6" x14ac:dyDescent="0.3">
      <c r="B1260">
        <v>2013</v>
      </c>
      <c r="C1260">
        <v>6</v>
      </c>
      <c r="D1260">
        <v>11</v>
      </c>
      <c r="E1260">
        <v>233.509018</v>
      </c>
      <c r="F1260">
        <v>309.963776</v>
      </c>
    </row>
    <row r="1261" spans="2:6" x14ac:dyDescent="0.3">
      <c r="B1261">
        <v>2013</v>
      </c>
      <c r="C1261">
        <v>6</v>
      </c>
      <c r="D1261">
        <v>12</v>
      </c>
      <c r="E1261">
        <v>256.56881700000002</v>
      </c>
      <c r="F1261">
        <v>339.77877799999999</v>
      </c>
    </row>
    <row r="1262" spans="2:6" x14ac:dyDescent="0.3">
      <c r="B1262">
        <v>2013</v>
      </c>
      <c r="C1262">
        <v>6</v>
      </c>
      <c r="D1262">
        <v>13</v>
      </c>
      <c r="E1262">
        <v>181.54110700000001</v>
      </c>
      <c r="F1262">
        <v>213.34335300000001</v>
      </c>
    </row>
    <row r="1263" spans="2:6" x14ac:dyDescent="0.3">
      <c r="B1263">
        <v>2013</v>
      </c>
      <c r="C1263">
        <v>6</v>
      </c>
      <c r="D1263">
        <v>14</v>
      </c>
      <c r="E1263">
        <v>349.68158</v>
      </c>
      <c r="F1263">
        <v>359.83108499999997</v>
      </c>
    </row>
    <row r="1264" spans="2:6" x14ac:dyDescent="0.3">
      <c r="B1264">
        <v>2013</v>
      </c>
      <c r="C1264">
        <v>6</v>
      </c>
      <c r="D1264">
        <v>15</v>
      </c>
      <c r="E1264">
        <v>344.30673200000001</v>
      </c>
      <c r="F1264">
        <v>355.609894</v>
      </c>
    </row>
    <row r="1265" spans="2:6" x14ac:dyDescent="0.3">
      <c r="B1265">
        <v>2013</v>
      </c>
      <c r="C1265">
        <v>6</v>
      </c>
      <c r="D1265">
        <v>16</v>
      </c>
      <c r="E1265">
        <v>319.48644999999999</v>
      </c>
      <c r="F1265">
        <v>341.15917999999999</v>
      </c>
    </row>
    <row r="1266" spans="2:6" x14ac:dyDescent="0.3">
      <c r="B1266">
        <v>2013</v>
      </c>
      <c r="C1266">
        <v>6</v>
      </c>
      <c r="D1266">
        <v>17</v>
      </c>
      <c r="E1266">
        <v>273.66693099999998</v>
      </c>
      <c r="F1266">
        <v>344.74685699999998</v>
      </c>
    </row>
    <row r="1267" spans="2:6" x14ac:dyDescent="0.3">
      <c r="B1267">
        <v>2013</v>
      </c>
      <c r="C1267">
        <v>6</v>
      </c>
      <c r="D1267">
        <v>18</v>
      </c>
      <c r="E1267">
        <v>251.29399100000001</v>
      </c>
      <c r="F1267">
        <v>302.45498700000002</v>
      </c>
    </row>
    <row r="1268" spans="2:6" x14ac:dyDescent="0.3">
      <c r="B1268">
        <v>2013</v>
      </c>
      <c r="C1268">
        <v>6</v>
      </c>
      <c r="D1268">
        <v>19</v>
      </c>
      <c r="E1268">
        <v>214.78376800000001</v>
      </c>
      <c r="F1268">
        <v>184.175186</v>
      </c>
    </row>
    <row r="1269" spans="2:6" x14ac:dyDescent="0.3">
      <c r="B1269">
        <v>2013</v>
      </c>
      <c r="C1269">
        <v>6</v>
      </c>
      <c r="D1269">
        <v>20</v>
      </c>
      <c r="E1269">
        <v>233.702393</v>
      </c>
      <c r="F1269">
        <v>206.208023</v>
      </c>
    </row>
    <row r="1270" spans="2:6" x14ac:dyDescent="0.3">
      <c r="B1270">
        <v>2013</v>
      </c>
      <c r="C1270">
        <v>6</v>
      </c>
      <c r="D1270">
        <v>21</v>
      </c>
      <c r="E1270">
        <v>226.753784</v>
      </c>
      <c r="F1270">
        <v>175.946213</v>
      </c>
    </row>
    <row r="1271" spans="2:6" x14ac:dyDescent="0.3">
      <c r="B1271">
        <v>2013</v>
      </c>
      <c r="C1271">
        <v>6</v>
      </c>
      <c r="D1271">
        <v>22</v>
      </c>
      <c r="E1271">
        <v>338.91854899999998</v>
      </c>
      <c r="F1271">
        <v>353.53598</v>
      </c>
    </row>
    <row r="1272" spans="2:6" x14ac:dyDescent="0.3">
      <c r="B1272">
        <v>2013</v>
      </c>
      <c r="C1272">
        <v>6</v>
      </c>
      <c r="D1272">
        <v>23</v>
      </c>
      <c r="E1272">
        <v>168.81088299999999</v>
      </c>
      <c r="F1272">
        <v>168.18403599999999</v>
      </c>
    </row>
    <row r="1273" spans="2:6" x14ac:dyDescent="0.3">
      <c r="B1273">
        <v>2013</v>
      </c>
      <c r="C1273">
        <v>6</v>
      </c>
      <c r="D1273">
        <v>24</v>
      </c>
      <c r="E1273">
        <v>103.58593</v>
      </c>
      <c r="F1273">
        <v>122.591255</v>
      </c>
    </row>
    <row r="1274" spans="2:6" x14ac:dyDescent="0.3">
      <c r="B1274">
        <v>2013</v>
      </c>
      <c r="C1274">
        <v>6</v>
      </c>
      <c r="D1274">
        <v>25</v>
      </c>
      <c r="E1274">
        <v>129.07307399999999</v>
      </c>
      <c r="F1274">
        <v>165.99674999999999</v>
      </c>
    </row>
    <row r="1275" spans="2:6" x14ac:dyDescent="0.3">
      <c r="B1275">
        <v>2013</v>
      </c>
      <c r="C1275">
        <v>6</v>
      </c>
      <c r="D1275">
        <v>26</v>
      </c>
      <c r="E1275">
        <v>119.103615</v>
      </c>
      <c r="F1275">
        <v>129.733261</v>
      </c>
    </row>
    <row r="1276" spans="2:6" x14ac:dyDescent="0.3">
      <c r="B1276">
        <v>2013</v>
      </c>
      <c r="C1276">
        <v>6</v>
      </c>
      <c r="D1276">
        <v>27</v>
      </c>
      <c r="E1276">
        <v>240.22422800000001</v>
      </c>
      <c r="F1276">
        <v>328.555634</v>
      </c>
    </row>
    <row r="1277" spans="2:6" x14ac:dyDescent="0.3">
      <c r="B1277">
        <v>2013</v>
      </c>
      <c r="C1277">
        <v>6</v>
      </c>
      <c r="D1277">
        <v>28</v>
      </c>
      <c r="E1277">
        <v>340.92578099999997</v>
      </c>
      <c r="F1277">
        <v>344.36673000000002</v>
      </c>
    </row>
    <row r="1278" spans="2:6" x14ac:dyDescent="0.3">
      <c r="B1278">
        <v>2013</v>
      </c>
      <c r="C1278">
        <v>6</v>
      </c>
      <c r="D1278">
        <v>29</v>
      </c>
      <c r="E1278">
        <v>339.84548999999998</v>
      </c>
      <c r="F1278">
        <v>346.90747099999999</v>
      </c>
    </row>
    <row r="1279" spans="2:6" x14ac:dyDescent="0.3">
      <c r="B1279">
        <v>2013</v>
      </c>
      <c r="C1279">
        <v>6</v>
      </c>
      <c r="D1279">
        <v>30</v>
      </c>
      <c r="E1279">
        <v>340.69903599999998</v>
      </c>
      <c r="F1279">
        <v>347.02749599999999</v>
      </c>
    </row>
    <row r="1280" spans="2:6" x14ac:dyDescent="0.3">
      <c r="B1280">
        <v>2013</v>
      </c>
      <c r="C1280">
        <v>7</v>
      </c>
      <c r="D1280">
        <v>1</v>
      </c>
      <c r="E1280">
        <v>331.40978999999999</v>
      </c>
      <c r="F1280">
        <v>328.25555400000002</v>
      </c>
    </row>
    <row r="1281" spans="2:6" x14ac:dyDescent="0.3">
      <c r="B1281">
        <v>2013</v>
      </c>
      <c r="C1281">
        <v>7</v>
      </c>
      <c r="D1281">
        <v>2</v>
      </c>
      <c r="E1281">
        <v>325.20803799999999</v>
      </c>
      <c r="F1281">
        <v>327.09524499999998</v>
      </c>
    </row>
    <row r="1282" spans="2:6" x14ac:dyDescent="0.3">
      <c r="B1282">
        <v>2013</v>
      </c>
      <c r="C1282">
        <v>7</v>
      </c>
      <c r="D1282">
        <v>3</v>
      </c>
      <c r="E1282">
        <v>338.07830799999999</v>
      </c>
      <c r="F1282">
        <v>341.15917999999999</v>
      </c>
    </row>
    <row r="1283" spans="2:6" x14ac:dyDescent="0.3">
      <c r="B1283">
        <v>2013</v>
      </c>
      <c r="C1283">
        <v>7</v>
      </c>
      <c r="D1283">
        <v>4</v>
      </c>
      <c r="E1283">
        <v>341.49926799999997</v>
      </c>
      <c r="F1283">
        <v>345.33367900000002</v>
      </c>
    </row>
    <row r="1284" spans="2:6" x14ac:dyDescent="0.3">
      <c r="B1284">
        <v>2013</v>
      </c>
      <c r="C1284">
        <v>7</v>
      </c>
      <c r="D1284">
        <v>5</v>
      </c>
      <c r="E1284">
        <v>341.10583500000001</v>
      </c>
      <c r="F1284">
        <v>351.302032</v>
      </c>
    </row>
    <row r="1285" spans="2:6" x14ac:dyDescent="0.3">
      <c r="B1285">
        <v>2013</v>
      </c>
      <c r="C1285">
        <v>7</v>
      </c>
      <c r="D1285">
        <v>6</v>
      </c>
      <c r="E1285">
        <v>339.71209700000003</v>
      </c>
      <c r="F1285">
        <v>346.66738900000001</v>
      </c>
    </row>
    <row r="1286" spans="2:6" x14ac:dyDescent="0.3">
      <c r="B1286">
        <v>2013</v>
      </c>
      <c r="C1286">
        <v>7</v>
      </c>
      <c r="D1286">
        <v>7</v>
      </c>
      <c r="E1286">
        <v>340.80575599999997</v>
      </c>
      <c r="F1286">
        <v>345.146973</v>
      </c>
    </row>
    <row r="1287" spans="2:6" x14ac:dyDescent="0.3">
      <c r="B1287">
        <v>2013</v>
      </c>
      <c r="C1287">
        <v>7</v>
      </c>
      <c r="D1287">
        <v>8</v>
      </c>
      <c r="E1287">
        <v>343.33312999999998</v>
      </c>
      <c r="F1287">
        <v>350.67517099999998</v>
      </c>
    </row>
    <row r="1288" spans="2:6" x14ac:dyDescent="0.3">
      <c r="B1288">
        <v>2013</v>
      </c>
      <c r="C1288">
        <v>7</v>
      </c>
      <c r="D1288">
        <v>9</v>
      </c>
      <c r="E1288">
        <v>337.21807899999999</v>
      </c>
      <c r="F1288">
        <v>340.53900099999998</v>
      </c>
    </row>
    <row r="1289" spans="2:6" x14ac:dyDescent="0.3">
      <c r="B1289">
        <v>2013</v>
      </c>
      <c r="C1289">
        <v>7</v>
      </c>
      <c r="D1289">
        <v>10</v>
      </c>
      <c r="E1289">
        <v>336.04440299999999</v>
      </c>
      <c r="F1289">
        <v>340.685699</v>
      </c>
    </row>
    <row r="1290" spans="2:6" x14ac:dyDescent="0.3">
      <c r="B1290">
        <v>2013</v>
      </c>
      <c r="C1290">
        <v>7</v>
      </c>
      <c r="D1290">
        <v>11</v>
      </c>
      <c r="E1290">
        <v>339.01190200000002</v>
      </c>
      <c r="F1290">
        <v>342.89965799999999</v>
      </c>
    </row>
    <row r="1291" spans="2:6" x14ac:dyDescent="0.3">
      <c r="B1291">
        <v>2013</v>
      </c>
      <c r="C1291">
        <v>7</v>
      </c>
      <c r="D1291">
        <v>12</v>
      </c>
      <c r="E1291">
        <v>310.67062399999998</v>
      </c>
      <c r="F1291">
        <v>341.92605600000002</v>
      </c>
    </row>
    <row r="1292" spans="2:6" x14ac:dyDescent="0.3">
      <c r="B1292">
        <v>2013</v>
      </c>
      <c r="C1292">
        <v>7</v>
      </c>
      <c r="D1292">
        <v>13</v>
      </c>
      <c r="E1292">
        <v>340.37228399999998</v>
      </c>
      <c r="F1292">
        <v>344.18670700000001</v>
      </c>
    </row>
    <row r="1293" spans="2:6" x14ac:dyDescent="0.3">
      <c r="B1293">
        <v>2013</v>
      </c>
      <c r="C1293">
        <v>7</v>
      </c>
      <c r="D1293">
        <v>14</v>
      </c>
      <c r="E1293">
        <v>336.84463499999998</v>
      </c>
      <c r="F1293">
        <v>340.47232100000002</v>
      </c>
    </row>
    <row r="1294" spans="2:6" x14ac:dyDescent="0.3">
      <c r="B1294">
        <v>2013</v>
      </c>
      <c r="C1294">
        <v>7</v>
      </c>
      <c r="D1294">
        <v>15</v>
      </c>
      <c r="E1294">
        <v>336.25112899999999</v>
      </c>
      <c r="F1294">
        <v>339.98550399999999</v>
      </c>
    </row>
    <row r="1295" spans="2:6" x14ac:dyDescent="0.3">
      <c r="B1295">
        <v>2013</v>
      </c>
      <c r="C1295">
        <v>7</v>
      </c>
      <c r="D1295">
        <v>16</v>
      </c>
      <c r="E1295">
        <v>163.26933299999999</v>
      </c>
      <c r="F1295">
        <v>162.39575199999999</v>
      </c>
    </row>
    <row r="1296" spans="2:6" x14ac:dyDescent="0.3">
      <c r="B1296">
        <v>2013</v>
      </c>
      <c r="C1296">
        <v>7</v>
      </c>
      <c r="D1296">
        <v>17</v>
      </c>
      <c r="E1296">
        <v>335.290863</v>
      </c>
      <c r="F1296">
        <v>340.20556599999998</v>
      </c>
    </row>
    <row r="1297" spans="2:6" x14ac:dyDescent="0.3">
      <c r="B1297">
        <v>2013</v>
      </c>
      <c r="C1297">
        <v>7</v>
      </c>
      <c r="D1297">
        <v>18</v>
      </c>
      <c r="E1297">
        <v>332.77682499999997</v>
      </c>
      <c r="F1297">
        <v>338.49844400000001</v>
      </c>
    </row>
    <row r="1298" spans="2:6" x14ac:dyDescent="0.3">
      <c r="B1298">
        <v>2013</v>
      </c>
      <c r="C1298">
        <v>7</v>
      </c>
      <c r="D1298">
        <v>19</v>
      </c>
      <c r="E1298">
        <v>330.776276</v>
      </c>
      <c r="F1298">
        <v>337.158051</v>
      </c>
    </row>
    <row r="1299" spans="2:6" x14ac:dyDescent="0.3">
      <c r="B1299">
        <v>2013</v>
      </c>
      <c r="C1299">
        <v>7</v>
      </c>
      <c r="D1299">
        <v>20</v>
      </c>
      <c r="E1299">
        <v>330.53619400000002</v>
      </c>
      <c r="F1299">
        <v>337.17138699999998</v>
      </c>
    </row>
    <row r="1300" spans="2:6" x14ac:dyDescent="0.3">
      <c r="B1300">
        <v>2013</v>
      </c>
      <c r="C1300">
        <v>7</v>
      </c>
      <c r="D1300">
        <v>21</v>
      </c>
      <c r="E1300">
        <v>330.95632899999998</v>
      </c>
      <c r="F1300">
        <v>337.23141500000003</v>
      </c>
    </row>
    <row r="1301" spans="2:6" x14ac:dyDescent="0.3">
      <c r="B1301">
        <v>2013</v>
      </c>
      <c r="C1301">
        <v>7</v>
      </c>
      <c r="D1301">
        <v>22</v>
      </c>
      <c r="E1301">
        <v>329.55593900000002</v>
      </c>
      <c r="F1301">
        <v>334.37728900000002</v>
      </c>
    </row>
    <row r="1302" spans="2:6" x14ac:dyDescent="0.3">
      <c r="B1302">
        <v>2013</v>
      </c>
      <c r="C1302">
        <v>7</v>
      </c>
      <c r="D1302">
        <v>23</v>
      </c>
      <c r="E1302">
        <v>320.680115</v>
      </c>
      <c r="F1302">
        <v>327.06189000000001</v>
      </c>
    </row>
    <row r="1303" spans="2:6" x14ac:dyDescent="0.3">
      <c r="B1303">
        <v>2013</v>
      </c>
      <c r="C1303">
        <v>7</v>
      </c>
      <c r="D1303">
        <v>24</v>
      </c>
      <c r="E1303">
        <v>283.76977499999998</v>
      </c>
      <c r="F1303">
        <v>322.78070100000002</v>
      </c>
    </row>
    <row r="1304" spans="2:6" x14ac:dyDescent="0.3">
      <c r="B1304">
        <v>2013</v>
      </c>
      <c r="C1304">
        <v>7</v>
      </c>
      <c r="D1304">
        <v>25</v>
      </c>
      <c r="E1304">
        <v>321.09356700000001</v>
      </c>
      <c r="F1304">
        <v>325.28140300000001</v>
      </c>
    </row>
    <row r="1305" spans="2:6" x14ac:dyDescent="0.3">
      <c r="B1305">
        <v>2013</v>
      </c>
      <c r="C1305">
        <v>7</v>
      </c>
      <c r="D1305">
        <v>26</v>
      </c>
      <c r="E1305">
        <v>323.40087899999997</v>
      </c>
      <c r="F1305">
        <v>325.954926</v>
      </c>
    </row>
    <row r="1306" spans="2:6" x14ac:dyDescent="0.3">
      <c r="B1306">
        <v>2013</v>
      </c>
      <c r="C1306">
        <v>7</v>
      </c>
      <c r="D1306">
        <v>27</v>
      </c>
      <c r="E1306">
        <v>324.15441900000002</v>
      </c>
      <c r="F1306">
        <v>327.80209400000001</v>
      </c>
    </row>
    <row r="1307" spans="2:6" x14ac:dyDescent="0.3">
      <c r="B1307">
        <v>2013</v>
      </c>
      <c r="C1307">
        <v>7</v>
      </c>
      <c r="D1307">
        <v>28</v>
      </c>
      <c r="E1307">
        <v>322.16717499999999</v>
      </c>
      <c r="F1307">
        <v>324.92797899999999</v>
      </c>
    </row>
    <row r="1308" spans="2:6" x14ac:dyDescent="0.3">
      <c r="B1308">
        <v>2013</v>
      </c>
      <c r="C1308">
        <v>7</v>
      </c>
      <c r="D1308">
        <v>29</v>
      </c>
      <c r="E1308">
        <v>292.67892499999999</v>
      </c>
      <c r="F1308">
        <v>303.42861900000003</v>
      </c>
    </row>
    <row r="1309" spans="2:6" x14ac:dyDescent="0.3">
      <c r="B1309">
        <v>2013</v>
      </c>
      <c r="C1309">
        <v>7</v>
      </c>
      <c r="D1309">
        <v>30</v>
      </c>
      <c r="E1309">
        <v>303.54196200000001</v>
      </c>
      <c r="F1309">
        <v>304.09545900000001</v>
      </c>
    </row>
    <row r="1310" spans="2:6" x14ac:dyDescent="0.3">
      <c r="B1310">
        <v>2013</v>
      </c>
      <c r="C1310">
        <v>7</v>
      </c>
      <c r="D1310">
        <v>31</v>
      </c>
      <c r="E1310">
        <v>192.23744199999999</v>
      </c>
      <c r="F1310">
        <v>179.25379899999999</v>
      </c>
    </row>
    <row r="1311" spans="2:6" x14ac:dyDescent="0.3">
      <c r="B1311">
        <v>2013</v>
      </c>
      <c r="C1311">
        <v>8</v>
      </c>
      <c r="D1311">
        <v>1</v>
      </c>
      <c r="E1311">
        <v>292.25213600000001</v>
      </c>
      <c r="F1311">
        <v>242.704926</v>
      </c>
    </row>
    <row r="1312" spans="2:6" x14ac:dyDescent="0.3">
      <c r="B1312">
        <v>2013</v>
      </c>
      <c r="C1312">
        <v>8</v>
      </c>
      <c r="D1312">
        <v>2</v>
      </c>
      <c r="E1312">
        <v>325.40142800000001</v>
      </c>
      <c r="F1312">
        <v>298.58724999999998</v>
      </c>
    </row>
    <row r="1313" spans="2:6" x14ac:dyDescent="0.3">
      <c r="B1313">
        <v>2013</v>
      </c>
      <c r="C1313">
        <v>8</v>
      </c>
      <c r="D1313">
        <v>3</v>
      </c>
      <c r="E1313">
        <v>325.97491500000001</v>
      </c>
      <c r="F1313">
        <v>324.10772700000001</v>
      </c>
    </row>
    <row r="1314" spans="2:6" x14ac:dyDescent="0.3">
      <c r="B1314">
        <v>2013</v>
      </c>
      <c r="C1314">
        <v>8</v>
      </c>
      <c r="D1314">
        <v>4</v>
      </c>
      <c r="E1314">
        <v>324.05438199999998</v>
      </c>
      <c r="F1314">
        <v>321.907104</v>
      </c>
    </row>
    <row r="1315" spans="2:6" x14ac:dyDescent="0.3">
      <c r="B1315">
        <v>2013</v>
      </c>
      <c r="C1315">
        <v>8</v>
      </c>
      <c r="D1315">
        <v>5</v>
      </c>
      <c r="E1315">
        <v>321.46032700000001</v>
      </c>
      <c r="F1315">
        <v>319.61981200000002</v>
      </c>
    </row>
    <row r="1316" spans="2:6" x14ac:dyDescent="0.3">
      <c r="B1316">
        <v>2013</v>
      </c>
      <c r="C1316">
        <v>8</v>
      </c>
      <c r="D1316">
        <v>6</v>
      </c>
      <c r="E1316">
        <v>321.67370599999998</v>
      </c>
      <c r="F1316">
        <v>320.37335200000001</v>
      </c>
    </row>
    <row r="1317" spans="2:6" x14ac:dyDescent="0.3">
      <c r="B1317">
        <v>2013</v>
      </c>
      <c r="C1317">
        <v>8</v>
      </c>
      <c r="D1317">
        <v>7</v>
      </c>
      <c r="E1317">
        <v>289.45135499999998</v>
      </c>
      <c r="F1317">
        <v>302.74841300000003</v>
      </c>
    </row>
    <row r="1318" spans="2:6" x14ac:dyDescent="0.3">
      <c r="B1318">
        <v>2013</v>
      </c>
      <c r="C1318">
        <v>8</v>
      </c>
      <c r="D1318">
        <v>8</v>
      </c>
      <c r="E1318">
        <v>310.69064300000002</v>
      </c>
      <c r="F1318">
        <v>302.03488199999998</v>
      </c>
    </row>
    <row r="1319" spans="2:6" x14ac:dyDescent="0.3">
      <c r="B1319">
        <v>2013</v>
      </c>
      <c r="C1319">
        <v>8</v>
      </c>
      <c r="D1319">
        <v>9</v>
      </c>
      <c r="E1319">
        <v>267.19177200000001</v>
      </c>
      <c r="F1319">
        <v>232.84883099999999</v>
      </c>
    </row>
    <row r="1320" spans="2:6" x14ac:dyDescent="0.3">
      <c r="B1320">
        <v>2013</v>
      </c>
      <c r="C1320">
        <v>8</v>
      </c>
      <c r="D1320">
        <v>10</v>
      </c>
      <c r="E1320">
        <v>231.608475</v>
      </c>
      <c r="F1320">
        <v>203.78068500000001</v>
      </c>
    </row>
    <row r="1321" spans="2:6" x14ac:dyDescent="0.3">
      <c r="B1321">
        <v>2013</v>
      </c>
      <c r="C1321">
        <v>8</v>
      </c>
      <c r="D1321">
        <v>11</v>
      </c>
      <c r="E1321">
        <v>307.11630200000002</v>
      </c>
      <c r="F1321">
        <v>265.33792099999999</v>
      </c>
    </row>
    <row r="1322" spans="2:6" x14ac:dyDescent="0.3">
      <c r="B1322">
        <v>2013</v>
      </c>
      <c r="C1322">
        <v>8</v>
      </c>
      <c r="D1322">
        <v>12</v>
      </c>
      <c r="E1322">
        <v>309.637024</v>
      </c>
      <c r="F1322">
        <v>307.32302900000002</v>
      </c>
    </row>
    <row r="1323" spans="2:6" x14ac:dyDescent="0.3">
      <c r="B1323">
        <v>2013</v>
      </c>
      <c r="C1323">
        <v>8</v>
      </c>
      <c r="D1323">
        <v>13</v>
      </c>
      <c r="E1323">
        <v>309.70370500000001</v>
      </c>
      <c r="F1323">
        <v>308.08325200000002</v>
      </c>
    </row>
    <row r="1324" spans="2:6" x14ac:dyDescent="0.3">
      <c r="B1324">
        <v>2013</v>
      </c>
      <c r="C1324">
        <v>8</v>
      </c>
      <c r="D1324">
        <v>14</v>
      </c>
      <c r="E1324">
        <v>298.28048699999999</v>
      </c>
      <c r="F1324">
        <v>294.82620200000002</v>
      </c>
    </row>
    <row r="1325" spans="2:6" x14ac:dyDescent="0.3">
      <c r="B1325">
        <v>2013</v>
      </c>
      <c r="C1325">
        <v>8</v>
      </c>
      <c r="D1325">
        <v>15</v>
      </c>
      <c r="E1325">
        <v>291.25186200000002</v>
      </c>
      <c r="F1325">
        <v>290.82507299999997</v>
      </c>
    </row>
    <row r="1326" spans="2:6" x14ac:dyDescent="0.3">
      <c r="B1326">
        <v>2013</v>
      </c>
      <c r="C1326">
        <v>8</v>
      </c>
      <c r="D1326">
        <v>16</v>
      </c>
      <c r="E1326">
        <v>226.89382900000001</v>
      </c>
      <c r="F1326">
        <v>194.03128100000001</v>
      </c>
    </row>
    <row r="1327" spans="2:6" x14ac:dyDescent="0.3">
      <c r="B1327">
        <v>2013</v>
      </c>
      <c r="C1327">
        <v>8</v>
      </c>
      <c r="D1327">
        <v>17</v>
      </c>
      <c r="E1327">
        <v>291.65197799999999</v>
      </c>
      <c r="F1327">
        <v>294.29937699999999</v>
      </c>
    </row>
    <row r="1328" spans="2:6" x14ac:dyDescent="0.3">
      <c r="B1328">
        <v>2013</v>
      </c>
      <c r="C1328">
        <v>8</v>
      </c>
      <c r="D1328">
        <v>18</v>
      </c>
      <c r="E1328">
        <v>300.03433200000001</v>
      </c>
      <c r="F1328">
        <v>297.32690400000001</v>
      </c>
    </row>
    <row r="1329" spans="2:6" x14ac:dyDescent="0.3">
      <c r="B1329">
        <v>2013</v>
      </c>
      <c r="C1329">
        <v>8</v>
      </c>
      <c r="D1329">
        <v>19</v>
      </c>
      <c r="E1329">
        <v>299.50750699999998</v>
      </c>
      <c r="F1329">
        <v>296.53332499999999</v>
      </c>
    </row>
    <row r="1330" spans="2:6" x14ac:dyDescent="0.3">
      <c r="B1330">
        <v>2013</v>
      </c>
      <c r="C1330">
        <v>8</v>
      </c>
      <c r="D1330">
        <v>20</v>
      </c>
      <c r="E1330">
        <v>303.17520100000002</v>
      </c>
      <c r="F1330">
        <v>300.274384</v>
      </c>
    </row>
    <row r="1331" spans="2:6" x14ac:dyDescent="0.3">
      <c r="B1331">
        <v>2013</v>
      </c>
      <c r="C1331">
        <v>8</v>
      </c>
      <c r="D1331">
        <v>21</v>
      </c>
      <c r="E1331">
        <v>286.563873</v>
      </c>
      <c r="F1331">
        <v>273.20678700000002</v>
      </c>
    </row>
    <row r="1332" spans="2:6" x14ac:dyDescent="0.3">
      <c r="B1332">
        <v>2013</v>
      </c>
      <c r="C1332">
        <v>8</v>
      </c>
      <c r="D1332">
        <v>22</v>
      </c>
      <c r="E1332">
        <v>242.75827000000001</v>
      </c>
      <c r="F1332">
        <v>205.18107599999999</v>
      </c>
    </row>
    <row r="1333" spans="2:6" x14ac:dyDescent="0.3">
      <c r="B1333">
        <v>2013</v>
      </c>
      <c r="C1333">
        <v>8</v>
      </c>
      <c r="D1333">
        <v>23</v>
      </c>
      <c r="E1333">
        <v>260.64328</v>
      </c>
      <c r="F1333">
        <v>268.57217400000002</v>
      </c>
    </row>
    <row r="1334" spans="2:6" x14ac:dyDescent="0.3">
      <c r="B1334">
        <v>2013</v>
      </c>
      <c r="C1334">
        <v>8</v>
      </c>
      <c r="D1334">
        <v>24</v>
      </c>
      <c r="E1334">
        <v>176.406342</v>
      </c>
      <c r="F1334">
        <v>224.899933</v>
      </c>
    </row>
    <row r="1335" spans="2:6" x14ac:dyDescent="0.3">
      <c r="B1335">
        <v>2013</v>
      </c>
      <c r="C1335">
        <v>8</v>
      </c>
      <c r="D1335">
        <v>25</v>
      </c>
      <c r="E1335">
        <v>135.60824600000001</v>
      </c>
      <c r="F1335">
        <v>129.33981299999999</v>
      </c>
    </row>
    <row r="1336" spans="2:6" x14ac:dyDescent="0.3">
      <c r="B1336">
        <v>2013</v>
      </c>
      <c r="C1336">
        <v>8</v>
      </c>
      <c r="D1336">
        <v>26</v>
      </c>
      <c r="E1336">
        <v>214.543701</v>
      </c>
      <c r="F1336">
        <v>211.589539</v>
      </c>
    </row>
    <row r="1337" spans="2:6" x14ac:dyDescent="0.3">
      <c r="B1337">
        <v>2013</v>
      </c>
      <c r="C1337">
        <v>8</v>
      </c>
      <c r="D1337">
        <v>27</v>
      </c>
      <c r="E1337">
        <v>265.16455100000002</v>
      </c>
      <c r="F1337">
        <v>265.06451399999997</v>
      </c>
    </row>
    <row r="1338" spans="2:6" x14ac:dyDescent="0.3">
      <c r="B1338">
        <v>2013</v>
      </c>
      <c r="C1338">
        <v>8</v>
      </c>
      <c r="D1338">
        <v>28</v>
      </c>
      <c r="E1338">
        <v>240.90441899999999</v>
      </c>
      <c r="F1338">
        <v>218.47146599999999</v>
      </c>
    </row>
    <row r="1339" spans="2:6" x14ac:dyDescent="0.3">
      <c r="B1339">
        <v>2013</v>
      </c>
      <c r="C1339">
        <v>8</v>
      </c>
      <c r="D1339">
        <v>29</v>
      </c>
      <c r="E1339">
        <v>191.710632</v>
      </c>
      <c r="F1339">
        <v>212.296402</v>
      </c>
    </row>
    <row r="1340" spans="2:6" x14ac:dyDescent="0.3">
      <c r="B1340">
        <v>2013</v>
      </c>
      <c r="C1340">
        <v>8</v>
      </c>
      <c r="D1340">
        <v>30</v>
      </c>
      <c r="E1340">
        <v>249.02668800000001</v>
      </c>
      <c r="F1340">
        <v>261.54354899999998</v>
      </c>
    </row>
    <row r="1341" spans="2:6" x14ac:dyDescent="0.3">
      <c r="B1341">
        <v>2013</v>
      </c>
      <c r="C1341">
        <v>8</v>
      </c>
      <c r="D1341">
        <v>31</v>
      </c>
      <c r="E1341">
        <v>278.935089</v>
      </c>
      <c r="F1341">
        <v>277.53466800000001</v>
      </c>
    </row>
    <row r="1342" spans="2:6" x14ac:dyDescent="0.3">
      <c r="B1342">
        <v>2013</v>
      </c>
      <c r="C1342">
        <v>9</v>
      </c>
      <c r="D1342">
        <v>1</v>
      </c>
      <c r="E1342">
        <v>266.58496100000002</v>
      </c>
      <c r="F1342">
        <v>266.41156000000001</v>
      </c>
    </row>
    <row r="1343" spans="2:6" x14ac:dyDescent="0.3">
      <c r="B1343">
        <v>2013</v>
      </c>
      <c r="C1343">
        <v>9</v>
      </c>
      <c r="D1343">
        <v>2</v>
      </c>
      <c r="E1343">
        <v>207.96185299999999</v>
      </c>
      <c r="F1343">
        <v>250.42041</v>
      </c>
    </row>
    <row r="1344" spans="2:6" x14ac:dyDescent="0.3">
      <c r="B1344">
        <v>2013</v>
      </c>
      <c r="C1344">
        <v>9</v>
      </c>
      <c r="D1344">
        <v>3</v>
      </c>
      <c r="E1344">
        <v>146.34458900000001</v>
      </c>
      <c r="F1344">
        <v>242.19143700000001</v>
      </c>
    </row>
    <row r="1345" spans="2:6" x14ac:dyDescent="0.3">
      <c r="B1345">
        <v>2013</v>
      </c>
      <c r="C1345">
        <v>9</v>
      </c>
      <c r="D1345">
        <v>4</v>
      </c>
      <c r="E1345">
        <v>164.20292699999999</v>
      </c>
      <c r="F1345">
        <v>238.297012</v>
      </c>
    </row>
    <row r="1346" spans="2:6" x14ac:dyDescent="0.3">
      <c r="B1346">
        <v>2013</v>
      </c>
      <c r="C1346">
        <v>9</v>
      </c>
      <c r="D1346">
        <v>5</v>
      </c>
      <c r="E1346">
        <v>136.46180699999999</v>
      </c>
      <c r="F1346">
        <v>159.781677</v>
      </c>
    </row>
    <row r="1347" spans="2:6" x14ac:dyDescent="0.3">
      <c r="B1347">
        <v>2013</v>
      </c>
      <c r="C1347">
        <v>9</v>
      </c>
      <c r="D1347">
        <v>6</v>
      </c>
      <c r="E1347">
        <v>153.23318499999999</v>
      </c>
      <c r="F1347">
        <v>165.02981600000001</v>
      </c>
    </row>
    <row r="1348" spans="2:6" x14ac:dyDescent="0.3">
      <c r="B1348">
        <v>2013</v>
      </c>
      <c r="C1348">
        <v>9</v>
      </c>
      <c r="D1348">
        <v>7</v>
      </c>
      <c r="E1348">
        <v>255.00169399999999</v>
      </c>
      <c r="F1348">
        <v>255.00169399999999</v>
      </c>
    </row>
    <row r="1349" spans="2:6" x14ac:dyDescent="0.3">
      <c r="B1349">
        <v>2013</v>
      </c>
      <c r="C1349">
        <v>9</v>
      </c>
      <c r="D1349">
        <v>8</v>
      </c>
      <c r="E1349">
        <v>252.967804</v>
      </c>
      <c r="F1349">
        <v>253.24787900000001</v>
      </c>
    </row>
    <row r="1350" spans="2:6" x14ac:dyDescent="0.3">
      <c r="B1350">
        <v>2013</v>
      </c>
      <c r="C1350">
        <v>9</v>
      </c>
      <c r="D1350">
        <v>9</v>
      </c>
      <c r="E1350">
        <v>249.36012299999999</v>
      </c>
      <c r="F1350">
        <v>249.64686599999999</v>
      </c>
    </row>
    <row r="1351" spans="2:6" x14ac:dyDescent="0.3">
      <c r="B1351">
        <v>2013</v>
      </c>
      <c r="C1351">
        <v>9</v>
      </c>
      <c r="D1351">
        <v>10</v>
      </c>
      <c r="E1351">
        <v>247.15950000000001</v>
      </c>
      <c r="F1351">
        <v>247.30621300000001</v>
      </c>
    </row>
    <row r="1352" spans="2:6" x14ac:dyDescent="0.3">
      <c r="B1352">
        <v>2013</v>
      </c>
      <c r="C1352">
        <v>9</v>
      </c>
      <c r="D1352">
        <v>11</v>
      </c>
      <c r="E1352">
        <v>246.71270799999999</v>
      </c>
      <c r="F1352">
        <v>248.03308100000001</v>
      </c>
    </row>
    <row r="1353" spans="2:6" x14ac:dyDescent="0.3">
      <c r="B1353">
        <v>2013</v>
      </c>
      <c r="C1353">
        <v>9</v>
      </c>
      <c r="D1353">
        <v>12</v>
      </c>
      <c r="E1353">
        <v>241.33120700000001</v>
      </c>
      <c r="F1353">
        <v>241.11781300000001</v>
      </c>
    </row>
    <row r="1354" spans="2:6" x14ac:dyDescent="0.3">
      <c r="B1354">
        <v>2013</v>
      </c>
      <c r="C1354">
        <v>9</v>
      </c>
      <c r="D1354">
        <v>13</v>
      </c>
      <c r="E1354">
        <v>239.17726099999999</v>
      </c>
      <c r="F1354">
        <v>236.56987000000001</v>
      </c>
    </row>
    <row r="1355" spans="2:6" x14ac:dyDescent="0.3">
      <c r="B1355">
        <v>2013</v>
      </c>
      <c r="C1355">
        <v>9</v>
      </c>
      <c r="D1355">
        <v>14</v>
      </c>
      <c r="E1355">
        <v>239.737427</v>
      </c>
      <c r="F1355">
        <v>239.60405</v>
      </c>
    </row>
    <row r="1356" spans="2:6" x14ac:dyDescent="0.3">
      <c r="B1356">
        <v>2013</v>
      </c>
      <c r="C1356">
        <v>9</v>
      </c>
      <c r="D1356">
        <v>15</v>
      </c>
      <c r="E1356">
        <v>190.48361199999999</v>
      </c>
      <c r="F1356">
        <v>208.14857499999999</v>
      </c>
    </row>
    <row r="1357" spans="2:6" x14ac:dyDescent="0.3">
      <c r="B1357">
        <v>2013</v>
      </c>
      <c r="C1357">
        <v>9</v>
      </c>
      <c r="D1357">
        <v>16</v>
      </c>
      <c r="E1357">
        <v>128.04612700000001</v>
      </c>
      <c r="F1357">
        <v>180.48748800000001</v>
      </c>
    </row>
    <row r="1358" spans="2:6" x14ac:dyDescent="0.3">
      <c r="B1358">
        <v>2013</v>
      </c>
      <c r="C1358">
        <v>9</v>
      </c>
      <c r="D1358">
        <v>17</v>
      </c>
      <c r="E1358">
        <v>133.83441199999999</v>
      </c>
      <c r="F1358">
        <v>116.249481</v>
      </c>
    </row>
    <row r="1359" spans="2:6" x14ac:dyDescent="0.3">
      <c r="B1359">
        <v>2013</v>
      </c>
      <c r="C1359">
        <v>9</v>
      </c>
      <c r="D1359">
        <v>18</v>
      </c>
      <c r="E1359">
        <v>226.04025300000001</v>
      </c>
      <c r="F1359">
        <v>227.12056000000001</v>
      </c>
    </row>
    <row r="1360" spans="2:6" x14ac:dyDescent="0.3">
      <c r="B1360">
        <v>2013</v>
      </c>
      <c r="C1360">
        <v>9</v>
      </c>
      <c r="D1360">
        <v>19</v>
      </c>
      <c r="E1360">
        <v>229.701279</v>
      </c>
      <c r="F1360">
        <v>230.881607</v>
      </c>
    </row>
    <row r="1361" spans="2:6" x14ac:dyDescent="0.3">
      <c r="B1361">
        <v>2013</v>
      </c>
      <c r="C1361">
        <v>9</v>
      </c>
      <c r="D1361">
        <v>20</v>
      </c>
      <c r="E1361">
        <v>176.01289399999999</v>
      </c>
      <c r="F1361">
        <v>199.292755</v>
      </c>
    </row>
    <row r="1362" spans="2:6" x14ac:dyDescent="0.3">
      <c r="B1362">
        <v>2013</v>
      </c>
      <c r="C1362">
        <v>9</v>
      </c>
      <c r="D1362">
        <v>21</v>
      </c>
      <c r="E1362">
        <v>122.224487</v>
      </c>
      <c r="F1362">
        <v>149.94558699999999</v>
      </c>
    </row>
    <row r="1363" spans="2:6" x14ac:dyDescent="0.3">
      <c r="B1363">
        <v>2013</v>
      </c>
      <c r="C1363">
        <v>9</v>
      </c>
      <c r="D1363">
        <v>22</v>
      </c>
      <c r="E1363">
        <v>54.185420999999998</v>
      </c>
      <c r="F1363">
        <v>54.672226000000002</v>
      </c>
    </row>
    <row r="1364" spans="2:6" x14ac:dyDescent="0.3">
      <c r="B1364">
        <v>2013</v>
      </c>
      <c r="C1364">
        <v>9</v>
      </c>
      <c r="D1364">
        <v>23</v>
      </c>
      <c r="E1364">
        <v>153.52659600000001</v>
      </c>
      <c r="F1364">
        <v>167.42382799999999</v>
      </c>
    </row>
    <row r="1365" spans="2:6" x14ac:dyDescent="0.3">
      <c r="B1365">
        <v>2013</v>
      </c>
      <c r="C1365">
        <v>9</v>
      </c>
      <c r="D1365">
        <v>24</v>
      </c>
      <c r="E1365">
        <v>108.874084</v>
      </c>
      <c r="F1365">
        <v>98.917961000000005</v>
      </c>
    </row>
    <row r="1366" spans="2:6" x14ac:dyDescent="0.3">
      <c r="B1366">
        <v>2013</v>
      </c>
      <c r="C1366">
        <v>9</v>
      </c>
      <c r="D1366">
        <v>25</v>
      </c>
      <c r="E1366">
        <v>137.88888499999999</v>
      </c>
      <c r="F1366">
        <v>140.61631800000001</v>
      </c>
    </row>
    <row r="1367" spans="2:6" x14ac:dyDescent="0.3">
      <c r="B1367">
        <v>2013</v>
      </c>
      <c r="C1367">
        <v>9</v>
      </c>
      <c r="D1367">
        <v>26</v>
      </c>
      <c r="E1367">
        <v>191.163803</v>
      </c>
      <c r="F1367">
        <v>161.802246</v>
      </c>
    </row>
    <row r="1368" spans="2:6" x14ac:dyDescent="0.3">
      <c r="B1368">
        <v>2013</v>
      </c>
      <c r="C1368">
        <v>9</v>
      </c>
      <c r="D1368">
        <v>27</v>
      </c>
      <c r="E1368">
        <v>69.723106000000001</v>
      </c>
      <c r="F1368">
        <v>91.429192</v>
      </c>
    </row>
    <row r="1369" spans="2:6" x14ac:dyDescent="0.3">
      <c r="B1369">
        <v>2013</v>
      </c>
      <c r="C1369">
        <v>9</v>
      </c>
      <c r="D1369">
        <v>28</v>
      </c>
      <c r="E1369">
        <v>88.981842</v>
      </c>
      <c r="F1369">
        <v>84.633956999999995</v>
      </c>
    </row>
    <row r="1370" spans="2:6" x14ac:dyDescent="0.3">
      <c r="B1370">
        <v>2013</v>
      </c>
      <c r="C1370">
        <v>9</v>
      </c>
      <c r="D1370">
        <v>29</v>
      </c>
      <c r="E1370">
        <v>70.089882000000003</v>
      </c>
      <c r="F1370">
        <v>73.344123999999994</v>
      </c>
    </row>
    <row r="1371" spans="2:6" x14ac:dyDescent="0.3">
      <c r="B1371">
        <v>2013</v>
      </c>
      <c r="C1371">
        <v>9</v>
      </c>
      <c r="D1371">
        <v>30</v>
      </c>
      <c r="E1371">
        <v>116.356178</v>
      </c>
      <c r="F1371">
        <v>135.53488200000001</v>
      </c>
    </row>
    <row r="1372" spans="2:6" x14ac:dyDescent="0.3">
      <c r="B1372">
        <v>2013</v>
      </c>
      <c r="C1372">
        <v>10</v>
      </c>
      <c r="D1372">
        <v>1</v>
      </c>
      <c r="E1372">
        <v>129.19311500000001</v>
      </c>
      <c r="F1372">
        <v>131.24702500000001</v>
      </c>
    </row>
    <row r="1373" spans="2:6" x14ac:dyDescent="0.3">
      <c r="B1373">
        <v>2013</v>
      </c>
      <c r="C1373">
        <v>10</v>
      </c>
      <c r="D1373">
        <v>2</v>
      </c>
      <c r="E1373">
        <v>144.317352</v>
      </c>
      <c r="F1373">
        <v>129.233124</v>
      </c>
    </row>
    <row r="1374" spans="2:6" x14ac:dyDescent="0.3">
      <c r="B1374">
        <v>2013</v>
      </c>
      <c r="C1374">
        <v>10</v>
      </c>
      <c r="D1374">
        <v>3</v>
      </c>
      <c r="E1374">
        <v>180.460815</v>
      </c>
      <c r="F1374">
        <v>190.990433</v>
      </c>
    </row>
    <row r="1375" spans="2:6" x14ac:dyDescent="0.3">
      <c r="B1375">
        <v>2013</v>
      </c>
      <c r="C1375">
        <v>10</v>
      </c>
      <c r="D1375">
        <v>4</v>
      </c>
      <c r="E1375">
        <v>197.03211999999999</v>
      </c>
      <c r="F1375">
        <v>205.594528</v>
      </c>
    </row>
    <row r="1376" spans="2:6" x14ac:dyDescent="0.3">
      <c r="B1376">
        <v>2013</v>
      </c>
      <c r="C1376">
        <v>10</v>
      </c>
      <c r="D1376">
        <v>5</v>
      </c>
      <c r="E1376">
        <v>194.344696</v>
      </c>
      <c r="F1376">
        <v>200.68647799999999</v>
      </c>
    </row>
    <row r="1377" spans="2:6" x14ac:dyDescent="0.3">
      <c r="B1377">
        <v>2013</v>
      </c>
      <c r="C1377">
        <v>10</v>
      </c>
      <c r="D1377">
        <v>6</v>
      </c>
      <c r="E1377">
        <v>192.16409300000001</v>
      </c>
      <c r="F1377">
        <v>200.31970200000001</v>
      </c>
    </row>
    <row r="1378" spans="2:6" x14ac:dyDescent="0.3">
      <c r="B1378">
        <v>2013</v>
      </c>
      <c r="C1378">
        <v>10</v>
      </c>
      <c r="D1378">
        <v>7</v>
      </c>
      <c r="E1378">
        <v>142.63687100000001</v>
      </c>
      <c r="F1378">
        <v>142.296783</v>
      </c>
    </row>
    <row r="1379" spans="2:6" x14ac:dyDescent="0.3">
      <c r="B1379">
        <v>2013</v>
      </c>
      <c r="C1379">
        <v>10</v>
      </c>
      <c r="D1379">
        <v>8</v>
      </c>
      <c r="E1379">
        <v>88.334991000000002</v>
      </c>
      <c r="F1379">
        <v>99.344741999999997</v>
      </c>
    </row>
    <row r="1380" spans="2:6" x14ac:dyDescent="0.3">
      <c r="B1380">
        <v>2013</v>
      </c>
      <c r="C1380">
        <v>10</v>
      </c>
      <c r="D1380">
        <v>9</v>
      </c>
      <c r="E1380">
        <v>183.72172499999999</v>
      </c>
      <c r="F1380">
        <v>185.622253</v>
      </c>
    </row>
    <row r="1381" spans="2:6" x14ac:dyDescent="0.3">
      <c r="B1381">
        <v>2013</v>
      </c>
      <c r="C1381">
        <v>10</v>
      </c>
      <c r="D1381">
        <v>10</v>
      </c>
      <c r="E1381">
        <v>134.62796</v>
      </c>
      <c r="F1381">
        <v>164.08955399999999</v>
      </c>
    </row>
    <row r="1382" spans="2:6" x14ac:dyDescent="0.3">
      <c r="B1382">
        <v>2013</v>
      </c>
      <c r="C1382">
        <v>10</v>
      </c>
      <c r="D1382">
        <v>11</v>
      </c>
      <c r="E1382">
        <v>115.92272199999999</v>
      </c>
      <c r="F1382">
        <v>172.45190400000001</v>
      </c>
    </row>
    <row r="1383" spans="2:6" x14ac:dyDescent="0.3">
      <c r="B1383">
        <v>2013</v>
      </c>
      <c r="C1383">
        <v>10</v>
      </c>
      <c r="D1383">
        <v>12</v>
      </c>
      <c r="E1383">
        <v>80.839561000000003</v>
      </c>
      <c r="F1383">
        <v>90.602294999999998</v>
      </c>
    </row>
    <row r="1384" spans="2:6" x14ac:dyDescent="0.3">
      <c r="B1384">
        <v>2013</v>
      </c>
      <c r="C1384">
        <v>10</v>
      </c>
      <c r="D1384">
        <v>13</v>
      </c>
      <c r="E1384">
        <v>174.199051</v>
      </c>
      <c r="F1384">
        <v>178.43357800000001</v>
      </c>
    </row>
    <row r="1385" spans="2:6" x14ac:dyDescent="0.3">
      <c r="B1385">
        <v>2013</v>
      </c>
      <c r="C1385">
        <v>10</v>
      </c>
      <c r="D1385">
        <v>14</v>
      </c>
      <c r="E1385">
        <v>173.52552800000001</v>
      </c>
      <c r="F1385">
        <v>180.494156</v>
      </c>
    </row>
    <row r="1386" spans="2:6" x14ac:dyDescent="0.3">
      <c r="B1386">
        <v>2013</v>
      </c>
      <c r="C1386">
        <v>10</v>
      </c>
      <c r="D1386">
        <v>15</v>
      </c>
      <c r="E1386">
        <v>169.30435199999999</v>
      </c>
      <c r="F1386">
        <v>177.38661200000001</v>
      </c>
    </row>
    <row r="1387" spans="2:6" x14ac:dyDescent="0.3">
      <c r="B1387">
        <v>2013</v>
      </c>
      <c r="C1387">
        <v>10</v>
      </c>
      <c r="D1387">
        <v>16</v>
      </c>
      <c r="E1387">
        <v>167.73057600000001</v>
      </c>
      <c r="F1387">
        <v>173.29879800000001</v>
      </c>
    </row>
    <row r="1388" spans="2:6" x14ac:dyDescent="0.3">
      <c r="B1388">
        <v>2013</v>
      </c>
      <c r="C1388">
        <v>10</v>
      </c>
      <c r="D1388">
        <v>17</v>
      </c>
      <c r="E1388">
        <v>165.816711</v>
      </c>
      <c r="F1388">
        <v>172.58526599999999</v>
      </c>
    </row>
    <row r="1389" spans="2:6" x14ac:dyDescent="0.3">
      <c r="B1389">
        <v>2013</v>
      </c>
      <c r="C1389">
        <v>10</v>
      </c>
      <c r="D1389">
        <v>18</v>
      </c>
      <c r="E1389">
        <v>164.422989</v>
      </c>
      <c r="F1389">
        <v>170.898132</v>
      </c>
    </row>
    <row r="1390" spans="2:6" x14ac:dyDescent="0.3">
      <c r="B1390">
        <v>2013</v>
      </c>
      <c r="C1390">
        <v>10</v>
      </c>
      <c r="D1390">
        <v>19</v>
      </c>
      <c r="E1390">
        <v>161.52217099999999</v>
      </c>
      <c r="F1390">
        <v>167.40382399999999</v>
      </c>
    </row>
    <row r="1391" spans="2:6" x14ac:dyDescent="0.3">
      <c r="B1391">
        <v>2013</v>
      </c>
      <c r="C1391">
        <v>10</v>
      </c>
      <c r="D1391">
        <v>20</v>
      </c>
      <c r="E1391">
        <v>161.155396</v>
      </c>
      <c r="F1391">
        <v>166.37686199999999</v>
      </c>
    </row>
    <row r="1392" spans="2:6" x14ac:dyDescent="0.3">
      <c r="B1392">
        <v>2013</v>
      </c>
      <c r="C1392">
        <v>10</v>
      </c>
      <c r="D1392">
        <v>21</v>
      </c>
      <c r="E1392">
        <v>157.55439799999999</v>
      </c>
      <c r="F1392">
        <v>163.14262400000001</v>
      </c>
    </row>
    <row r="1393" spans="2:6" x14ac:dyDescent="0.3">
      <c r="B1393">
        <v>2013</v>
      </c>
      <c r="C1393">
        <v>10</v>
      </c>
      <c r="D1393">
        <v>22</v>
      </c>
      <c r="E1393">
        <v>153.94671600000001</v>
      </c>
      <c r="F1393">
        <v>160.048416</v>
      </c>
    </row>
    <row r="1394" spans="2:6" x14ac:dyDescent="0.3">
      <c r="B1394">
        <v>2013</v>
      </c>
      <c r="C1394">
        <v>10</v>
      </c>
      <c r="D1394">
        <v>23</v>
      </c>
      <c r="E1394">
        <v>151.859467</v>
      </c>
      <c r="F1394">
        <v>157.84780900000001</v>
      </c>
    </row>
    <row r="1395" spans="2:6" x14ac:dyDescent="0.3">
      <c r="B1395">
        <v>2013</v>
      </c>
      <c r="C1395">
        <v>10</v>
      </c>
      <c r="D1395">
        <v>24</v>
      </c>
      <c r="E1395">
        <v>149.365433</v>
      </c>
      <c r="F1395">
        <v>155.58717300000001</v>
      </c>
    </row>
    <row r="1396" spans="2:6" x14ac:dyDescent="0.3">
      <c r="B1396">
        <v>2013</v>
      </c>
      <c r="C1396">
        <v>10</v>
      </c>
      <c r="D1396">
        <v>25</v>
      </c>
      <c r="E1396">
        <v>147.178146</v>
      </c>
      <c r="F1396">
        <v>153.16648900000001</v>
      </c>
    </row>
    <row r="1397" spans="2:6" x14ac:dyDescent="0.3">
      <c r="B1397">
        <v>2013</v>
      </c>
      <c r="C1397">
        <v>10</v>
      </c>
      <c r="D1397">
        <v>26</v>
      </c>
      <c r="E1397">
        <v>146.811386</v>
      </c>
      <c r="F1397">
        <v>153.62661700000001</v>
      </c>
    </row>
    <row r="1398" spans="2:6" x14ac:dyDescent="0.3">
      <c r="B1398">
        <v>2013</v>
      </c>
      <c r="C1398">
        <v>10</v>
      </c>
      <c r="D1398">
        <v>27</v>
      </c>
      <c r="E1398">
        <v>105.52647399999999</v>
      </c>
      <c r="F1398">
        <v>83.847069000000005</v>
      </c>
    </row>
    <row r="1399" spans="2:6" x14ac:dyDescent="0.3">
      <c r="B1399">
        <v>2013</v>
      </c>
      <c r="C1399">
        <v>10</v>
      </c>
      <c r="D1399">
        <v>28</v>
      </c>
      <c r="E1399">
        <v>113.988846</v>
      </c>
      <c r="F1399">
        <v>112.215019</v>
      </c>
    </row>
    <row r="1400" spans="2:6" x14ac:dyDescent="0.3">
      <c r="B1400">
        <v>2013</v>
      </c>
      <c r="C1400">
        <v>10</v>
      </c>
      <c r="D1400">
        <v>29</v>
      </c>
      <c r="E1400">
        <v>141.77664200000001</v>
      </c>
      <c r="F1400">
        <v>146.60466</v>
      </c>
    </row>
    <row r="1401" spans="2:6" x14ac:dyDescent="0.3">
      <c r="B1401">
        <v>2013</v>
      </c>
      <c r="C1401">
        <v>10</v>
      </c>
      <c r="D1401">
        <v>30</v>
      </c>
      <c r="E1401">
        <v>94.790131000000002</v>
      </c>
      <c r="F1401">
        <v>91.575896999999998</v>
      </c>
    </row>
    <row r="1402" spans="2:6" x14ac:dyDescent="0.3">
      <c r="B1402">
        <v>2013</v>
      </c>
      <c r="C1402">
        <v>10</v>
      </c>
      <c r="D1402">
        <v>31</v>
      </c>
      <c r="E1402">
        <v>47.410190999999998</v>
      </c>
      <c r="F1402">
        <v>81.353035000000006</v>
      </c>
    </row>
    <row r="1403" spans="2:6" x14ac:dyDescent="0.3">
      <c r="B1403">
        <v>2013</v>
      </c>
      <c r="C1403">
        <v>11</v>
      </c>
      <c r="D1403">
        <v>1</v>
      </c>
      <c r="E1403">
        <v>77.338577000000001</v>
      </c>
      <c r="F1403">
        <v>83.206885999999997</v>
      </c>
    </row>
    <row r="1404" spans="2:6" x14ac:dyDescent="0.3">
      <c r="B1404">
        <v>2013</v>
      </c>
      <c r="C1404">
        <v>11</v>
      </c>
      <c r="D1404">
        <v>2</v>
      </c>
      <c r="E1404">
        <v>92.156058999999999</v>
      </c>
      <c r="F1404">
        <v>85.407500999999996</v>
      </c>
    </row>
    <row r="1405" spans="2:6" x14ac:dyDescent="0.3">
      <c r="B1405">
        <v>2013</v>
      </c>
      <c r="C1405">
        <v>11</v>
      </c>
      <c r="D1405">
        <v>3</v>
      </c>
      <c r="E1405">
        <v>102.70568799999999</v>
      </c>
      <c r="F1405">
        <v>85.734261000000004</v>
      </c>
    </row>
    <row r="1406" spans="2:6" x14ac:dyDescent="0.3">
      <c r="B1406">
        <v>2013</v>
      </c>
      <c r="C1406">
        <v>11</v>
      </c>
      <c r="D1406">
        <v>4</v>
      </c>
      <c r="E1406">
        <v>25.530723999999999</v>
      </c>
      <c r="F1406">
        <v>36.193714</v>
      </c>
    </row>
    <row r="1407" spans="2:6" x14ac:dyDescent="0.3">
      <c r="B1407">
        <v>2013</v>
      </c>
      <c r="C1407">
        <v>11</v>
      </c>
      <c r="D1407">
        <v>5</v>
      </c>
      <c r="E1407">
        <v>49.810862999999998</v>
      </c>
      <c r="F1407">
        <v>60.400497000000001</v>
      </c>
    </row>
    <row r="1408" spans="2:6" x14ac:dyDescent="0.3">
      <c r="B1408">
        <v>2013</v>
      </c>
      <c r="C1408">
        <v>11</v>
      </c>
      <c r="D1408">
        <v>6</v>
      </c>
      <c r="E1408">
        <v>50.190967999999998</v>
      </c>
      <c r="F1408">
        <v>60.127087000000003</v>
      </c>
    </row>
    <row r="1409" spans="2:6" x14ac:dyDescent="0.3">
      <c r="B1409">
        <v>2013</v>
      </c>
      <c r="C1409">
        <v>11</v>
      </c>
      <c r="D1409">
        <v>7</v>
      </c>
      <c r="E1409">
        <v>48.377128999999996</v>
      </c>
      <c r="F1409">
        <v>38.681075999999997</v>
      </c>
    </row>
    <row r="1410" spans="2:6" x14ac:dyDescent="0.3">
      <c r="B1410">
        <v>2013</v>
      </c>
      <c r="C1410">
        <v>11</v>
      </c>
      <c r="D1410">
        <v>8</v>
      </c>
      <c r="E1410">
        <v>83.867073000000005</v>
      </c>
      <c r="F1410">
        <v>81.226333999999994</v>
      </c>
    </row>
    <row r="1411" spans="2:6" x14ac:dyDescent="0.3">
      <c r="B1411">
        <v>2013</v>
      </c>
      <c r="C1411">
        <v>11</v>
      </c>
      <c r="D1411">
        <v>9</v>
      </c>
      <c r="E1411">
        <v>105.79988899999999</v>
      </c>
      <c r="F1411">
        <v>97.224152000000004</v>
      </c>
    </row>
    <row r="1412" spans="2:6" x14ac:dyDescent="0.3">
      <c r="B1412">
        <v>2013</v>
      </c>
      <c r="C1412">
        <v>11</v>
      </c>
      <c r="D1412">
        <v>10</v>
      </c>
      <c r="E1412">
        <v>109.91437500000001</v>
      </c>
      <c r="F1412">
        <v>100.445053</v>
      </c>
    </row>
    <row r="1413" spans="2:6" x14ac:dyDescent="0.3">
      <c r="B1413">
        <v>2013</v>
      </c>
      <c r="C1413">
        <v>11</v>
      </c>
      <c r="D1413">
        <v>11</v>
      </c>
      <c r="E1413">
        <v>100.43171700000001</v>
      </c>
      <c r="F1413">
        <v>97.404197999999994</v>
      </c>
    </row>
    <row r="1414" spans="2:6" x14ac:dyDescent="0.3">
      <c r="B1414">
        <v>2013</v>
      </c>
      <c r="C1414">
        <v>11</v>
      </c>
      <c r="D1414">
        <v>12</v>
      </c>
      <c r="E1414">
        <v>52.478274999999996</v>
      </c>
      <c r="F1414">
        <v>57.226272999999999</v>
      </c>
    </row>
    <row r="1415" spans="2:6" x14ac:dyDescent="0.3">
      <c r="B1415">
        <v>2013</v>
      </c>
      <c r="C1415">
        <v>11</v>
      </c>
      <c r="D1415">
        <v>13</v>
      </c>
      <c r="E1415">
        <v>119.62376399999999</v>
      </c>
      <c r="F1415">
        <v>114.18890399999999</v>
      </c>
    </row>
    <row r="1416" spans="2:6" x14ac:dyDescent="0.3">
      <c r="B1416">
        <v>2013</v>
      </c>
      <c r="C1416">
        <v>11</v>
      </c>
      <c r="D1416">
        <v>14</v>
      </c>
      <c r="E1416">
        <v>83.813727999999998</v>
      </c>
      <c r="F1416">
        <v>79.199096999999995</v>
      </c>
    </row>
    <row r="1417" spans="2:6" x14ac:dyDescent="0.3">
      <c r="B1417">
        <v>2013</v>
      </c>
      <c r="C1417">
        <v>11</v>
      </c>
      <c r="D1417">
        <v>15</v>
      </c>
      <c r="E1417">
        <v>70.423309000000003</v>
      </c>
      <c r="F1417">
        <v>84.713973999999993</v>
      </c>
    </row>
    <row r="1418" spans="2:6" x14ac:dyDescent="0.3">
      <c r="B1418">
        <v>2013</v>
      </c>
      <c r="C1418">
        <v>11</v>
      </c>
      <c r="D1418">
        <v>16</v>
      </c>
      <c r="E1418">
        <v>68.416077000000001</v>
      </c>
      <c r="F1418">
        <v>55.065669999999997</v>
      </c>
    </row>
    <row r="1419" spans="2:6" x14ac:dyDescent="0.3">
      <c r="B1419">
        <v>2013</v>
      </c>
      <c r="C1419">
        <v>11</v>
      </c>
      <c r="D1419">
        <v>17</v>
      </c>
      <c r="E1419">
        <v>83.153542000000002</v>
      </c>
      <c r="F1419">
        <v>99.111343000000005</v>
      </c>
    </row>
    <row r="1420" spans="2:6" x14ac:dyDescent="0.3">
      <c r="B1420">
        <v>2013</v>
      </c>
      <c r="C1420">
        <v>11</v>
      </c>
      <c r="D1420">
        <v>18</v>
      </c>
      <c r="E1420">
        <v>55.865893999999997</v>
      </c>
      <c r="F1420">
        <v>60.273795999999997</v>
      </c>
    </row>
    <row r="1421" spans="2:6" x14ac:dyDescent="0.3">
      <c r="B1421">
        <v>2013</v>
      </c>
      <c r="C1421">
        <v>11</v>
      </c>
      <c r="D1421">
        <v>19</v>
      </c>
      <c r="E1421">
        <v>39.481299999999997</v>
      </c>
      <c r="F1421">
        <v>40.714981000000002</v>
      </c>
    </row>
    <row r="1422" spans="2:6" x14ac:dyDescent="0.3">
      <c r="B1422">
        <v>2013</v>
      </c>
      <c r="C1422">
        <v>11</v>
      </c>
      <c r="D1422">
        <v>20</v>
      </c>
      <c r="E1422">
        <v>109.567612</v>
      </c>
      <c r="F1422">
        <v>104.299469</v>
      </c>
    </row>
    <row r="1423" spans="2:6" x14ac:dyDescent="0.3">
      <c r="B1423">
        <v>2013</v>
      </c>
      <c r="C1423">
        <v>11</v>
      </c>
      <c r="D1423">
        <v>21</v>
      </c>
      <c r="E1423">
        <v>115.20919000000001</v>
      </c>
      <c r="F1423">
        <v>108.20056200000001</v>
      </c>
    </row>
    <row r="1424" spans="2:6" x14ac:dyDescent="0.3">
      <c r="B1424">
        <v>2013</v>
      </c>
      <c r="C1424">
        <v>11</v>
      </c>
      <c r="D1424">
        <v>22</v>
      </c>
      <c r="E1424">
        <v>111.52149199999999</v>
      </c>
      <c r="F1424">
        <v>104.13942</v>
      </c>
    </row>
    <row r="1425" spans="2:6" x14ac:dyDescent="0.3">
      <c r="B1425">
        <v>2013</v>
      </c>
      <c r="C1425">
        <v>11</v>
      </c>
      <c r="D1425">
        <v>23</v>
      </c>
      <c r="E1425">
        <v>109.567612</v>
      </c>
      <c r="F1425">
        <v>102.639</v>
      </c>
    </row>
    <row r="1426" spans="2:6" x14ac:dyDescent="0.3">
      <c r="B1426">
        <v>2013</v>
      </c>
      <c r="C1426">
        <v>11</v>
      </c>
      <c r="D1426">
        <v>24</v>
      </c>
      <c r="E1426">
        <v>107.140259</v>
      </c>
      <c r="F1426">
        <v>99.644829000000001</v>
      </c>
    </row>
    <row r="1427" spans="2:6" x14ac:dyDescent="0.3">
      <c r="B1427">
        <v>2013</v>
      </c>
      <c r="C1427">
        <v>11</v>
      </c>
      <c r="D1427">
        <v>25</v>
      </c>
      <c r="E1427">
        <v>106.920204</v>
      </c>
      <c r="F1427">
        <v>99.991591999999997</v>
      </c>
    </row>
    <row r="1428" spans="2:6" x14ac:dyDescent="0.3">
      <c r="B1428">
        <v>2013</v>
      </c>
      <c r="C1428">
        <v>11</v>
      </c>
      <c r="D1428">
        <v>26</v>
      </c>
      <c r="E1428">
        <v>100.15830200000001</v>
      </c>
      <c r="F1428">
        <v>95.883774000000003</v>
      </c>
    </row>
    <row r="1429" spans="2:6" x14ac:dyDescent="0.3">
      <c r="B1429">
        <v>2013</v>
      </c>
      <c r="C1429">
        <v>11</v>
      </c>
      <c r="D1429">
        <v>27</v>
      </c>
      <c r="E1429">
        <v>95.156906000000006</v>
      </c>
      <c r="F1429">
        <v>86.581169000000003</v>
      </c>
    </row>
    <row r="1430" spans="2:6" x14ac:dyDescent="0.3">
      <c r="B1430">
        <v>2013</v>
      </c>
      <c r="C1430">
        <v>11</v>
      </c>
      <c r="D1430">
        <v>28</v>
      </c>
      <c r="E1430">
        <v>89.215239999999994</v>
      </c>
      <c r="F1430">
        <v>88.261634999999998</v>
      </c>
    </row>
    <row r="1431" spans="2:6" x14ac:dyDescent="0.3">
      <c r="B1431">
        <v>2013</v>
      </c>
      <c r="C1431">
        <v>11</v>
      </c>
      <c r="D1431">
        <v>29</v>
      </c>
      <c r="E1431">
        <v>95.890441999999993</v>
      </c>
      <c r="F1431">
        <v>88.501709000000005</v>
      </c>
    </row>
    <row r="1432" spans="2:6" x14ac:dyDescent="0.3">
      <c r="B1432">
        <v>2013</v>
      </c>
      <c r="C1432">
        <v>11</v>
      </c>
      <c r="D1432">
        <v>30</v>
      </c>
      <c r="E1432">
        <v>45.116214999999997</v>
      </c>
      <c r="F1432">
        <v>58.640003</v>
      </c>
    </row>
    <row r="1433" spans="2:6" x14ac:dyDescent="0.3">
      <c r="B1433">
        <v>2013</v>
      </c>
      <c r="C1433">
        <v>12</v>
      </c>
      <c r="D1433">
        <v>1</v>
      </c>
      <c r="E1433">
        <v>40.461575000000003</v>
      </c>
      <c r="F1433">
        <v>42.488810999999998</v>
      </c>
    </row>
    <row r="1434" spans="2:6" x14ac:dyDescent="0.3">
      <c r="B1434">
        <v>2013</v>
      </c>
      <c r="C1434">
        <v>12</v>
      </c>
      <c r="D1434">
        <v>2</v>
      </c>
      <c r="E1434">
        <v>66.248801999999998</v>
      </c>
      <c r="F1434">
        <v>51.491332999999997</v>
      </c>
    </row>
    <row r="1435" spans="2:6" x14ac:dyDescent="0.3">
      <c r="B1435">
        <v>2013</v>
      </c>
      <c r="C1435">
        <v>12</v>
      </c>
      <c r="D1435">
        <v>3</v>
      </c>
      <c r="E1435">
        <v>59.773654999999998</v>
      </c>
      <c r="F1435">
        <v>40.254852</v>
      </c>
    </row>
    <row r="1436" spans="2:6" x14ac:dyDescent="0.3">
      <c r="B1436">
        <v>2013</v>
      </c>
      <c r="C1436">
        <v>12</v>
      </c>
      <c r="D1436">
        <v>4</v>
      </c>
      <c r="E1436">
        <v>95.243590999999995</v>
      </c>
      <c r="F1436">
        <v>94.203299999999999</v>
      </c>
    </row>
    <row r="1437" spans="2:6" x14ac:dyDescent="0.3">
      <c r="B1437">
        <v>2013</v>
      </c>
      <c r="C1437">
        <v>12</v>
      </c>
      <c r="D1437">
        <v>5</v>
      </c>
      <c r="E1437">
        <v>61.414116</v>
      </c>
      <c r="F1437">
        <v>52.371578</v>
      </c>
    </row>
    <row r="1438" spans="2:6" x14ac:dyDescent="0.3">
      <c r="B1438">
        <v>2013</v>
      </c>
      <c r="C1438">
        <v>12</v>
      </c>
      <c r="D1438">
        <v>6</v>
      </c>
      <c r="E1438">
        <v>21.536272</v>
      </c>
      <c r="F1438">
        <v>25.810801999999999</v>
      </c>
    </row>
    <row r="1439" spans="2:6" x14ac:dyDescent="0.3">
      <c r="B1439">
        <v>2013</v>
      </c>
      <c r="C1439">
        <v>12</v>
      </c>
      <c r="D1439">
        <v>7</v>
      </c>
      <c r="E1439">
        <v>90.315544000000003</v>
      </c>
      <c r="F1439">
        <v>70.456649999999996</v>
      </c>
    </row>
    <row r="1440" spans="2:6" x14ac:dyDescent="0.3">
      <c r="B1440">
        <v>2013</v>
      </c>
      <c r="C1440">
        <v>12</v>
      </c>
      <c r="D1440">
        <v>8</v>
      </c>
      <c r="E1440">
        <v>88.234961999999996</v>
      </c>
      <c r="F1440">
        <v>79.239113000000003</v>
      </c>
    </row>
    <row r="1441" spans="2:6" x14ac:dyDescent="0.3">
      <c r="B1441">
        <v>2013</v>
      </c>
      <c r="C1441">
        <v>12</v>
      </c>
      <c r="D1441">
        <v>9</v>
      </c>
      <c r="E1441">
        <v>89.395286999999996</v>
      </c>
      <c r="F1441">
        <v>86.861243999999999</v>
      </c>
    </row>
    <row r="1442" spans="2:6" x14ac:dyDescent="0.3">
      <c r="B1442">
        <v>2013</v>
      </c>
      <c r="C1442">
        <v>12</v>
      </c>
      <c r="D1442">
        <v>10</v>
      </c>
      <c r="E1442">
        <v>79.339134000000001</v>
      </c>
      <c r="F1442">
        <v>75.364693000000003</v>
      </c>
    </row>
    <row r="1443" spans="2:6" x14ac:dyDescent="0.3">
      <c r="B1443">
        <v>2013</v>
      </c>
      <c r="C1443">
        <v>12</v>
      </c>
      <c r="D1443">
        <v>11</v>
      </c>
      <c r="E1443">
        <v>86.241073999999998</v>
      </c>
      <c r="F1443">
        <v>85.240791000000002</v>
      </c>
    </row>
    <row r="1444" spans="2:6" x14ac:dyDescent="0.3">
      <c r="B1444">
        <v>2013</v>
      </c>
      <c r="C1444">
        <v>12</v>
      </c>
      <c r="D1444">
        <v>12</v>
      </c>
      <c r="E1444">
        <v>71.076819999999998</v>
      </c>
      <c r="F1444">
        <v>78.532241999999997</v>
      </c>
    </row>
    <row r="1445" spans="2:6" x14ac:dyDescent="0.3">
      <c r="B1445">
        <v>2013</v>
      </c>
      <c r="C1445">
        <v>12</v>
      </c>
      <c r="D1445">
        <v>13</v>
      </c>
      <c r="E1445">
        <v>41.208449999999999</v>
      </c>
      <c r="F1445">
        <v>69.102936</v>
      </c>
    </row>
    <row r="1446" spans="2:6" x14ac:dyDescent="0.3">
      <c r="B1446">
        <v>2013</v>
      </c>
      <c r="C1446">
        <v>12</v>
      </c>
      <c r="D1446">
        <v>14</v>
      </c>
      <c r="E1446">
        <v>73.377464000000003</v>
      </c>
      <c r="F1446">
        <v>78.612267000000003</v>
      </c>
    </row>
    <row r="1447" spans="2:6" x14ac:dyDescent="0.3">
      <c r="B1447">
        <v>2013</v>
      </c>
      <c r="C1447">
        <v>12</v>
      </c>
      <c r="D1447">
        <v>15</v>
      </c>
      <c r="E1447">
        <v>63.221286999999997</v>
      </c>
      <c r="F1447">
        <v>61.134036999999999</v>
      </c>
    </row>
    <row r="1448" spans="2:6" x14ac:dyDescent="0.3">
      <c r="B1448">
        <v>2013</v>
      </c>
      <c r="C1448">
        <v>12</v>
      </c>
      <c r="D1448">
        <v>16</v>
      </c>
      <c r="E1448">
        <v>85.174103000000002</v>
      </c>
      <c r="F1448">
        <v>84.307198</v>
      </c>
    </row>
    <row r="1449" spans="2:6" x14ac:dyDescent="0.3">
      <c r="B1449">
        <v>2013</v>
      </c>
      <c r="C1449">
        <v>12</v>
      </c>
      <c r="D1449">
        <v>17</v>
      </c>
      <c r="E1449">
        <v>82.753426000000005</v>
      </c>
      <c r="F1449">
        <v>82.206603999999999</v>
      </c>
    </row>
    <row r="1450" spans="2:6" x14ac:dyDescent="0.3">
      <c r="B1450">
        <v>2013</v>
      </c>
      <c r="C1450">
        <v>12</v>
      </c>
      <c r="D1450">
        <v>18</v>
      </c>
      <c r="E1450">
        <v>41.268467000000001</v>
      </c>
      <c r="F1450">
        <v>56.706127000000002</v>
      </c>
    </row>
    <row r="1451" spans="2:6" x14ac:dyDescent="0.3">
      <c r="B1451">
        <v>2013</v>
      </c>
      <c r="C1451">
        <v>12</v>
      </c>
      <c r="D1451">
        <v>19</v>
      </c>
      <c r="E1451">
        <v>87.127990999999994</v>
      </c>
      <c r="F1451">
        <v>86.681197999999995</v>
      </c>
    </row>
    <row r="1452" spans="2:6" x14ac:dyDescent="0.3">
      <c r="B1452">
        <v>2013</v>
      </c>
      <c r="C1452">
        <v>12</v>
      </c>
      <c r="D1452">
        <v>20</v>
      </c>
      <c r="E1452">
        <v>21.569614000000001</v>
      </c>
      <c r="F1452">
        <v>25.737449999999999</v>
      </c>
    </row>
    <row r="1453" spans="2:6" x14ac:dyDescent="0.3">
      <c r="B1453">
        <v>2013</v>
      </c>
      <c r="C1453">
        <v>12</v>
      </c>
      <c r="D1453">
        <v>21</v>
      </c>
      <c r="E1453">
        <v>34.646614</v>
      </c>
      <c r="F1453">
        <v>55.252388000000003</v>
      </c>
    </row>
    <row r="1454" spans="2:6" x14ac:dyDescent="0.3">
      <c r="B1454">
        <v>2013</v>
      </c>
      <c r="C1454">
        <v>12</v>
      </c>
      <c r="D1454">
        <v>22</v>
      </c>
      <c r="E1454">
        <v>34.573256999999998</v>
      </c>
      <c r="F1454">
        <v>65.281868000000003</v>
      </c>
    </row>
    <row r="1455" spans="2:6" x14ac:dyDescent="0.3">
      <c r="B1455">
        <v>2013</v>
      </c>
      <c r="C1455">
        <v>12</v>
      </c>
      <c r="D1455">
        <v>23</v>
      </c>
      <c r="E1455">
        <v>28.551570999999999</v>
      </c>
      <c r="F1455">
        <v>38.461013999999999</v>
      </c>
    </row>
    <row r="1456" spans="2:6" x14ac:dyDescent="0.3">
      <c r="B1456">
        <v>2013</v>
      </c>
      <c r="C1456">
        <v>12</v>
      </c>
      <c r="D1456">
        <v>24</v>
      </c>
      <c r="E1456">
        <v>86.847908000000004</v>
      </c>
      <c r="F1456">
        <v>86.107703999999998</v>
      </c>
    </row>
    <row r="1457" spans="2:6" x14ac:dyDescent="0.3">
      <c r="B1457">
        <v>2013</v>
      </c>
      <c r="C1457">
        <v>12</v>
      </c>
      <c r="D1457">
        <v>25</v>
      </c>
      <c r="E1457">
        <v>78.605598000000001</v>
      </c>
      <c r="F1457">
        <v>77.098511000000002</v>
      </c>
    </row>
    <row r="1458" spans="2:6" x14ac:dyDescent="0.3">
      <c r="B1458">
        <v>2013</v>
      </c>
      <c r="C1458">
        <v>12</v>
      </c>
      <c r="D1458">
        <v>26</v>
      </c>
      <c r="E1458">
        <v>85.360825000000006</v>
      </c>
      <c r="F1458">
        <v>84.747321999999997</v>
      </c>
    </row>
    <row r="1459" spans="2:6" x14ac:dyDescent="0.3">
      <c r="B1459">
        <v>2013</v>
      </c>
      <c r="C1459">
        <v>12</v>
      </c>
      <c r="D1459">
        <v>27</v>
      </c>
      <c r="E1459">
        <v>65.301872000000003</v>
      </c>
      <c r="F1459">
        <v>70.763396999999998</v>
      </c>
    </row>
    <row r="1460" spans="2:6" x14ac:dyDescent="0.3">
      <c r="B1460">
        <v>2013</v>
      </c>
      <c r="C1460">
        <v>12</v>
      </c>
      <c r="D1460">
        <v>28</v>
      </c>
      <c r="E1460">
        <v>86.261077999999998</v>
      </c>
      <c r="F1460">
        <v>85.127426</v>
      </c>
    </row>
    <row r="1461" spans="2:6" x14ac:dyDescent="0.3">
      <c r="B1461">
        <v>2013</v>
      </c>
      <c r="C1461">
        <v>12</v>
      </c>
      <c r="D1461">
        <v>29</v>
      </c>
      <c r="E1461">
        <v>84.073798999999994</v>
      </c>
      <c r="F1461">
        <v>82.566710999999998</v>
      </c>
    </row>
    <row r="1462" spans="2:6" x14ac:dyDescent="0.3">
      <c r="B1462">
        <v>2013</v>
      </c>
      <c r="C1462">
        <v>12</v>
      </c>
      <c r="D1462">
        <v>30</v>
      </c>
      <c r="E1462">
        <v>73.504165999999998</v>
      </c>
      <c r="F1462">
        <v>70.710052000000005</v>
      </c>
    </row>
    <row r="1463" spans="2:6" x14ac:dyDescent="0.3">
      <c r="B1463">
        <v>2013</v>
      </c>
      <c r="C1463">
        <v>12</v>
      </c>
      <c r="D1463">
        <v>31</v>
      </c>
      <c r="E1463">
        <v>73.504165999999998</v>
      </c>
      <c r="F1463">
        <v>70.710052000000005</v>
      </c>
    </row>
    <row r="1464" spans="2:6" x14ac:dyDescent="0.3">
      <c r="B1464">
        <v>2014</v>
      </c>
      <c r="C1464">
        <v>1</v>
      </c>
      <c r="D1464">
        <v>1</v>
      </c>
      <c r="E1464">
        <v>85.603577000000001</v>
      </c>
      <c r="F1464">
        <v>89.941733999999997</v>
      </c>
    </row>
    <row r="1465" spans="2:6" x14ac:dyDescent="0.3">
      <c r="B1465">
        <v>2014</v>
      </c>
      <c r="C1465">
        <v>1</v>
      </c>
      <c r="D1465">
        <v>2</v>
      </c>
      <c r="E1465">
        <v>76.620322999999999</v>
      </c>
      <c r="F1465">
        <v>86.694939000000005</v>
      </c>
    </row>
    <row r="1466" spans="2:6" x14ac:dyDescent="0.3">
      <c r="B1466">
        <v>2014</v>
      </c>
      <c r="C1466">
        <v>1</v>
      </c>
      <c r="D1466">
        <v>3</v>
      </c>
      <c r="E1466">
        <v>73.823707999999996</v>
      </c>
      <c r="F1466">
        <v>89.880347999999998</v>
      </c>
    </row>
    <row r="1467" spans="2:6" x14ac:dyDescent="0.3">
      <c r="B1467">
        <v>2014</v>
      </c>
      <c r="C1467">
        <v>1</v>
      </c>
      <c r="D1467">
        <v>4</v>
      </c>
      <c r="E1467">
        <v>92.513251999999994</v>
      </c>
      <c r="F1467">
        <v>96.933266000000003</v>
      </c>
    </row>
    <row r="1468" spans="2:6" x14ac:dyDescent="0.3">
      <c r="B1468">
        <v>2014</v>
      </c>
      <c r="C1468">
        <v>1</v>
      </c>
      <c r="D1468">
        <v>5</v>
      </c>
      <c r="E1468">
        <v>91.531029000000004</v>
      </c>
      <c r="F1468">
        <v>95.548598999999996</v>
      </c>
    </row>
    <row r="1469" spans="2:6" x14ac:dyDescent="0.3">
      <c r="B1469">
        <v>2014</v>
      </c>
      <c r="C1469">
        <v>1</v>
      </c>
      <c r="D1469">
        <v>6</v>
      </c>
      <c r="E1469">
        <v>75.378899000000004</v>
      </c>
      <c r="F1469">
        <v>78.598411999999996</v>
      </c>
    </row>
    <row r="1470" spans="2:6" x14ac:dyDescent="0.3">
      <c r="B1470">
        <v>2014</v>
      </c>
      <c r="C1470">
        <v>1</v>
      </c>
      <c r="D1470">
        <v>7</v>
      </c>
      <c r="E1470">
        <v>29.800961000000001</v>
      </c>
      <c r="F1470">
        <v>39.343544000000001</v>
      </c>
    </row>
    <row r="1471" spans="2:6" x14ac:dyDescent="0.3">
      <c r="B1471">
        <v>2014</v>
      </c>
      <c r="C1471">
        <v>1</v>
      </c>
      <c r="D1471">
        <v>8</v>
      </c>
      <c r="E1471">
        <v>31.847261</v>
      </c>
      <c r="F1471">
        <v>47.235442999999997</v>
      </c>
    </row>
    <row r="1472" spans="2:6" x14ac:dyDescent="0.3">
      <c r="B1472">
        <v>2014</v>
      </c>
      <c r="C1472">
        <v>1</v>
      </c>
      <c r="D1472">
        <v>9</v>
      </c>
      <c r="E1472">
        <v>43.517994000000002</v>
      </c>
      <c r="F1472">
        <v>50.605018999999999</v>
      </c>
    </row>
    <row r="1473" spans="2:6" x14ac:dyDescent="0.3">
      <c r="B1473">
        <v>2014</v>
      </c>
      <c r="C1473">
        <v>1</v>
      </c>
      <c r="D1473">
        <v>10</v>
      </c>
      <c r="E1473">
        <v>26.567803999999999</v>
      </c>
      <c r="F1473">
        <v>40.148421999999997</v>
      </c>
    </row>
    <row r="1474" spans="2:6" x14ac:dyDescent="0.3">
      <c r="B1474">
        <v>2014</v>
      </c>
      <c r="C1474">
        <v>1</v>
      </c>
      <c r="D1474">
        <v>11</v>
      </c>
      <c r="E1474">
        <v>52.576286000000003</v>
      </c>
      <c r="F1474">
        <v>66.231933999999995</v>
      </c>
    </row>
    <row r="1475" spans="2:6" x14ac:dyDescent="0.3">
      <c r="B1475">
        <v>2014</v>
      </c>
      <c r="C1475">
        <v>1</v>
      </c>
      <c r="D1475">
        <v>12</v>
      </c>
      <c r="E1475">
        <v>23.832581999999999</v>
      </c>
      <c r="F1475">
        <v>57.855742999999997</v>
      </c>
    </row>
    <row r="1476" spans="2:6" x14ac:dyDescent="0.3">
      <c r="B1476">
        <v>2014</v>
      </c>
      <c r="C1476">
        <v>1</v>
      </c>
      <c r="D1476">
        <v>13</v>
      </c>
      <c r="E1476">
        <v>93.631896999999995</v>
      </c>
      <c r="F1476">
        <v>95.889647999999994</v>
      </c>
    </row>
    <row r="1477" spans="2:6" x14ac:dyDescent="0.3">
      <c r="B1477">
        <v>2014</v>
      </c>
      <c r="C1477">
        <v>1</v>
      </c>
      <c r="D1477">
        <v>14</v>
      </c>
      <c r="E1477">
        <v>92.028960999999995</v>
      </c>
      <c r="F1477">
        <v>96.994652000000002</v>
      </c>
    </row>
    <row r="1478" spans="2:6" x14ac:dyDescent="0.3">
      <c r="B1478">
        <v>2014</v>
      </c>
      <c r="C1478">
        <v>1</v>
      </c>
      <c r="D1478">
        <v>15</v>
      </c>
      <c r="E1478">
        <v>101.510155</v>
      </c>
      <c r="F1478">
        <v>105.022972</v>
      </c>
    </row>
    <row r="1479" spans="2:6" x14ac:dyDescent="0.3">
      <c r="B1479">
        <v>2014</v>
      </c>
      <c r="C1479">
        <v>1</v>
      </c>
      <c r="D1479">
        <v>16</v>
      </c>
      <c r="E1479">
        <v>104.17717</v>
      </c>
      <c r="F1479">
        <v>107.157944</v>
      </c>
    </row>
    <row r="1480" spans="2:6" x14ac:dyDescent="0.3">
      <c r="B1480">
        <v>2014</v>
      </c>
      <c r="C1480">
        <v>1</v>
      </c>
      <c r="D1480">
        <v>17</v>
      </c>
      <c r="E1480">
        <v>103.324547</v>
      </c>
      <c r="F1480">
        <v>108.556252</v>
      </c>
    </row>
    <row r="1481" spans="2:6" x14ac:dyDescent="0.3">
      <c r="B1481">
        <v>2014</v>
      </c>
      <c r="C1481">
        <v>1</v>
      </c>
      <c r="D1481">
        <v>18</v>
      </c>
      <c r="E1481">
        <v>103.365471</v>
      </c>
      <c r="F1481">
        <v>109.183784</v>
      </c>
    </row>
    <row r="1482" spans="2:6" x14ac:dyDescent="0.3">
      <c r="B1482">
        <v>2014</v>
      </c>
      <c r="C1482">
        <v>1</v>
      </c>
      <c r="D1482">
        <v>19</v>
      </c>
      <c r="E1482">
        <v>102.335503</v>
      </c>
      <c r="F1482">
        <v>108.972336</v>
      </c>
    </row>
    <row r="1483" spans="2:6" x14ac:dyDescent="0.3">
      <c r="B1483">
        <v>2014</v>
      </c>
      <c r="C1483">
        <v>1</v>
      </c>
      <c r="D1483">
        <v>20</v>
      </c>
      <c r="E1483">
        <v>103.604202</v>
      </c>
      <c r="F1483">
        <v>109.23835</v>
      </c>
    </row>
    <row r="1484" spans="2:6" x14ac:dyDescent="0.3">
      <c r="B1484">
        <v>2014</v>
      </c>
      <c r="C1484">
        <v>1</v>
      </c>
      <c r="D1484">
        <v>21</v>
      </c>
      <c r="E1484">
        <v>103.501892</v>
      </c>
      <c r="F1484">
        <v>111.816689</v>
      </c>
    </row>
    <row r="1485" spans="2:6" x14ac:dyDescent="0.3">
      <c r="B1485">
        <v>2014</v>
      </c>
      <c r="C1485">
        <v>1</v>
      </c>
      <c r="D1485">
        <v>22</v>
      </c>
      <c r="E1485">
        <v>103.00396000000001</v>
      </c>
      <c r="F1485">
        <v>110.329712</v>
      </c>
    </row>
    <row r="1486" spans="2:6" x14ac:dyDescent="0.3">
      <c r="B1486">
        <v>2014</v>
      </c>
      <c r="C1486">
        <v>1</v>
      </c>
      <c r="D1486">
        <v>23</v>
      </c>
      <c r="E1486">
        <v>109.067825</v>
      </c>
      <c r="F1486">
        <v>114.73608400000001</v>
      </c>
    </row>
    <row r="1487" spans="2:6" x14ac:dyDescent="0.3">
      <c r="B1487">
        <v>2014</v>
      </c>
      <c r="C1487">
        <v>1</v>
      </c>
      <c r="D1487">
        <v>24</v>
      </c>
      <c r="E1487">
        <v>113.944847</v>
      </c>
      <c r="F1487">
        <v>119.98143</v>
      </c>
    </row>
    <row r="1488" spans="2:6" x14ac:dyDescent="0.3">
      <c r="B1488">
        <v>2014</v>
      </c>
      <c r="C1488">
        <v>1</v>
      </c>
      <c r="D1488">
        <v>25</v>
      </c>
      <c r="E1488">
        <v>110.94360399999999</v>
      </c>
      <c r="F1488">
        <v>116.40722700000001</v>
      </c>
    </row>
    <row r="1489" spans="2:6" x14ac:dyDescent="0.3">
      <c r="B1489">
        <v>2014</v>
      </c>
      <c r="C1489">
        <v>1</v>
      </c>
      <c r="D1489">
        <v>26</v>
      </c>
      <c r="E1489">
        <v>112.60792499999999</v>
      </c>
      <c r="F1489">
        <v>117.519051</v>
      </c>
    </row>
    <row r="1490" spans="2:6" x14ac:dyDescent="0.3">
      <c r="B1490">
        <v>2014</v>
      </c>
      <c r="C1490">
        <v>1</v>
      </c>
      <c r="D1490">
        <v>27</v>
      </c>
      <c r="E1490">
        <v>64.519858999999997</v>
      </c>
      <c r="F1490">
        <v>80.310485999999997</v>
      </c>
    </row>
    <row r="1491" spans="2:6" x14ac:dyDescent="0.3">
      <c r="B1491">
        <v>2014</v>
      </c>
      <c r="C1491">
        <v>1</v>
      </c>
      <c r="D1491">
        <v>28</v>
      </c>
      <c r="E1491">
        <v>28.934691999999998</v>
      </c>
      <c r="F1491">
        <v>51.771408000000001</v>
      </c>
    </row>
    <row r="1492" spans="2:6" x14ac:dyDescent="0.3">
      <c r="B1492">
        <v>2014</v>
      </c>
      <c r="C1492">
        <v>1</v>
      </c>
      <c r="D1492">
        <v>29</v>
      </c>
      <c r="E1492">
        <v>78.687079999999995</v>
      </c>
      <c r="F1492">
        <v>62.398529000000003</v>
      </c>
    </row>
    <row r="1493" spans="2:6" x14ac:dyDescent="0.3">
      <c r="B1493">
        <v>2014</v>
      </c>
      <c r="C1493">
        <v>1</v>
      </c>
      <c r="D1493">
        <v>30</v>
      </c>
      <c r="E1493">
        <v>107.608131</v>
      </c>
      <c r="F1493">
        <v>120.02235400000001</v>
      </c>
    </row>
    <row r="1494" spans="2:6" x14ac:dyDescent="0.3">
      <c r="B1494">
        <v>2014</v>
      </c>
      <c r="C1494">
        <v>1</v>
      </c>
      <c r="D1494">
        <v>31</v>
      </c>
      <c r="E1494">
        <v>31.096951000000001</v>
      </c>
      <c r="F1494">
        <v>41.621758</v>
      </c>
    </row>
    <row r="1495" spans="2:6" x14ac:dyDescent="0.3">
      <c r="B1495">
        <v>2014</v>
      </c>
      <c r="C1495">
        <v>2</v>
      </c>
      <c r="D1495">
        <v>1</v>
      </c>
      <c r="E1495">
        <v>65.911345999999995</v>
      </c>
      <c r="F1495">
        <v>104.538681</v>
      </c>
    </row>
    <row r="1496" spans="2:6" x14ac:dyDescent="0.3">
      <c r="B1496">
        <v>2014</v>
      </c>
      <c r="C1496">
        <v>2</v>
      </c>
      <c r="D1496">
        <v>2</v>
      </c>
      <c r="E1496">
        <v>40.666817000000002</v>
      </c>
      <c r="F1496">
        <v>49.083934999999997</v>
      </c>
    </row>
    <row r="1497" spans="2:6" x14ac:dyDescent="0.3">
      <c r="B1497">
        <v>2014</v>
      </c>
      <c r="C1497">
        <v>2</v>
      </c>
      <c r="D1497">
        <v>3</v>
      </c>
      <c r="E1497">
        <v>94.423134000000005</v>
      </c>
      <c r="F1497">
        <v>68.162277000000003</v>
      </c>
    </row>
    <row r="1498" spans="2:6" x14ac:dyDescent="0.3">
      <c r="B1498">
        <v>2014</v>
      </c>
      <c r="C1498">
        <v>2</v>
      </c>
      <c r="D1498">
        <v>4</v>
      </c>
      <c r="E1498">
        <v>68.994438000000002</v>
      </c>
      <c r="F1498">
        <v>77.281959999999998</v>
      </c>
    </row>
    <row r="1499" spans="2:6" x14ac:dyDescent="0.3">
      <c r="B1499">
        <v>2014</v>
      </c>
      <c r="C1499">
        <v>2</v>
      </c>
      <c r="D1499">
        <v>5</v>
      </c>
      <c r="E1499">
        <v>74.192038999999994</v>
      </c>
      <c r="F1499">
        <v>116.011612</v>
      </c>
    </row>
    <row r="1500" spans="2:6" x14ac:dyDescent="0.3">
      <c r="B1500">
        <v>2014</v>
      </c>
      <c r="C1500">
        <v>2</v>
      </c>
      <c r="D1500">
        <v>6</v>
      </c>
      <c r="E1500">
        <v>41.553547000000002</v>
      </c>
      <c r="F1500">
        <v>81.770179999999996</v>
      </c>
    </row>
    <row r="1501" spans="2:6" x14ac:dyDescent="0.3">
      <c r="B1501">
        <v>2014</v>
      </c>
      <c r="C1501">
        <v>2</v>
      </c>
      <c r="D1501">
        <v>7</v>
      </c>
      <c r="E1501">
        <v>45.291454000000002</v>
      </c>
      <c r="F1501">
        <v>67.514281999999994</v>
      </c>
    </row>
    <row r="1502" spans="2:6" x14ac:dyDescent="0.3">
      <c r="B1502">
        <v>2014</v>
      </c>
      <c r="C1502">
        <v>2</v>
      </c>
      <c r="D1502">
        <v>8</v>
      </c>
      <c r="E1502">
        <v>32.447510000000001</v>
      </c>
      <c r="F1502">
        <v>55.959502999999998</v>
      </c>
    </row>
    <row r="1503" spans="2:6" x14ac:dyDescent="0.3">
      <c r="B1503">
        <v>2014</v>
      </c>
      <c r="C1503">
        <v>2</v>
      </c>
      <c r="D1503">
        <v>9</v>
      </c>
      <c r="E1503">
        <v>75.699485999999993</v>
      </c>
      <c r="F1503">
        <v>104.095314</v>
      </c>
    </row>
    <row r="1504" spans="2:6" x14ac:dyDescent="0.3">
      <c r="B1504">
        <v>2014</v>
      </c>
      <c r="C1504">
        <v>2</v>
      </c>
      <c r="D1504">
        <v>10</v>
      </c>
      <c r="E1504">
        <v>61.170749999999998</v>
      </c>
      <c r="F1504">
        <v>79.833015000000003</v>
      </c>
    </row>
    <row r="1505" spans="2:6" x14ac:dyDescent="0.3">
      <c r="B1505">
        <v>2014</v>
      </c>
      <c r="C1505">
        <v>2</v>
      </c>
      <c r="D1505">
        <v>11</v>
      </c>
      <c r="E1505">
        <v>52.023784999999997</v>
      </c>
      <c r="F1505">
        <v>88.372910000000005</v>
      </c>
    </row>
    <row r="1506" spans="2:6" x14ac:dyDescent="0.3">
      <c r="B1506">
        <v>2014</v>
      </c>
      <c r="C1506">
        <v>2</v>
      </c>
      <c r="D1506">
        <v>12</v>
      </c>
      <c r="E1506">
        <v>37.229030999999999</v>
      </c>
      <c r="F1506">
        <v>62.862358</v>
      </c>
    </row>
    <row r="1507" spans="2:6" x14ac:dyDescent="0.3">
      <c r="B1507">
        <v>2014</v>
      </c>
      <c r="C1507">
        <v>2</v>
      </c>
      <c r="D1507">
        <v>13</v>
      </c>
      <c r="E1507">
        <v>86.456207000000006</v>
      </c>
      <c r="F1507">
        <v>113.82888800000001</v>
      </c>
    </row>
    <row r="1508" spans="2:6" x14ac:dyDescent="0.3">
      <c r="B1508">
        <v>2014</v>
      </c>
      <c r="C1508">
        <v>2</v>
      </c>
      <c r="D1508">
        <v>14</v>
      </c>
      <c r="E1508">
        <v>55.618454</v>
      </c>
      <c r="F1508">
        <v>89.893990000000002</v>
      </c>
    </row>
    <row r="1509" spans="2:6" x14ac:dyDescent="0.3">
      <c r="B1509">
        <v>2014</v>
      </c>
      <c r="C1509">
        <v>2</v>
      </c>
      <c r="D1509">
        <v>15</v>
      </c>
      <c r="E1509">
        <v>55.352435999999997</v>
      </c>
      <c r="F1509">
        <v>67.371039999999994</v>
      </c>
    </row>
    <row r="1510" spans="2:6" x14ac:dyDescent="0.3">
      <c r="B1510">
        <v>2014</v>
      </c>
      <c r="C1510">
        <v>2</v>
      </c>
      <c r="D1510">
        <v>16</v>
      </c>
      <c r="E1510">
        <v>77.350166000000002</v>
      </c>
      <c r="F1510">
        <v>92.035781999999998</v>
      </c>
    </row>
    <row r="1511" spans="2:6" x14ac:dyDescent="0.3">
      <c r="B1511">
        <v>2014</v>
      </c>
      <c r="C1511">
        <v>2</v>
      </c>
      <c r="D1511">
        <v>17</v>
      </c>
      <c r="E1511">
        <v>57.760249999999999</v>
      </c>
      <c r="F1511">
        <v>72.534537999999998</v>
      </c>
    </row>
    <row r="1512" spans="2:6" x14ac:dyDescent="0.3">
      <c r="B1512">
        <v>2014</v>
      </c>
      <c r="C1512">
        <v>2</v>
      </c>
      <c r="D1512">
        <v>18</v>
      </c>
      <c r="E1512">
        <v>33.170535999999998</v>
      </c>
      <c r="F1512">
        <v>56.061816999999998</v>
      </c>
    </row>
    <row r="1513" spans="2:6" x14ac:dyDescent="0.3">
      <c r="B1513">
        <v>2014</v>
      </c>
      <c r="C1513">
        <v>2</v>
      </c>
      <c r="D1513">
        <v>19</v>
      </c>
      <c r="E1513">
        <v>88.522971999999996</v>
      </c>
      <c r="F1513">
        <v>97.001472000000007</v>
      </c>
    </row>
    <row r="1514" spans="2:6" x14ac:dyDescent="0.3">
      <c r="B1514">
        <v>2014</v>
      </c>
      <c r="C1514">
        <v>2</v>
      </c>
      <c r="D1514">
        <v>20</v>
      </c>
      <c r="E1514">
        <v>73.346237000000002</v>
      </c>
      <c r="F1514">
        <v>96.551292000000004</v>
      </c>
    </row>
    <row r="1515" spans="2:6" x14ac:dyDescent="0.3">
      <c r="B1515">
        <v>2014</v>
      </c>
      <c r="C1515">
        <v>2</v>
      </c>
      <c r="D1515">
        <v>21</v>
      </c>
      <c r="E1515">
        <v>105.500443</v>
      </c>
      <c r="F1515">
        <v>153.67036400000001</v>
      </c>
    </row>
    <row r="1516" spans="2:6" x14ac:dyDescent="0.3">
      <c r="B1516">
        <v>2014</v>
      </c>
      <c r="C1516">
        <v>2</v>
      </c>
      <c r="D1516">
        <v>22</v>
      </c>
      <c r="E1516">
        <v>150.25303600000001</v>
      </c>
      <c r="F1516">
        <v>168.969864</v>
      </c>
    </row>
    <row r="1517" spans="2:6" x14ac:dyDescent="0.3">
      <c r="B1517">
        <v>2014</v>
      </c>
      <c r="C1517">
        <v>2</v>
      </c>
      <c r="D1517">
        <v>23</v>
      </c>
      <c r="E1517">
        <v>137.32041899999999</v>
      </c>
      <c r="F1517">
        <v>162.708191</v>
      </c>
    </row>
    <row r="1518" spans="2:6" x14ac:dyDescent="0.3">
      <c r="B1518">
        <v>2014</v>
      </c>
      <c r="C1518">
        <v>2</v>
      </c>
      <c r="D1518">
        <v>24</v>
      </c>
      <c r="E1518">
        <v>47.815227999999998</v>
      </c>
      <c r="F1518">
        <v>71.804694999999995</v>
      </c>
    </row>
    <row r="1519" spans="2:6" x14ac:dyDescent="0.3">
      <c r="B1519">
        <v>2014</v>
      </c>
      <c r="C1519">
        <v>2</v>
      </c>
      <c r="D1519">
        <v>25</v>
      </c>
      <c r="E1519">
        <v>121.713966</v>
      </c>
      <c r="F1519">
        <v>121.059151</v>
      </c>
    </row>
    <row r="1520" spans="2:6" x14ac:dyDescent="0.3">
      <c r="B1520">
        <v>2014</v>
      </c>
      <c r="C1520">
        <v>2</v>
      </c>
      <c r="D1520">
        <v>26</v>
      </c>
      <c r="E1520">
        <v>84.096137999999996</v>
      </c>
      <c r="F1520">
        <v>130.54716500000001</v>
      </c>
    </row>
    <row r="1521" spans="2:6" x14ac:dyDescent="0.3">
      <c r="B1521">
        <v>2014</v>
      </c>
      <c r="C1521">
        <v>2</v>
      </c>
      <c r="D1521">
        <v>27</v>
      </c>
      <c r="E1521">
        <v>92.315444999999997</v>
      </c>
      <c r="F1521">
        <v>100.500648</v>
      </c>
    </row>
    <row r="1522" spans="2:6" x14ac:dyDescent="0.3">
      <c r="B1522">
        <v>2014</v>
      </c>
      <c r="C1522">
        <v>2</v>
      </c>
      <c r="D1522">
        <v>28</v>
      </c>
      <c r="E1522">
        <v>149.30491599999999</v>
      </c>
      <c r="F1522">
        <v>172.100708</v>
      </c>
    </row>
    <row r="1523" spans="2:6" x14ac:dyDescent="0.3">
      <c r="B1523">
        <v>2014</v>
      </c>
      <c r="C1523">
        <v>3</v>
      </c>
      <c r="D1523">
        <v>1</v>
      </c>
      <c r="E1523">
        <v>63.128376000000003</v>
      </c>
      <c r="F1523">
        <v>82.145331999999996</v>
      </c>
    </row>
    <row r="1524" spans="2:6" x14ac:dyDescent="0.3">
      <c r="B1524">
        <v>2014</v>
      </c>
      <c r="C1524">
        <v>3</v>
      </c>
      <c r="D1524">
        <v>2</v>
      </c>
      <c r="E1524">
        <v>82.070296999999997</v>
      </c>
      <c r="F1524">
        <v>99.648026000000002</v>
      </c>
    </row>
    <row r="1525" spans="2:6" x14ac:dyDescent="0.3">
      <c r="B1525">
        <v>2014</v>
      </c>
      <c r="C1525">
        <v>3</v>
      </c>
      <c r="D1525">
        <v>3</v>
      </c>
      <c r="E1525">
        <v>117.744141</v>
      </c>
      <c r="F1525">
        <v>122.634804</v>
      </c>
    </row>
    <row r="1526" spans="2:6" x14ac:dyDescent="0.3">
      <c r="B1526">
        <v>2014</v>
      </c>
      <c r="C1526">
        <v>3</v>
      </c>
      <c r="D1526">
        <v>4</v>
      </c>
      <c r="E1526">
        <v>149.53001399999999</v>
      </c>
      <c r="F1526">
        <v>159.33178699999999</v>
      </c>
    </row>
    <row r="1527" spans="2:6" x14ac:dyDescent="0.3">
      <c r="B1527">
        <v>2014</v>
      </c>
      <c r="C1527">
        <v>3</v>
      </c>
      <c r="D1527">
        <v>5</v>
      </c>
      <c r="E1527">
        <v>80.344588999999999</v>
      </c>
      <c r="F1527">
        <v>118.21478999999999</v>
      </c>
    </row>
    <row r="1528" spans="2:6" x14ac:dyDescent="0.3">
      <c r="B1528">
        <v>2014</v>
      </c>
      <c r="C1528">
        <v>3</v>
      </c>
      <c r="D1528">
        <v>6</v>
      </c>
      <c r="E1528">
        <v>92.833838999999998</v>
      </c>
      <c r="F1528">
        <v>109.388412</v>
      </c>
    </row>
    <row r="1529" spans="2:6" x14ac:dyDescent="0.3">
      <c r="B1529">
        <v>2014</v>
      </c>
      <c r="C1529">
        <v>3</v>
      </c>
      <c r="D1529">
        <v>7</v>
      </c>
      <c r="E1529">
        <v>187.63896199999999</v>
      </c>
      <c r="F1529">
        <v>199.71894800000001</v>
      </c>
    </row>
    <row r="1530" spans="2:6" x14ac:dyDescent="0.3">
      <c r="B1530">
        <v>2014</v>
      </c>
      <c r="C1530">
        <v>3</v>
      </c>
      <c r="D1530">
        <v>8</v>
      </c>
      <c r="E1530">
        <v>110.090981</v>
      </c>
      <c r="F1530">
        <v>140.95600899999999</v>
      </c>
    </row>
    <row r="1531" spans="2:6" x14ac:dyDescent="0.3">
      <c r="B1531">
        <v>2014</v>
      </c>
      <c r="C1531">
        <v>3</v>
      </c>
      <c r="D1531">
        <v>9</v>
      </c>
      <c r="E1531">
        <v>81.531441000000001</v>
      </c>
      <c r="F1531">
        <v>93.236282000000003</v>
      </c>
    </row>
    <row r="1532" spans="2:6" x14ac:dyDescent="0.3">
      <c r="B1532">
        <v>2014</v>
      </c>
      <c r="C1532">
        <v>3</v>
      </c>
      <c r="D1532">
        <v>10</v>
      </c>
      <c r="E1532">
        <v>113.00354799999999</v>
      </c>
      <c r="F1532">
        <v>115.63645200000001</v>
      </c>
    </row>
    <row r="1533" spans="2:6" x14ac:dyDescent="0.3">
      <c r="B1533">
        <v>2014</v>
      </c>
      <c r="C1533">
        <v>3</v>
      </c>
      <c r="D1533">
        <v>11</v>
      </c>
      <c r="E1533">
        <v>214.82064800000001</v>
      </c>
      <c r="F1533">
        <v>224.977127</v>
      </c>
    </row>
    <row r="1534" spans="2:6" x14ac:dyDescent="0.3">
      <c r="B1534">
        <v>2014</v>
      </c>
      <c r="C1534">
        <v>3</v>
      </c>
      <c r="D1534">
        <v>12</v>
      </c>
      <c r="E1534">
        <v>227.20077499999999</v>
      </c>
      <c r="F1534">
        <v>238.05297899999999</v>
      </c>
    </row>
    <row r="1535" spans="2:6" x14ac:dyDescent="0.3">
      <c r="B1535">
        <v>2014</v>
      </c>
      <c r="C1535">
        <v>3</v>
      </c>
      <c r="D1535">
        <v>13</v>
      </c>
      <c r="E1535">
        <v>216.08935500000001</v>
      </c>
      <c r="F1535">
        <v>230.822723</v>
      </c>
    </row>
    <row r="1536" spans="2:6" x14ac:dyDescent="0.3">
      <c r="B1536">
        <v>2014</v>
      </c>
      <c r="C1536">
        <v>3</v>
      </c>
      <c r="D1536">
        <v>14</v>
      </c>
      <c r="E1536">
        <v>122.280113</v>
      </c>
      <c r="F1536">
        <v>105.50726299999999</v>
      </c>
    </row>
    <row r="1537" spans="2:6" x14ac:dyDescent="0.3">
      <c r="B1537">
        <v>2014</v>
      </c>
      <c r="C1537">
        <v>3</v>
      </c>
      <c r="D1537">
        <v>15</v>
      </c>
      <c r="E1537">
        <v>146.276398</v>
      </c>
      <c r="F1537">
        <v>151.46035800000001</v>
      </c>
    </row>
    <row r="1538" spans="2:6" x14ac:dyDescent="0.3">
      <c r="B1538">
        <v>2014</v>
      </c>
      <c r="C1538">
        <v>3</v>
      </c>
      <c r="D1538">
        <v>16</v>
      </c>
      <c r="E1538">
        <v>200.68071</v>
      </c>
      <c r="F1538">
        <v>220.14103700000001</v>
      </c>
    </row>
    <row r="1539" spans="2:6" x14ac:dyDescent="0.3">
      <c r="B1539">
        <v>2014</v>
      </c>
      <c r="C1539">
        <v>3</v>
      </c>
      <c r="D1539">
        <v>17</v>
      </c>
      <c r="E1539">
        <v>161.58955399999999</v>
      </c>
      <c r="F1539">
        <v>180.674713</v>
      </c>
    </row>
    <row r="1540" spans="2:6" x14ac:dyDescent="0.3">
      <c r="B1540">
        <v>2014</v>
      </c>
      <c r="C1540">
        <v>3</v>
      </c>
      <c r="D1540">
        <v>18</v>
      </c>
      <c r="E1540">
        <v>222.16004899999999</v>
      </c>
      <c r="F1540">
        <v>238.96017499999999</v>
      </c>
    </row>
    <row r="1541" spans="2:6" x14ac:dyDescent="0.3">
      <c r="B1541">
        <v>2014</v>
      </c>
      <c r="C1541">
        <v>3</v>
      </c>
      <c r="D1541">
        <v>19</v>
      </c>
      <c r="E1541">
        <v>218.81774899999999</v>
      </c>
      <c r="F1541">
        <v>212.95169100000001</v>
      </c>
    </row>
    <row r="1542" spans="2:6" x14ac:dyDescent="0.3">
      <c r="B1542">
        <v>2014</v>
      </c>
      <c r="C1542">
        <v>3</v>
      </c>
      <c r="D1542">
        <v>20</v>
      </c>
      <c r="E1542">
        <v>194.384918</v>
      </c>
      <c r="F1542">
        <v>235.54284699999999</v>
      </c>
    </row>
    <row r="1543" spans="2:6" x14ac:dyDescent="0.3">
      <c r="B1543">
        <v>2014</v>
      </c>
      <c r="C1543">
        <v>3</v>
      </c>
      <c r="D1543">
        <v>21</v>
      </c>
      <c r="E1543">
        <v>218.61994899999999</v>
      </c>
      <c r="F1543">
        <v>176.39794900000001</v>
      </c>
    </row>
    <row r="1544" spans="2:6" x14ac:dyDescent="0.3">
      <c r="B1544">
        <v>2014</v>
      </c>
      <c r="C1544">
        <v>3</v>
      </c>
      <c r="D1544">
        <v>22</v>
      </c>
      <c r="E1544">
        <v>252.68403599999999</v>
      </c>
      <c r="F1544">
        <v>264.259277</v>
      </c>
    </row>
    <row r="1545" spans="2:6" x14ac:dyDescent="0.3">
      <c r="B1545">
        <v>2014</v>
      </c>
      <c r="C1545">
        <v>3</v>
      </c>
      <c r="D1545">
        <v>23</v>
      </c>
      <c r="E1545">
        <v>249.723724</v>
      </c>
      <c r="F1545">
        <v>261.48996</v>
      </c>
    </row>
    <row r="1546" spans="2:6" x14ac:dyDescent="0.3">
      <c r="B1546">
        <v>2014</v>
      </c>
      <c r="C1546">
        <v>3</v>
      </c>
      <c r="D1546">
        <v>24</v>
      </c>
      <c r="E1546">
        <v>244.0009</v>
      </c>
      <c r="F1546">
        <v>258.85021999999998</v>
      </c>
    </row>
    <row r="1547" spans="2:6" x14ac:dyDescent="0.3">
      <c r="B1547">
        <v>2014</v>
      </c>
      <c r="C1547">
        <v>3</v>
      </c>
      <c r="D1547">
        <v>25</v>
      </c>
      <c r="E1547">
        <v>180.01989699999999</v>
      </c>
      <c r="F1547">
        <v>163.042419</v>
      </c>
    </row>
    <row r="1548" spans="2:6" x14ac:dyDescent="0.3">
      <c r="B1548">
        <v>2014</v>
      </c>
      <c r="C1548">
        <v>3</v>
      </c>
      <c r="D1548">
        <v>26</v>
      </c>
      <c r="E1548">
        <v>116.993835</v>
      </c>
      <c r="F1548">
        <v>170.729691</v>
      </c>
    </row>
    <row r="1549" spans="2:6" x14ac:dyDescent="0.3">
      <c r="B1549">
        <v>2014</v>
      </c>
      <c r="C1549">
        <v>3</v>
      </c>
      <c r="D1549">
        <v>27</v>
      </c>
      <c r="E1549">
        <v>133.323318</v>
      </c>
      <c r="F1549">
        <v>143.343369</v>
      </c>
    </row>
    <row r="1550" spans="2:6" x14ac:dyDescent="0.3">
      <c r="B1550">
        <v>2014</v>
      </c>
      <c r="C1550">
        <v>3</v>
      </c>
      <c r="D1550">
        <v>28</v>
      </c>
      <c r="E1550">
        <v>114.38138600000001</v>
      </c>
      <c r="F1550">
        <v>140.75138899999999</v>
      </c>
    </row>
    <row r="1551" spans="2:6" x14ac:dyDescent="0.3">
      <c r="B1551">
        <v>2014</v>
      </c>
      <c r="C1551">
        <v>3</v>
      </c>
      <c r="D1551">
        <v>29</v>
      </c>
      <c r="E1551">
        <v>147.306366</v>
      </c>
      <c r="F1551">
        <v>163.178833</v>
      </c>
    </row>
    <row r="1552" spans="2:6" x14ac:dyDescent="0.3">
      <c r="B1552">
        <v>2014</v>
      </c>
      <c r="C1552">
        <v>3</v>
      </c>
      <c r="D1552">
        <v>30</v>
      </c>
      <c r="E1552">
        <v>198.081909</v>
      </c>
      <c r="F1552">
        <v>203.368179</v>
      </c>
    </row>
    <row r="1553" spans="2:6" x14ac:dyDescent="0.3">
      <c r="B1553">
        <v>2014</v>
      </c>
      <c r="C1553">
        <v>3</v>
      </c>
      <c r="D1553">
        <v>31</v>
      </c>
      <c r="E1553">
        <v>199.86901900000001</v>
      </c>
      <c r="F1553">
        <v>233.339676</v>
      </c>
    </row>
    <row r="1554" spans="2:6" x14ac:dyDescent="0.3">
      <c r="B1554">
        <v>2014</v>
      </c>
      <c r="C1554">
        <v>4</v>
      </c>
      <c r="D1554">
        <v>1</v>
      </c>
      <c r="E1554">
        <v>195.639984</v>
      </c>
      <c r="F1554">
        <v>171.71873500000001</v>
      </c>
    </row>
    <row r="1555" spans="2:6" x14ac:dyDescent="0.3">
      <c r="B1555">
        <v>2014</v>
      </c>
      <c r="C1555">
        <v>4</v>
      </c>
      <c r="D1555">
        <v>2</v>
      </c>
      <c r="E1555">
        <v>252.67721599999999</v>
      </c>
      <c r="F1555">
        <v>259.98251299999998</v>
      </c>
    </row>
    <row r="1556" spans="2:6" x14ac:dyDescent="0.3">
      <c r="B1556">
        <v>2014</v>
      </c>
      <c r="C1556">
        <v>4</v>
      </c>
      <c r="D1556">
        <v>3</v>
      </c>
      <c r="E1556">
        <v>206.69001800000001</v>
      </c>
      <c r="F1556">
        <v>215.29129</v>
      </c>
    </row>
    <row r="1557" spans="2:6" x14ac:dyDescent="0.3">
      <c r="B1557">
        <v>2014</v>
      </c>
      <c r="C1557">
        <v>4</v>
      </c>
      <c r="D1557">
        <v>4</v>
      </c>
      <c r="E1557">
        <v>182.87789900000001</v>
      </c>
      <c r="F1557">
        <v>143.26834099999999</v>
      </c>
    </row>
    <row r="1558" spans="2:6" x14ac:dyDescent="0.3">
      <c r="B1558">
        <v>2014</v>
      </c>
      <c r="C1558">
        <v>4</v>
      </c>
      <c r="D1558">
        <v>5</v>
      </c>
      <c r="E1558">
        <v>147.67469800000001</v>
      </c>
      <c r="F1558">
        <v>125.445053</v>
      </c>
    </row>
    <row r="1559" spans="2:6" x14ac:dyDescent="0.3">
      <c r="B1559">
        <v>2014</v>
      </c>
      <c r="C1559">
        <v>4</v>
      </c>
      <c r="D1559">
        <v>6</v>
      </c>
      <c r="E1559">
        <v>109.79085499999999</v>
      </c>
      <c r="F1559">
        <v>161.664581</v>
      </c>
    </row>
    <row r="1560" spans="2:6" x14ac:dyDescent="0.3">
      <c r="B1560">
        <v>2014</v>
      </c>
      <c r="C1560">
        <v>4</v>
      </c>
      <c r="D1560">
        <v>7</v>
      </c>
      <c r="E1560">
        <v>258.51599099999999</v>
      </c>
      <c r="F1560">
        <v>278.90396099999998</v>
      </c>
    </row>
    <row r="1561" spans="2:6" x14ac:dyDescent="0.3">
      <c r="B1561">
        <v>2014</v>
      </c>
      <c r="C1561">
        <v>4</v>
      </c>
      <c r="D1561">
        <v>8</v>
      </c>
      <c r="E1561">
        <v>252.82044999999999</v>
      </c>
      <c r="F1561">
        <v>265.32336400000003</v>
      </c>
    </row>
    <row r="1562" spans="2:6" x14ac:dyDescent="0.3">
      <c r="B1562">
        <v>2014</v>
      </c>
      <c r="C1562">
        <v>4</v>
      </c>
      <c r="D1562">
        <v>9</v>
      </c>
      <c r="E1562">
        <v>226.082123</v>
      </c>
      <c r="F1562">
        <v>278.84258999999997</v>
      </c>
    </row>
    <row r="1563" spans="2:6" x14ac:dyDescent="0.3">
      <c r="B1563">
        <v>2014</v>
      </c>
      <c r="C1563">
        <v>4</v>
      </c>
      <c r="D1563">
        <v>10</v>
      </c>
      <c r="E1563">
        <v>279.25183099999998</v>
      </c>
      <c r="F1563">
        <v>290.92938199999998</v>
      </c>
    </row>
    <row r="1564" spans="2:6" x14ac:dyDescent="0.3">
      <c r="B1564">
        <v>2014</v>
      </c>
      <c r="C1564">
        <v>4</v>
      </c>
      <c r="D1564">
        <v>11</v>
      </c>
      <c r="E1564">
        <v>269.65469400000001</v>
      </c>
      <c r="F1564">
        <v>283.83554099999998</v>
      </c>
    </row>
    <row r="1565" spans="2:6" x14ac:dyDescent="0.3">
      <c r="B1565">
        <v>2014</v>
      </c>
      <c r="C1565">
        <v>4</v>
      </c>
      <c r="D1565">
        <v>12</v>
      </c>
      <c r="E1565">
        <v>287.60073899999998</v>
      </c>
      <c r="F1565">
        <v>303.35043300000001</v>
      </c>
    </row>
    <row r="1566" spans="2:6" x14ac:dyDescent="0.3">
      <c r="B1566">
        <v>2014</v>
      </c>
      <c r="C1566">
        <v>4</v>
      </c>
      <c r="D1566">
        <v>13</v>
      </c>
      <c r="E1566">
        <v>289.07406600000002</v>
      </c>
      <c r="F1566">
        <v>302.45007299999997</v>
      </c>
    </row>
    <row r="1567" spans="2:6" x14ac:dyDescent="0.3">
      <c r="B1567">
        <v>2014</v>
      </c>
      <c r="C1567">
        <v>4</v>
      </c>
      <c r="D1567">
        <v>14</v>
      </c>
      <c r="E1567">
        <v>277.62844799999999</v>
      </c>
      <c r="F1567">
        <v>290.50650000000002</v>
      </c>
    </row>
    <row r="1568" spans="2:6" x14ac:dyDescent="0.3">
      <c r="B1568">
        <v>2014</v>
      </c>
      <c r="C1568">
        <v>4</v>
      </c>
      <c r="D1568">
        <v>15</v>
      </c>
      <c r="E1568">
        <v>260.28945900000002</v>
      </c>
      <c r="F1568">
        <v>292.77789300000001</v>
      </c>
    </row>
    <row r="1569" spans="2:6" x14ac:dyDescent="0.3">
      <c r="B1569">
        <v>2014</v>
      </c>
      <c r="C1569">
        <v>4</v>
      </c>
      <c r="D1569">
        <v>16</v>
      </c>
      <c r="E1569">
        <v>88.570717000000002</v>
      </c>
      <c r="F1569">
        <v>130.04922500000001</v>
      </c>
    </row>
    <row r="1570" spans="2:6" x14ac:dyDescent="0.3">
      <c r="B1570">
        <v>2014</v>
      </c>
      <c r="C1570">
        <v>4</v>
      </c>
      <c r="D1570">
        <v>17</v>
      </c>
      <c r="E1570">
        <v>127.982468</v>
      </c>
      <c r="F1570">
        <v>144.516571</v>
      </c>
    </row>
    <row r="1571" spans="2:6" x14ac:dyDescent="0.3">
      <c r="B1571">
        <v>2014</v>
      </c>
      <c r="C1571">
        <v>4</v>
      </c>
      <c r="D1571">
        <v>18</v>
      </c>
      <c r="E1571">
        <v>237.00254799999999</v>
      </c>
      <c r="F1571">
        <v>263.229309</v>
      </c>
    </row>
    <row r="1572" spans="2:6" x14ac:dyDescent="0.3">
      <c r="B1572">
        <v>2014</v>
      </c>
      <c r="C1572">
        <v>4</v>
      </c>
      <c r="D1572">
        <v>19</v>
      </c>
      <c r="E1572">
        <v>187.04553200000001</v>
      </c>
      <c r="F1572">
        <v>195.012451</v>
      </c>
    </row>
    <row r="1573" spans="2:6" x14ac:dyDescent="0.3">
      <c r="B1573">
        <v>2014</v>
      </c>
      <c r="C1573">
        <v>4</v>
      </c>
      <c r="D1573">
        <v>20</v>
      </c>
      <c r="E1573">
        <v>284.32666</v>
      </c>
      <c r="F1573">
        <v>296.80908199999999</v>
      </c>
    </row>
    <row r="1574" spans="2:6" x14ac:dyDescent="0.3">
      <c r="B1574">
        <v>2014</v>
      </c>
      <c r="C1574">
        <v>4</v>
      </c>
      <c r="D1574">
        <v>21</v>
      </c>
      <c r="E1574">
        <v>292.86654700000003</v>
      </c>
      <c r="F1574">
        <v>305.73779300000001</v>
      </c>
    </row>
    <row r="1575" spans="2:6" x14ac:dyDescent="0.3">
      <c r="B1575">
        <v>2014</v>
      </c>
      <c r="C1575">
        <v>4</v>
      </c>
      <c r="D1575">
        <v>22</v>
      </c>
      <c r="E1575">
        <v>206.308044</v>
      </c>
      <c r="F1575">
        <v>207.303909</v>
      </c>
    </row>
    <row r="1576" spans="2:6" x14ac:dyDescent="0.3">
      <c r="B1576">
        <v>2014</v>
      </c>
      <c r="C1576">
        <v>4</v>
      </c>
      <c r="D1576">
        <v>23</v>
      </c>
      <c r="E1576">
        <v>100.466545</v>
      </c>
      <c r="F1576">
        <v>129.496735</v>
      </c>
    </row>
    <row r="1577" spans="2:6" x14ac:dyDescent="0.3">
      <c r="B1577">
        <v>2014</v>
      </c>
      <c r="C1577">
        <v>4</v>
      </c>
      <c r="D1577">
        <v>24</v>
      </c>
      <c r="E1577">
        <v>143.26151999999999</v>
      </c>
      <c r="F1577">
        <v>172.250778</v>
      </c>
    </row>
    <row r="1578" spans="2:6" x14ac:dyDescent="0.3">
      <c r="B1578">
        <v>2014</v>
      </c>
      <c r="C1578">
        <v>4</v>
      </c>
      <c r="D1578">
        <v>25</v>
      </c>
      <c r="E1578">
        <v>186.056488</v>
      </c>
      <c r="F1578">
        <v>215.00482199999999</v>
      </c>
    </row>
    <row r="1579" spans="2:6" x14ac:dyDescent="0.3">
      <c r="B1579">
        <v>2014</v>
      </c>
      <c r="C1579">
        <v>4</v>
      </c>
      <c r="D1579">
        <v>26</v>
      </c>
      <c r="E1579">
        <v>144.455185</v>
      </c>
      <c r="F1579">
        <v>196.901871</v>
      </c>
    </row>
    <row r="1580" spans="2:6" x14ac:dyDescent="0.3">
      <c r="B1580">
        <v>2014</v>
      </c>
      <c r="C1580">
        <v>4</v>
      </c>
      <c r="D1580">
        <v>27</v>
      </c>
      <c r="E1580">
        <v>198.98228499999999</v>
      </c>
      <c r="F1580">
        <v>205.93287699999999</v>
      </c>
    </row>
    <row r="1581" spans="2:6" x14ac:dyDescent="0.3">
      <c r="B1581">
        <v>2014</v>
      </c>
      <c r="C1581">
        <v>4</v>
      </c>
      <c r="D1581">
        <v>28</v>
      </c>
      <c r="E1581">
        <v>225.00441000000001</v>
      </c>
      <c r="F1581">
        <v>253.188782</v>
      </c>
    </row>
    <row r="1582" spans="2:6" x14ac:dyDescent="0.3">
      <c r="B1582">
        <v>2014</v>
      </c>
      <c r="C1582">
        <v>4</v>
      </c>
      <c r="D1582">
        <v>29</v>
      </c>
      <c r="E1582">
        <v>267.17865</v>
      </c>
      <c r="F1582">
        <v>293.47363300000001</v>
      </c>
    </row>
    <row r="1583" spans="2:6" x14ac:dyDescent="0.3">
      <c r="B1583">
        <v>2014</v>
      </c>
      <c r="C1583">
        <v>4</v>
      </c>
      <c r="D1583">
        <v>30</v>
      </c>
      <c r="E1583">
        <v>315.79193099999998</v>
      </c>
      <c r="F1583">
        <v>330.16378800000001</v>
      </c>
    </row>
    <row r="1584" spans="2:6" x14ac:dyDescent="0.3">
      <c r="B1584">
        <v>2014</v>
      </c>
      <c r="C1584">
        <v>5</v>
      </c>
      <c r="D1584">
        <v>1</v>
      </c>
      <c r="E1584">
        <v>324.90481599999998</v>
      </c>
      <c r="F1584">
        <v>345.45648199999999</v>
      </c>
    </row>
    <row r="1585" spans="2:6" x14ac:dyDescent="0.3">
      <c r="B1585">
        <v>2014</v>
      </c>
      <c r="C1585">
        <v>5</v>
      </c>
      <c r="D1585">
        <v>2</v>
      </c>
      <c r="E1585">
        <v>313.45916699999998</v>
      </c>
      <c r="F1585">
        <v>337.63278200000002</v>
      </c>
    </row>
    <row r="1586" spans="2:6" x14ac:dyDescent="0.3">
      <c r="B1586">
        <v>2014</v>
      </c>
      <c r="C1586">
        <v>5</v>
      </c>
      <c r="D1586">
        <v>3</v>
      </c>
      <c r="E1586">
        <v>217.77413899999999</v>
      </c>
      <c r="F1586">
        <v>244.15095500000001</v>
      </c>
    </row>
    <row r="1587" spans="2:6" x14ac:dyDescent="0.3">
      <c r="B1587">
        <v>2014</v>
      </c>
      <c r="C1587">
        <v>5</v>
      </c>
      <c r="D1587">
        <v>4</v>
      </c>
      <c r="E1587">
        <v>200.803482</v>
      </c>
      <c r="F1587">
        <v>225.331818</v>
      </c>
    </row>
    <row r="1588" spans="2:6" x14ac:dyDescent="0.3">
      <c r="B1588">
        <v>2014</v>
      </c>
      <c r="C1588">
        <v>5</v>
      </c>
      <c r="D1588">
        <v>5</v>
      </c>
      <c r="E1588">
        <v>184.46719400000001</v>
      </c>
      <c r="F1588">
        <v>218.415314</v>
      </c>
    </row>
    <row r="1589" spans="2:6" x14ac:dyDescent="0.3">
      <c r="B1589">
        <v>2014</v>
      </c>
      <c r="C1589">
        <v>5</v>
      </c>
      <c r="D1589">
        <v>6</v>
      </c>
      <c r="E1589">
        <v>224.81341599999999</v>
      </c>
      <c r="F1589">
        <v>247.274979</v>
      </c>
    </row>
    <row r="1590" spans="2:6" x14ac:dyDescent="0.3">
      <c r="B1590">
        <v>2014</v>
      </c>
      <c r="C1590">
        <v>5</v>
      </c>
      <c r="D1590">
        <v>7</v>
      </c>
      <c r="E1590">
        <v>305.41720600000002</v>
      </c>
      <c r="F1590">
        <v>355.63342299999999</v>
      </c>
    </row>
    <row r="1591" spans="2:6" x14ac:dyDescent="0.3">
      <c r="B1591">
        <v>2014</v>
      </c>
      <c r="C1591">
        <v>5</v>
      </c>
      <c r="D1591">
        <v>8</v>
      </c>
      <c r="E1591">
        <v>143.22058100000001</v>
      </c>
      <c r="F1591">
        <v>207.140198</v>
      </c>
    </row>
    <row r="1592" spans="2:6" x14ac:dyDescent="0.3">
      <c r="B1592">
        <v>2014</v>
      </c>
      <c r="C1592">
        <v>5</v>
      </c>
      <c r="D1592">
        <v>9</v>
      </c>
      <c r="E1592">
        <v>191.43142700000001</v>
      </c>
      <c r="F1592">
        <v>198.661697</v>
      </c>
    </row>
    <row r="1593" spans="2:6" x14ac:dyDescent="0.3">
      <c r="B1593">
        <v>2014</v>
      </c>
      <c r="C1593">
        <v>5</v>
      </c>
      <c r="D1593">
        <v>10</v>
      </c>
      <c r="E1593">
        <v>181.09079</v>
      </c>
      <c r="F1593">
        <v>170.13626099999999</v>
      </c>
    </row>
    <row r="1594" spans="2:6" x14ac:dyDescent="0.3">
      <c r="B1594">
        <v>2014</v>
      </c>
      <c r="C1594">
        <v>5</v>
      </c>
      <c r="D1594">
        <v>11</v>
      </c>
      <c r="E1594">
        <v>333.99719199999998</v>
      </c>
      <c r="F1594">
        <v>335.27954099999999</v>
      </c>
    </row>
    <row r="1595" spans="2:6" x14ac:dyDescent="0.3">
      <c r="B1595">
        <v>2014</v>
      </c>
      <c r="C1595">
        <v>5</v>
      </c>
      <c r="D1595">
        <v>12</v>
      </c>
      <c r="E1595">
        <v>277.15096999999997</v>
      </c>
      <c r="F1595">
        <v>346.90936299999998</v>
      </c>
    </row>
    <row r="1596" spans="2:6" x14ac:dyDescent="0.3">
      <c r="B1596">
        <v>2014</v>
      </c>
      <c r="C1596">
        <v>5</v>
      </c>
      <c r="D1596">
        <v>13</v>
      </c>
      <c r="E1596">
        <v>333.87441999999999</v>
      </c>
      <c r="F1596">
        <v>360.333099</v>
      </c>
    </row>
    <row r="1597" spans="2:6" x14ac:dyDescent="0.3">
      <c r="B1597">
        <v>2014</v>
      </c>
      <c r="C1597">
        <v>5</v>
      </c>
      <c r="D1597">
        <v>14</v>
      </c>
      <c r="E1597">
        <v>339.34487899999999</v>
      </c>
      <c r="F1597">
        <v>353.832672</v>
      </c>
    </row>
    <row r="1598" spans="2:6" x14ac:dyDescent="0.3">
      <c r="B1598">
        <v>2014</v>
      </c>
      <c r="C1598">
        <v>5</v>
      </c>
      <c r="D1598">
        <v>15</v>
      </c>
      <c r="E1598">
        <v>326.61688199999998</v>
      </c>
      <c r="F1598">
        <v>345.422394</v>
      </c>
    </row>
    <row r="1599" spans="2:6" x14ac:dyDescent="0.3">
      <c r="B1599">
        <v>2014</v>
      </c>
      <c r="C1599">
        <v>5</v>
      </c>
      <c r="D1599">
        <v>16</v>
      </c>
      <c r="E1599">
        <v>304.60549900000001</v>
      </c>
      <c r="F1599">
        <v>323.02221700000001</v>
      </c>
    </row>
    <row r="1600" spans="2:6" x14ac:dyDescent="0.3">
      <c r="B1600">
        <v>2014</v>
      </c>
      <c r="C1600">
        <v>5</v>
      </c>
      <c r="D1600">
        <v>17</v>
      </c>
      <c r="E1600">
        <v>298.78720099999998</v>
      </c>
      <c r="F1600">
        <v>344.46743800000002</v>
      </c>
    </row>
    <row r="1601" spans="2:6" x14ac:dyDescent="0.3">
      <c r="B1601">
        <v>2014</v>
      </c>
      <c r="C1601">
        <v>5</v>
      </c>
      <c r="D1601">
        <v>18</v>
      </c>
      <c r="E1601">
        <v>179.80844099999999</v>
      </c>
      <c r="F1601">
        <v>219.66355899999999</v>
      </c>
    </row>
    <row r="1602" spans="2:6" x14ac:dyDescent="0.3">
      <c r="B1602">
        <v>2014</v>
      </c>
      <c r="C1602">
        <v>5</v>
      </c>
      <c r="D1602">
        <v>19</v>
      </c>
      <c r="E1602">
        <v>217.255753</v>
      </c>
      <c r="F1602">
        <v>247.64331100000001</v>
      </c>
    </row>
    <row r="1603" spans="2:6" x14ac:dyDescent="0.3">
      <c r="B1603">
        <v>2014</v>
      </c>
      <c r="C1603">
        <v>5</v>
      </c>
      <c r="D1603">
        <v>20</v>
      </c>
      <c r="E1603">
        <v>343.56707799999998</v>
      </c>
      <c r="F1603">
        <v>358.23220800000001</v>
      </c>
    </row>
    <row r="1604" spans="2:6" x14ac:dyDescent="0.3">
      <c r="B1604">
        <v>2014</v>
      </c>
      <c r="C1604">
        <v>5</v>
      </c>
      <c r="D1604">
        <v>21</v>
      </c>
      <c r="E1604">
        <v>349.56271400000003</v>
      </c>
      <c r="F1604">
        <v>371.08981299999999</v>
      </c>
    </row>
    <row r="1605" spans="2:6" x14ac:dyDescent="0.3">
      <c r="B1605">
        <v>2014</v>
      </c>
      <c r="C1605">
        <v>5</v>
      </c>
      <c r="D1605">
        <v>22</v>
      </c>
      <c r="E1605">
        <v>273.86325099999999</v>
      </c>
      <c r="F1605">
        <v>293.41223100000002</v>
      </c>
    </row>
    <row r="1606" spans="2:6" x14ac:dyDescent="0.3">
      <c r="B1606">
        <v>2014</v>
      </c>
      <c r="C1606">
        <v>5</v>
      </c>
      <c r="D1606">
        <v>23</v>
      </c>
      <c r="E1606">
        <v>214.20675700000001</v>
      </c>
      <c r="F1606">
        <v>234.08315999999999</v>
      </c>
    </row>
    <row r="1607" spans="2:6" x14ac:dyDescent="0.3">
      <c r="B1607">
        <v>2014</v>
      </c>
      <c r="C1607">
        <v>5</v>
      </c>
      <c r="D1607">
        <v>24</v>
      </c>
      <c r="E1607">
        <v>306.69955399999998</v>
      </c>
      <c r="F1607">
        <v>330.60034200000001</v>
      </c>
    </row>
    <row r="1608" spans="2:6" x14ac:dyDescent="0.3">
      <c r="B1608">
        <v>2014</v>
      </c>
      <c r="C1608">
        <v>5</v>
      </c>
      <c r="D1608">
        <v>25</v>
      </c>
      <c r="E1608">
        <v>328.45172100000002</v>
      </c>
      <c r="F1608">
        <v>347.17538500000001</v>
      </c>
    </row>
    <row r="1609" spans="2:6" x14ac:dyDescent="0.3">
      <c r="B1609">
        <v>2014</v>
      </c>
      <c r="C1609">
        <v>5</v>
      </c>
      <c r="D1609">
        <v>26</v>
      </c>
      <c r="E1609">
        <v>300.417419</v>
      </c>
      <c r="F1609">
        <v>344.47427399999998</v>
      </c>
    </row>
    <row r="1610" spans="2:6" x14ac:dyDescent="0.3">
      <c r="B1610">
        <v>2014</v>
      </c>
      <c r="C1610">
        <v>5</v>
      </c>
      <c r="D1610">
        <v>27</v>
      </c>
      <c r="E1610">
        <v>282.86013800000001</v>
      </c>
      <c r="F1610">
        <v>349.56271400000003</v>
      </c>
    </row>
    <row r="1611" spans="2:6" x14ac:dyDescent="0.3">
      <c r="B1611">
        <v>2014</v>
      </c>
      <c r="C1611">
        <v>5</v>
      </c>
      <c r="D1611">
        <v>28</v>
      </c>
      <c r="E1611">
        <v>224.37005600000001</v>
      </c>
      <c r="F1611">
        <v>257.60879499999999</v>
      </c>
    </row>
    <row r="1612" spans="2:6" x14ac:dyDescent="0.3">
      <c r="B1612">
        <v>2014</v>
      </c>
      <c r="C1612">
        <v>5</v>
      </c>
      <c r="D1612">
        <v>29</v>
      </c>
      <c r="E1612">
        <v>350.367615</v>
      </c>
      <c r="F1612">
        <v>375.837219</v>
      </c>
    </row>
    <row r="1613" spans="2:6" x14ac:dyDescent="0.3">
      <c r="B1613">
        <v>2014</v>
      </c>
      <c r="C1613">
        <v>5</v>
      </c>
      <c r="D1613">
        <v>30</v>
      </c>
      <c r="E1613">
        <v>364.53482100000002</v>
      </c>
      <c r="F1613">
        <v>385.79589800000002</v>
      </c>
    </row>
    <row r="1614" spans="2:6" x14ac:dyDescent="0.3">
      <c r="B1614">
        <v>2014</v>
      </c>
      <c r="C1614">
        <v>5</v>
      </c>
      <c r="D1614">
        <v>31</v>
      </c>
      <c r="E1614">
        <v>362.65222199999999</v>
      </c>
      <c r="F1614">
        <v>384.58856200000002</v>
      </c>
    </row>
    <row r="1615" spans="2:6" x14ac:dyDescent="0.3">
      <c r="B1615">
        <v>2014</v>
      </c>
      <c r="C1615">
        <v>6</v>
      </c>
      <c r="D1615">
        <v>1</v>
      </c>
      <c r="E1615">
        <v>337.69418300000001</v>
      </c>
      <c r="F1615">
        <v>354.739868</v>
      </c>
    </row>
    <row r="1616" spans="2:6" x14ac:dyDescent="0.3">
      <c r="B1616">
        <v>2014</v>
      </c>
      <c r="C1616">
        <v>6</v>
      </c>
      <c r="D1616">
        <v>2</v>
      </c>
      <c r="E1616">
        <v>345.65429699999999</v>
      </c>
      <c r="F1616">
        <v>354.39883400000002</v>
      </c>
    </row>
    <row r="1617" spans="2:6" x14ac:dyDescent="0.3">
      <c r="B1617">
        <v>2014</v>
      </c>
      <c r="C1617">
        <v>6</v>
      </c>
      <c r="D1617">
        <v>3</v>
      </c>
      <c r="E1617">
        <v>347.63922100000002</v>
      </c>
      <c r="F1617">
        <v>355.85168499999997</v>
      </c>
    </row>
    <row r="1618" spans="2:6" x14ac:dyDescent="0.3">
      <c r="B1618">
        <v>2014</v>
      </c>
      <c r="C1618">
        <v>6</v>
      </c>
      <c r="D1618">
        <v>4</v>
      </c>
      <c r="E1618">
        <v>352.08648699999998</v>
      </c>
      <c r="F1618">
        <v>361.40399200000002</v>
      </c>
    </row>
    <row r="1619" spans="2:6" x14ac:dyDescent="0.3">
      <c r="B1619">
        <v>2014</v>
      </c>
      <c r="C1619">
        <v>6</v>
      </c>
      <c r="D1619">
        <v>5</v>
      </c>
      <c r="E1619">
        <v>350.29940800000003</v>
      </c>
      <c r="F1619">
        <v>357.70019500000001</v>
      </c>
    </row>
    <row r="1620" spans="2:6" x14ac:dyDescent="0.3">
      <c r="B1620">
        <v>2014</v>
      </c>
      <c r="C1620">
        <v>6</v>
      </c>
      <c r="D1620">
        <v>6</v>
      </c>
      <c r="E1620">
        <v>351.07015999999999</v>
      </c>
      <c r="F1620">
        <v>357.85025000000002</v>
      </c>
    </row>
    <row r="1621" spans="2:6" x14ac:dyDescent="0.3">
      <c r="B1621">
        <v>2014</v>
      </c>
      <c r="C1621">
        <v>6</v>
      </c>
      <c r="D1621">
        <v>7</v>
      </c>
      <c r="E1621">
        <v>345.46331800000002</v>
      </c>
      <c r="F1621">
        <v>350.59271200000001</v>
      </c>
    </row>
    <row r="1622" spans="2:6" x14ac:dyDescent="0.3">
      <c r="B1622">
        <v>2014</v>
      </c>
      <c r="C1622">
        <v>6</v>
      </c>
      <c r="D1622">
        <v>8</v>
      </c>
      <c r="E1622">
        <v>348.40316799999999</v>
      </c>
      <c r="F1622">
        <v>355.647064</v>
      </c>
    </row>
    <row r="1623" spans="2:6" x14ac:dyDescent="0.3">
      <c r="B1623">
        <v>2014</v>
      </c>
      <c r="C1623">
        <v>6</v>
      </c>
      <c r="D1623">
        <v>9</v>
      </c>
      <c r="E1623">
        <v>346.22042800000003</v>
      </c>
      <c r="F1623">
        <v>353.607574</v>
      </c>
    </row>
    <row r="1624" spans="2:6" x14ac:dyDescent="0.3">
      <c r="B1624">
        <v>2014</v>
      </c>
      <c r="C1624">
        <v>6</v>
      </c>
      <c r="D1624">
        <v>10</v>
      </c>
      <c r="E1624">
        <v>343.14416499999999</v>
      </c>
      <c r="F1624">
        <v>349.27624500000002</v>
      </c>
    </row>
    <row r="1625" spans="2:6" x14ac:dyDescent="0.3">
      <c r="B1625">
        <v>2014</v>
      </c>
      <c r="C1625">
        <v>6</v>
      </c>
      <c r="D1625">
        <v>11</v>
      </c>
      <c r="E1625">
        <v>349.86285400000003</v>
      </c>
      <c r="F1625">
        <v>359.31677200000001</v>
      </c>
    </row>
    <row r="1626" spans="2:6" x14ac:dyDescent="0.3">
      <c r="B1626">
        <v>2014</v>
      </c>
      <c r="C1626">
        <v>6</v>
      </c>
      <c r="D1626">
        <v>12</v>
      </c>
      <c r="E1626">
        <v>290.813446</v>
      </c>
      <c r="F1626">
        <v>339.70639</v>
      </c>
    </row>
    <row r="1627" spans="2:6" x14ac:dyDescent="0.3">
      <c r="B1627">
        <v>2014</v>
      </c>
      <c r="C1627">
        <v>6</v>
      </c>
      <c r="D1627">
        <v>13</v>
      </c>
      <c r="E1627">
        <v>223.33325199999999</v>
      </c>
      <c r="F1627">
        <v>218.27889999999999</v>
      </c>
    </row>
    <row r="1628" spans="2:6" x14ac:dyDescent="0.3">
      <c r="B1628">
        <v>2014</v>
      </c>
      <c r="C1628">
        <v>6</v>
      </c>
      <c r="D1628">
        <v>14</v>
      </c>
      <c r="E1628">
        <v>259.86654700000003</v>
      </c>
      <c r="F1628">
        <v>305.73095699999999</v>
      </c>
    </row>
    <row r="1629" spans="2:6" x14ac:dyDescent="0.3">
      <c r="B1629">
        <v>2014</v>
      </c>
      <c r="C1629">
        <v>6</v>
      </c>
      <c r="D1629">
        <v>15</v>
      </c>
      <c r="E1629">
        <v>249.52590900000001</v>
      </c>
      <c r="F1629">
        <v>305.94924900000001</v>
      </c>
    </row>
    <row r="1630" spans="2:6" x14ac:dyDescent="0.3">
      <c r="B1630">
        <v>2014</v>
      </c>
      <c r="C1630">
        <v>6</v>
      </c>
      <c r="D1630">
        <v>16</v>
      </c>
      <c r="E1630">
        <v>251.25843800000001</v>
      </c>
      <c r="F1630">
        <v>249.92152400000001</v>
      </c>
    </row>
    <row r="1631" spans="2:6" x14ac:dyDescent="0.3">
      <c r="B1631">
        <v>2014</v>
      </c>
      <c r="C1631">
        <v>6</v>
      </c>
      <c r="D1631">
        <v>17</v>
      </c>
      <c r="E1631">
        <v>209.234253</v>
      </c>
      <c r="F1631">
        <v>156.091812</v>
      </c>
    </row>
    <row r="1632" spans="2:6" x14ac:dyDescent="0.3">
      <c r="B1632">
        <v>2014</v>
      </c>
      <c r="C1632">
        <v>6</v>
      </c>
      <c r="D1632">
        <v>18</v>
      </c>
      <c r="E1632">
        <v>310.096405</v>
      </c>
      <c r="F1632">
        <v>313.45233200000001</v>
      </c>
    </row>
    <row r="1633" spans="2:6" x14ac:dyDescent="0.3">
      <c r="B1633">
        <v>2014</v>
      </c>
      <c r="C1633">
        <v>6</v>
      </c>
      <c r="D1633">
        <v>19</v>
      </c>
      <c r="E1633">
        <v>340.25888099999997</v>
      </c>
      <c r="F1633">
        <v>349.99246199999999</v>
      </c>
    </row>
    <row r="1634" spans="2:6" x14ac:dyDescent="0.3">
      <c r="B1634">
        <v>2014</v>
      </c>
      <c r="C1634">
        <v>6</v>
      </c>
      <c r="D1634">
        <v>20</v>
      </c>
      <c r="E1634">
        <v>294.51724200000001</v>
      </c>
      <c r="F1634">
        <v>341.25476099999997</v>
      </c>
    </row>
    <row r="1635" spans="2:6" x14ac:dyDescent="0.3">
      <c r="B1635">
        <v>2014</v>
      </c>
      <c r="C1635">
        <v>6</v>
      </c>
      <c r="D1635">
        <v>21</v>
      </c>
      <c r="E1635">
        <v>316.494507</v>
      </c>
      <c r="F1635">
        <v>326.22125199999999</v>
      </c>
    </row>
    <row r="1636" spans="2:6" x14ac:dyDescent="0.3">
      <c r="B1636">
        <v>2014</v>
      </c>
      <c r="C1636">
        <v>6</v>
      </c>
      <c r="D1636">
        <v>22</v>
      </c>
      <c r="E1636">
        <v>308.92318699999998</v>
      </c>
      <c r="F1636">
        <v>322.36740099999997</v>
      </c>
    </row>
    <row r="1637" spans="2:6" x14ac:dyDescent="0.3">
      <c r="B1637">
        <v>2014</v>
      </c>
      <c r="C1637">
        <v>6</v>
      </c>
      <c r="D1637">
        <v>23</v>
      </c>
      <c r="E1637">
        <v>320.03460699999999</v>
      </c>
      <c r="F1637">
        <v>333.38330100000002</v>
      </c>
    </row>
    <row r="1638" spans="2:6" x14ac:dyDescent="0.3">
      <c r="B1638">
        <v>2014</v>
      </c>
      <c r="C1638">
        <v>6</v>
      </c>
      <c r="D1638">
        <v>24</v>
      </c>
      <c r="E1638">
        <v>293.93746900000002</v>
      </c>
      <c r="F1638">
        <v>317.91326900000001</v>
      </c>
    </row>
    <row r="1639" spans="2:6" x14ac:dyDescent="0.3">
      <c r="B1639">
        <v>2014</v>
      </c>
      <c r="C1639">
        <v>6</v>
      </c>
      <c r="D1639">
        <v>25</v>
      </c>
      <c r="E1639">
        <v>228.387619</v>
      </c>
      <c r="F1639">
        <v>230.78179900000001</v>
      </c>
    </row>
    <row r="1640" spans="2:6" x14ac:dyDescent="0.3">
      <c r="B1640">
        <v>2014</v>
      </c>
      <c r="C1640">
        <v>6</v>
      </c>
      <c r="D1640">
        <v>26</v>
      </c>
      <c r="E1640">
        <v>156.62385599999999</v>
      </c>
      <c r="F1640">
        <v>138.766479</v>
      </c>
    </row>
    <row r="1641" spans="2:6" x14ac:dyDescent="0.3">
      <c r="B1641">
        <v>2014</v>
      </c>
      <c r="C1641">
        <v>6</v>
      </c>
      <c r="D1641">
        <v>27</v>
      </c>
      <c r="E1641">
        <v>207.542633</v>
      </c>
      <c r="F1641">
        <v>212.82891799999999</v>
      </c>
    </row>
    <row r="1642" spans="2:6" x14ac:dyDescent="0.3">
      <c r="B1642">
        <v>2014</v>
      </c>
      <c r="C1642">
        <v>6</v>
      </c>
      <c r="D1642">
        <v>28</v>
      </c>
      <c r="E1642">
        <v>219.19291699999999</v>
      </c>
      <c r="F1642">
        <v>307.81137100000001</v>
      </c>
    </row>
    <row r="1643" spans="2:6" x14ac:dyDescent="0.3">
      <c r="B1643">
        <v>2014</v>
      </c>
      <c r="C1643">
        <v>6</v>
      </c>
      <c r="D1643">
        <v>29</v>
      </c>
      <c r="E1643">
        <v>282.66232300000001</v>
      </c>
      <c r="F1643">
        <v>346.11129799999998</v>
      </c>
    </row>
    <row r="1644" spans="2:6" x14ac:dyDescent="0.3">
      <c r="B1644">
        <v>2014</v>
      </c>
      <c r="C1644">
        <v>6</v>
      </c>
      <c r="D1644">
        <v>30</v>
      </c>
      <c r="E1644">
        <v>349.86285400000003</v>
      </c>
      <c r="F1644">
        <v>356.567902</v>
      </c>
    </row>
    <row r="1645" spans="2:6" x14ac:dyDescent="0.3">
      <c r="B1645">
        <v>2014</v>
      </c>
      <c r="C1645">
        <v>7</v>
      </c>
      <c r="D1645">
        <v>1</v>
      </c>
      <c r="E1645">
        <v>340.14291400000002</v>
      </c>
      <c r="F1645">
        <v>345.37463400000001</v>
      </c>
    </row>
    <row r="1646" spans="2:6" x14ac:dyDescent="0.3">
      <c r="B1646">
        <v>2014</v>
      </c>
      <c r="C1646">
        <v>7</v>
      </c>
      <c r="D1646">
        <v>2</v>
      </c>
      <c r="E1646">
        <v>336.548248</v>
      </c>
      <c r="F1646">
        <v>329.34527600000001</v>
      </c>
    </row>
    <row r="1647" spans="2:6" x14ac:dyDescent="0.3">
      <c r="B1647">
        <v>2014</v>
      </c>
      <c r="C1647">
        <v>7</v>
      </c>
      <c r="D1647">
        <v>3</v>
      </c>
      <c r="E1647">
        <v>334.58380099999999</v>
      </c>
      <c r="F1647">
        <v>340.90689099999997</v>
      </c>
    </row>
    <row r="1648" spans="2:6" x14ac:dyDescent="0.3">
      <c r="B1648">
        <v>2014</v>
      </c>
      <c r="C1648">
        <v>7</v>
      </c>
      <c r="D1648">
        <v>4</v>
      </c>
      <c r="E1648">
        <v>324.31820699999997</v>
      </c>
      <c r="F1648">
        <v>318.38394199999999</v>
      </c>
    </row>
    <row r="1649" spans="2:6" x14ac:dyDescent="0.3">
      <c r="B1649">
        <v>2014</v>
      </c>
      <c r="C1649">
        <v>7</v>
      </c>
      <c r="D1649">
        <v>5</v>
      </c>
      <c r="E1649">
        <v>322.83120700000001</v>
      </c>
      <c r="F1649">
        <v>328.79959100000002</v>
      </c>
    </row>
    <row r="1650" spans="2:6" x14ac:dyDescent="0.3">
      <c r="B1650">
        <v>2014</v>
      </c>
      <c r="C1650">
        <v>7</v>
      </c>
      <c r="D1650">
        <v>6</v>
      </c>
      <c r="E1650">
        <v>334.30413800000002</v>
      </c>
      <c r="F1650">
        <v>338.98336799999998</v>
      </c>
    </row>
    <row r="1651" spans="2:6" x14ac:dyDescent="0.3">
      <c r="B1651">
        <v>2014</v>
      </c>
      <c r="C1651">
        <v>7</v>
      </c>
      <c r="D1651">
        <v>7</v>
      </c>
      <c r="E1651">
        <v>335.34774800000002</v>
      </c>
      <c r="F1651">
        <v>340.12246699999997</v>
      </c>
    </row>
    <row r="1652" spans="2:6" x14ac:dyDescent="0.3">
      <c r="B1652">
        <v>2014</v>
      </c>
      <c r="C1652">
        <v>7</v>
      </c>
      <c r="D1652">
        <v>8</v>
      </c>
      <c r="E1652">
        <v>288.651184</v>
      </c>
      <c r="F1652">
        <v>320.607574</v>
      </c>
    </row>
    <row r="1653" spans="2:6" x14ac:dyDescent="0.3">
      <c r="B1653">
        <v>2014</v>
      </c>
      <c r="C1653">
        <v>7</v>
      </c>
      <c r="D1653">
        <v>9</v>
      </c>
      <c r="E1653">
        <v>328.50628699999999</v>
      </c>
      <c r="F1653">
        <v>333.567474</v>
      </c>
    </row>
    <row r="1654" spans="2:6" x14ac:dyDescent="0.3">
      <c r="B1654">
        <v>2014</v>
      </c>
      <c r="C1654">
        <v>7</v>
      </c>
      <c r="D1654">
        <v>10</v>
      </c>
      <c r="E1654">
        <v>339.91101099999997</v>
      </c>
      <c r="F1654">
        <v>346.73202500000002</v>
      </c>
    </row>
    <row r="1655" spans="2:6" x14ac:dyDescent="0.3">
      <c r="B1655">
        <v>2014</v>
      </c>
      <c r="C1655">
        <v>7</v>
      </c>
      <c r="D1655">
        <v>11</v>
      </c>
      <c r="E1655">
        <v>325.552795</v>
      </c>
      <c r="F1655">
        <v>338.24667399999998</v>
      </c>
    </row>
    <row r="1656" spans="2:6" x14ac:dyDescent="0.3">
      <c r="B1656">
        <v>2014</v>
      </c>
      <c r="C1656">
        <v>7</v>
      </c>
      <c r="D1656">
        <v>12</v>
      </c>
      <c r="E1656">
        <v>330.66854899999998</v>
      </c>
      <c r="F1656">
        <v>329.37255900000002</v>
      </c>
    </row>
    <row r="1657" spans="2:6" x14ac:dyDescent="0.3">
      <c r="B1657">
        <v>2014</v>
      </c>
      <c r="C1657">
        <v>7</v>
      </c>
      <c r="D1657">
        <v>13</v>
      </c>
      <c r="E1657">
        <v>259.361786</v>
      </c>
      <c r="F1657">
        <v>256.346924</v>
      </c>
    </row>
    <row r="1658" spans="2:6" x14ac:dyDescent="0.3">
      <c r="B1658">
        <v>2014</v>
      </c>
      <c r="C1658">
        <v>7</v>
      </c>
      <c r="D1658">
        <v>14</v>
      </c>
      <c r="E1658">
        <v>330.04101600000001</v>
      </c>
      <c r="F1658">
        <v>322.76299999999998</v>
      </c>
    </row>
    <row r="1659" spans="2:6" x14ac:dyDescent="0.3">
      <c r="B1659">
        <v>2014</v>
      </c>
      <c r="C1659">
        <v>7</v>
      </c>
      <c r="D1659">
        <v>15</v>
      </c>
      <c r="E1659">
        <v>331.75308200000001</v>
      </c>
      <c r="F1659">
        <v>335.60012799999998</v>
      </c>
    </row>
    <row r="1660" spans="2:6" x14ac:dyDescent="0.3">
      <c r="B1660">
        <v>2014</v>
      </c>
      <c r="C1660">
        <v>7</v>
      </c>
      <c r="D1660">
        <v>16</v>
      </c>
      <c r="E1660">
        <v>330.98913599999997</v>
      </c>
      <c r="F1660">
        <v>336.05715900000001</v>
      </c>
    </row>
    <row r="1661" spans="2:6" x14ac:dyDescent="0.3">
      <c r="B1661">
        <v>2014</v>
      </c>
      <c r="C1661">
        <v>7</v>
      </c>
      <c r="D1661">
        <v>17</v>
      </c>
      <c r="E1661">
        <v>331.72579999999999</v>
      </c>
      <c r="F1661">
        <v>336.31634500000001</v>
      </c>
    </row>
    <row r="1662" spans="2:6" x14ac:dyDescent="0.3">
      <c r="B1662">
        <v>2014</v>
      </c>
      <c r="C1662">
        <v>7</v>
      </c>
      <c r="D1662">
        <v>18</v>
      </c>
      <c r="E1662">
        <v>331.11190800000003</v>
      </c>
      <c r="F1662">
        <v>332.86492900000002</v>
      </c>
    </row>
    <row r="1663" spans="2:6" x14ac:dyDescent="0.3">
      <c r="B1663">
        <v>2014</v>
      </c>
      <c r="C1663">
        <v>7</v>
      </c>
      <c r="D1663">
        <v>19</v>
      </c>
      <c r="E1663">
        <v>325.505066</v>
      </c>
      <c r="F1663">
        <v>328.25390599999997</v>
      </c>
    </row>
    <row r="1664" spans="2:6" x14ac:dyDescent="0.3">
      <c r="B1664">
        <v>2014</v>
      </c>
      <c r="C1664">
        <v>7</v>
      </c>
      <c r="D1664">
        <v>20</v>
      </c>
      <c r="E1664">
        <v>310.382904</v>
      </c>
      <c r="F1664">
        <v>323.37008700000001</v>
      </c>
    </row>
    <row r="1665" spans="2:6" x14ac:dyDescent="0.3">
      <c r="B1665">
        <v>2014</v>
      </c>
      <c r="C1665">
        <v>7</v>
      </c>
      <c r="D1665">
        <v>21</v>
      </c>
      <c r="E1665">
        <v>280.65695199999999</v>
      </c>
      <c r="F1665">
        <v>270.473206</v>
      </c>
    </row>
    <row r="1666" spans="2:6" x14ac:dyDescent="0.3">
      <c r="B1666">
        <v>2014</v>
      </c>
      <c r="C1666">
        <v>7</v>
      </c>
      <c r="D1666">
        <v>22</v>
      </c>
      <c r="E1666">
        <v>211.335114</v>
      </c>
      <c r="F1666">
        <v>200.58521999999999</v>
      </c>
    </row>
    <row r="1667" spans="2:6" x14ac:dyDescent="0.3">
      <c r="B1667">
        <v>2014</v>
      </c>
      <c r="C1667">
        <v>7</v>
      </c>
      <c r="D1667">
        <v>23</v>
      </c>
      <c r="E1667">
        <v>116.946083</v>
      </c>
      <c r="F1667">
        <v>139.810089</v>
      </c>
    </row>
    <row r="1668" spans="2:6" x14ac:dyDescent="0.3">
      <c r="B1668">
        <v>2014</v>
      </c>
      <c r="C1668">
        <v>7</v>
      </c>
      <c r="D1668">
        <v>24</v>
      </c>
      <c r="E1668">
        <v>246.633804</v>
      </c>
      <c r="F1668">
        <v>303.56189000000001</v>
      </c>
    </row>
    <row r="1669" spans="2:6" x14ac:dyDescent="0.3">
      <c r="B1669">
        <v>2014</v>
      </c>
      <c r="C1669">
        <v>7</v>
      </c>
      <c r="D1669">
        <v>25</v>
      </c>
      <c r="E1669">
        <v>315.63507099999998</v>
      </c>
      <c r="F1669">
        <v>328.47900399999997</v>
      </c>
    </row>
    <row r="1670" spans="2:6" x14ac:dyDescent="0.3">
      <c r="B1670">
        <v>2014</v>
      </c>
      <c r="C1670">
        <v>7</v>
      </c>
      <c r="D1670">
        <v>26</v>
      </c>
      <c r="E1670">
        <v>323.53378300000003</v>
      </c>
      <c r="F1670">
        <v>327.30578600000001</v>
      </c>
    </row>
    <row r="1671" spans="2:6" x14ac:dyDescent="0.3">
      <c r="B1671">
        <v>2014</v>
      </c>
      <c r="C1671">
        <v>7</v>
      </c>
      <c r="D1671">
        <v>27</v>
      </c>
      <c r="E1671">
        <v>291.30453499999999</v>
      </c>
      <c r="F1671">
        <v>291.61831699999999</v>
      </c>
    </row>
    <row r="1672" spans="2:6" x14ac:dyDescent="0.3">
      <c r="B1672">
        <v>2014</v>
      </c>
      <c r="C1672">
        <v>7</v>
      </c>
      <c r="D1672">
        <v>28</v>
      </c>
      <c r="E1672">
        <v>316.22167999999999</v>
      </c>
      <c r="F1672">
        <v>317.08795199999997</v>
      </c>
    </row>
    <row r="1673" spans="2:6" x14ac:dyDescent="0.3">
      <c r="B1673">
        <v>2014</v>
      </c>
      <c r="C1673">
        <v>7</v>
      </c>
      <c r="D1673">
        <v>29</v>
      </c>
      <c r="E1673">
        <v>311.97900399999997</v>
      </c>
      <c r="F1673">
        <v>317.67453</v>
      </c>
    </row>
    <row r="1674" spans="2:6" x14ac:dyDescent="0.3">
      <c r="B1674">
        <v>2014</v>
      </c>
      <c r="C1674">
        <v>7</v>
      </c>
      <c r="D1674">
        <v>30</v>
      </c>
      <c r="E1674">
        <v>310.95584100000002</v>
      </c>
      <c r="F1674">
        <v>315.86697400000003</v>
      </c>
    </row>
    <row r="1675" spans="2:6" x14ac:dyDescent="0.3">
      <c r="B1675">
        <v>2014</v>
      </c>
      <c r="C1675">
        <v>7</v>
      </c>
      <c r="D1675">
        <v>31</v>
      </c>
      <c r="E1675">
        <v>311.003601</v>
      </c>
      <c r="F1675">
        <v>297.15014600000001</v>
      </c>
    </row>
    <row r="1676" spans="2:6" x14ac:dyDescent="0.3">
      <c r="B1676">
        <v>2014</v>
      </c>
      <c r="C1676">
        <v>8</v>
      </c>
      <c r="D1676">
        <v>1</v>
      </c>
      <c r="E1676">
        <v>325.30725100000001</v>
      </c>
      <c r="F1676">
        <v>281.366333</v>
      </c>
    </row>
    <row r="1677" spans="2:6" x14ac:dyDescent="0.3">
      <c r="B1677">
        <v>2014</v>
      </c>
      <c r="C1677">
        <v>8</v>
      </c>
      <c r="D1677">
        <v>2</v>
      </c>
      <c r="E1677">
        <v>325.675568</v>
      </c>
      <c r="F1677">
        <v>311.73345899999998</v>
      </c>
    </row>
    <row r="1678" spans="2:6" x14ac:dyDescent="0.3">
      <c r="B1678">
        <v>2014</v>
      </c>
      <c r="C1678">
        <v>8</v>
      </c>
      <c r="D1678">
        <v>3</v>
      </c>
      <c r="E1678">
        <v>324.44097900000003</v>
      </c>
      <c r="F1678">
        <v>320.46432499999997</v>
      </c>
    </row>
    <row r="1679" spans="2:6" x14ac:dyDescent="0.3">
      <c r="B1679">
        <v>2014</v>
      </c>
      <c r="C1679">
        <v>8</v>
      </c>
      <c r="D1679">
        <v>4</v>
      </c>
      <c r="E1679">
        <v>321.180542</v>
      </c>
      <c r="F1679">
        <v>320.35519399999998</v>
      </c>
    </row>
    <row r="1680" spans="2:6" x14ac:dyDescent="0.3">
      <c r="B1680">
        <v>2014</v>
      </c>
      <c r="C1680">
        <v>8</v>
      </c>
      <c r="D1680">
        <v>5</v>
      </c>
      <c r="E1680">
        <v>323.12451199999998</v>
      </c>
      <c r="F1680">
        <v>320.90768400000002</v>
      </c>
    </row>
    <row r="1681" spans="2:6" x14ac:dyDescent="0.3">
      <c r="B1681">
        <v>2014</v>
      </c>
      <c r="C1681">
        <v>8</v>
      </c>
      <c r="D1681">
        <v>6</v>
      </c>
      <c r="E1681">
        <v>321.74667399999998</v>
      </c>
      <c r="F1681">
        <v>320.15737899999999</v>
      </c>
    </row>
    <row r="1682" spans="2:6" x14ac:dyDescent="0.3">
      <c r="B1682">
        <v>2014</v>
      </c>
      <c r="C1682">
        <v>8</v>
      </c>
      <c r="D1682">
        <v>7</v>
      </c>
      <c r="E1682">
        <v>319.93911700000001</v>
      </c>
      <c r="F1682">
        <v>319.127411</v>
      </c>
    </row>
    <row r="1683" spans="2:6" x14ac:dyDescent="0.3">
      <c r="B1683">
        <v>2014</v>
      </c>
      <c r="C1683">
        <v>8</v>
      </c>
      <c r="D1683">
        <v>8</v>
      </c>
      <c r="E1683">
        <v>320.24606299999999</v>
      </c>
      <c r="F1683">
        <v>316.617279</v>
      </c>
    </row>
    <row r="1684" spans="2:6" x14ac:dyDescent="0.3">
      <c r="B1684">
        <v>2014</v>
      </c>
      <c r="C1684">
        <v>8</v>
      </c>
      <c r="D1684">
        <v>9</v>
      </c>
      <c r="E1684">
        <v>318.99780299999998</v>
      </c>
      <c r="F1684">
        <v>314.83700599999997</v>
      </c>
    </row>
    <row r="1685" spans="2:6" x14ac:dyDescent="0.3">
      <c r="B1685">
        <v>2014</v>
      </c>
      <c r="C1685">
        <v>8</v>
      </c>
      <c r="D1685">
        <v>10</v>
      </c>
      <c r="E1685">
        <v>314.95297199999999</v>
      </c>
      <c r="F1685">
        <v>306.05154399999998</v>
      </c>
    </row>
    <row r="1686" spans="2:6" x14ac:dyDescent="0.3">
      <c r="B1686">
        <v>2014</v>
      </c>
      <c r="C1686">
        <v>8</v>
      </c>
      <c r="D1686">
        <v>11</v>
      </c>
      <c r="E1686">
        <v>307.12927200000001</v>
      </c>
      <c r="F1686">
        <v>268.597443</v>
      </c>
    </row>
    <row r="1687" spans="2:6" x14ac:dyDescent="0.3">
      <c r="B1687">
        <v>2014</v>
      </c>
      <c r="C1687">
        <v>8</v>
      </c>
      <c r="D1687">
        <v>12</v>
      </c>
      <c r="E1687">
        <v>261.68093900000002</v>
      </c>
      <c r="F1687">
        <v>222.36466999999999</v>
      </c>
    </row>
    <row r="1688" spans="2:6" x14ac:dyDescent="0.3">
      <c r="B1688">
        <v>2014</v>
      </c>
      <c r="C1688">
        <v>8</v>
      </c>
      <c r="D1688">
        <v>13</v>
      </c>
      <c r="E1688">
        <v>208.85226399999999</v>
      </c>
      <c r="F1688">
        <v>178.300995</v>
      </c>
    </row>
    <row r="1689" spans="2:6" x14ac:dyDescent="0.3">
      <c r="B1689">
        <v>2014</v>
      </c>
      <c r="C1689">
        <v>8</v>
      </c>
      <c r="D1689">
        <v>14</v>
      </c>
      <c r="E1689">
        <v>230.495316</v>
      </c>
      <c r="F1689">
        <v>199.74623099999999</v>
      </c>
    </row>
    <row r="1690" spans="2:6" x14ac:dyDescent="0.3">
      <c r="B1690">
        <v>2014</v>
      </c>
      <c r="C1690">
        <v>8</v>
      </c>
      <c r="D1690">
        <v>15</v>
      </c>
      <c r="E1690">
        <v>293.87606799999998</v>
      </c>
      <c r="F1690">
        <v>275.056915</v>
      </c>
    </row>
    <row r="1691" spans="2:6" x14ac:dyDescent="0.3">
      <c r="B1691">
        <v>2014</v>
      </c>
      <c r="C1691">
        <v>8</v>
      </c>
      <c r="D1691">
        <v>16</v>
      </c>
      <c r="E1691">
        <v>297.89364599999999</v>
      </c>
      <c r="F1691">
        <v>296.60446200000001</v>
      </c>
    </row>
    <row r="1692" spans="2:6" x14ac:dyDescent="0.3">
      <c r="B1692">
        <v>2014</v>
      </c>
      <c r="C1692">
        <v>8</v>
      </c>
      <c r="D1692">
        <v>17</v>
      </c>
      <c r="E1692">
        <v>301.60424799999998</v>
      </c>
      <c r="F1692">
        <v>294.31262199999998</v>
      </c>
    </row>
    <row r="1693" spans="2:6" x14ac:dyDescent="0.3">
      <c r="B1693">
        <v>2014</v>
      </c>
      <c r="C1693">
        <v>8</v>
      </c>
      <c r="D1693">
        <v>18</v>
      </c>
      <c r="E1693">
        <v>299.46929899999998</v>
      </c>
      <c r="F1693">
        <v>296.55673200000001</v>
      </c>
    </row>
    <row r="1694" spans="2:6" x14ac:dyDescent="0.3">
      <c r="B1694">
        <v>2014</v>
      </c>
      <c r="C1694">
        <v>8</v>
      </c>
      <c r="D1694">
        <v>19</v>
      </c>
      <c r="E1694">
        <v>293.51455700000002</v>
      </c>
      <c r="F1694">
        <v>283.67867999999999</v>
      </c>
    </row>
    <row r="1695" spans="2:6" x14ac:dyDescent="0.3">
      <c r="B1695">
        <v>2014</v>
      </c>
      <c r="C1695">
        <v>8</v>
      </c>
      <c r="D1695">
        <v>20</v>
      </c>
      <c r="E1695">
        <v>233.892166</v>
      </c>
      <c r="F1695">
        <v>255.19416799999999</v>
      </c>
    </row>
    <row r="1696" spans="2:6" x14ac:dyDescent="0.3">
      <c r="B1696">
        <v>2014</v>
      </c>
      <c r="C1696">
        <v>8</v>
      </c>
      <c r="D1696">
        <v>21</v>
      </c>
      <c r="E1696">
        <v>298.59619099999998</v>
      </c>
      <c r="F1696">
        <v>299.557953</v>
      </c>
    </row>
    <row r="1697" spans="2:6" x14ac:dyDescent="0.3">
      <c r="B1697">
        <v>2014</v>
      </c>
      <c r="C1697">
        <v>8</v>
      </c>
      <c r="D1697">
        <v>22</v>
      </c>
      <c r="E1697">
        <v>298.527985</v>
      </c>
      <c r="F1697">
        <v>297.14334100000002</v>
      </c>
    </row>
    <row r="1698" spans="2:6" x14ac:dyDescent="0.3">
      <c r="B1698">
        <v>2014</v>
      </c>
      <c r="C1698">
        <v>8</v>
      </c>
      <c r="D1698">
        <v>23</v>
      </c>
      <c r="E1698">
        <v>292.811981</v>
      </c>
      <c r="F1698">
        <v>291.17495700000001</v>
      </c>
    </row>
    <row r="1699" spans="2:6" x14ac:dyDescent="0.3">
      <c r="B1699">
        <v>2014</v>
      </c>
      <c r="C1699">
        <v>8</v>
      </c>
      <c r="D1699">
        <v>24</v>
      </c>
      <c r="E1699">
        <v>293.29629499999999</v>
      </c>
      <c r="F1699">
        <v>288.46020499999997</v>
      </c>
    </row>
    <row r="1700" spans="2:6" x14ac:dyDescent="0.3">
      <c r="B1700">
        <v>2014</v>
      </c>
      <c r="C1700">
        <v>8</v>
      </c>
      <c r="D1700">
        <v>25</v>
      </c>
      <c r="E1700">
        <v>291.70700099999999</v>
      </c>
      <c r="F1700">
        <v>288.07138099999997</v>
      </c>
    </row>
    <row r="1701" spans="2:6" x14ac:dyDescent="0.3">
      <c r="B1701">
        <v>2014</v>
      </c>
      <c r="C1701">
        <v>8</v>
      </c>
      <c r="D1701">
        <v>26</v>
      </c>
      <c r="E1701">
        <v>287.58709700000003</v>
      </c>
      <c r="F1701">
        <v>283.56951900000001</v>
      </c>
    </row>
    <row r="1702" spans="2:6" x14ac:dyDescent="0.3">
      <c r="B1702">
        <v>2014</v>
      </c>
      <c r="C1702">
        <v>8</v>
      </c>
      <c r="D1702">
        <v>27</v>
      </c>
      <c r="E1702">
        <v>281.74832199999997</v>
      </c>
      <c r="F1702">
        <v>278.50836199999998</v>
      </c>
    </row>
    <row r="1703" spans="2:6" x14ac:dyDescent="0.3">
      <c r="B1703">
        <v>2014</v>
      </c>
      <c r="C1703">
        <v>8</v>
      </c>
      <c r="D1703">
        <v>28</v>
      </c>
      <c r="E1703">
        <v>282.621399</v>
      </c>
      <c r="F1703">
        <v>279.96804800000001</v>
      </c>
    </row>
    <row r="1704" spans="2:6" x14ac:dyDescent="0.3">
      <c r="B1704">
        <v>2014</v>
      </c>
      <c r="C1704">
        <v>8</v>
      </c>
      <c r="D1704">
        <v>29</v>
      </c>
      <c r="E1704">
        <v>270.60281400000002</v>
      </c>
      <c r="F1704">
        <v>273.60403400000001</v>
      </c>
    </row>
    <row r="1705" spans="2:6" x14ac:dyDescent="0.3">
      <c r="B1705">
        <v>2014</v>
      </c>
      <c r="C1705">
        <v>8</v>
      </c>
      <c r="D1705">
        <v>30</v>
      </c>
      <c r="E1705">
        <v>176.779922</v>
      </c>
      <c r="F1705">
        <v>176.50708</v>
      </c>
    </row>
    <row r="1706" spans="2:6" x14ac:dyDescent="0.3">
      <c r="B1706">
        <v>2014</v>
      </c>
      <c r="C1706">
        <v>8</v>
      </c>
      <c r="D1706">
        <v>31</v>
      </c>
      <c r="E1706">
        <v>230.08604399999999</v>
      </c>
      <c r="F1706">
        <v>269.83886699999999</v>
      </c>
    </row>
    <row r="1707" spans="2:6" x14ac:dyDescent="0.3">
      <c r="B1707">
        <v>2014</v>
      </c>
      <c r="C1707">
        <v>9</v>
      </c>
      <c r="D1707">
        <v>1</v>
      </c>
      <c r="E1707">
        <v>254.85311899999999</v>
      </c>
      <c r="F1707">
        <v>267.54699699999998</v>
      </c>
    </row>
    <row r="1708" spans="2:6" x14ac:dyDescent="0.3">
      <c r="B1708">
        <v>2014</v>
      </c>
      <c r="C1708">
        <v>9</v>
      </c>
      <c r="D1708">
        <v>2</v>
      </c>
      <c r="E1708">
        <v>256.71523999999999</v>
      </c>
      <c r="F1708">
        <v>269.48416099999997</v>
      </c>
    </row>
    <row r="1709" spans="2:6" x14ac:dyDescent="0.3">
      <c r="B1709">
        <v>2014</v>
      </c>
      <c r="C1709">
        <v>9</v>
      </c>
      <c r="D1709">
        <v>3</v>
      </c>
      <c r="E1709">
        <v>259.66192599999999</v>
      </c>
      <c r="F1709">
        <v>270.53460699999999</v>
      </c>
    </row>
    <row r="1710" spans="2:6" x14ac:dyDescent="0.3">
      <c r="B1710">
        <v>2014</v>
      </c>
      <c r="C1710">
        <v>9</v>
      </c>
      <c r="D1710">
        <v>4</v>
      </c>
      <c r="E1710">
        <v>272.11706500000003</v>
      </c>
      <c r="F1710">
        <v>271.35992399999998</v>
      </c>
    </row>
    <row r="1711" spans="2:6" x14ac:dyDescent="0.3">
      <c r="B1711">
        <v>2014</v>
      </c>
      <c r="C1711">
        <v>9</v>
      </c>
      <c r="D1711">
        <v>5</v>
      </c>
      <c r="E1711">
        <v>270.35723899999999</v>
      </c>
      <c r="F1711">
        <v>269.40911899999998</v>
      </c>
    </row>
    <row r="1712" spans="2:6" x14ac:dyDescent="0.3">
      <c r="B1712">
        <v>2014</v>
      </c>
      <c r="C1712">
        <v>9</v>
      </c>
      <c r="D1712">
        <v>6</v>
      </c>
      <c r="E1712">
        <v>266.53066999999999</v>
      </c>
      <c r="F1712">
        <v>266.17596400000002</v>
      </c>
    </row>
    <row r="1713" spans="2:6" x14ac:dyDescent="0.3">
      <c r="B1713">
        <v>2014</v>
      </c>
      <c r="C1713">
        <v>9</v>
      </c>
      <c r="D1713">
        <v>7</v>
      </c>
      <c r="E1713">
        <v>260.97155800000002</v>
      </c>
      <c r="F1713">
        <v>261.551331</v>
      </c>
    </row>
    <row r="1714" spans="2:6" x14ac:dyDescent="0.3">
      <c r="B1714">
        <v>2014</v>
      </c>
      <c r="C1714">
        <v>9</v>
      </c>
      <c r="D1714">
        <v>8</v>
      </c>
      <c r="E1714">
        <v>257.05630500000001</v>
      </c>
      <c r="F1714">
        <v>259.77786300000002</v>
      </c>
    </row>
    <row r="1715" spans="2:6" x14ac:dyDescent="0.3">
      <c r="B1715">
        <v>2014</v>
      </c>
      <c r="C1715">
        <v>9</v>
      </c>
      <c r="D1715">
        <v>9</v>
      </c>
      <c r="E1715">
        <v>208.04057299999999</v>
      </c>
      <c r="F1715">
        <v>253.55711400000001</v>
      </c>
    </row>
    <row r="1716" spans="2:6" x14ac:dyDescent="0.3">
      <c r="B1716">
        <v>2014</v>
      </c>
      <c r="C1716">
        <v>9</v>
      </c>
      <c r="D1716">
        <v>10</v>
      </c>
      <c r="E1716">
        <v>250.84236100000001</v>
      </c>
      <c r="F1716">
        <v>252.85455300000001</v>
      </c>
    </row>
    <row r="1717" spans="2:6" x14ac:dyDescent="0.3">
      <c r="B1717">
        <v>2014</v>
      </c>
      <c r="C1717">
        <v>9</v>
      </c>
      <c r="D1717">
        <v>11</v>
      </c>
      <c r="E1717">
        <v>254.39610300000001</v>
      </c>
      <c r="F1717">
        <v>254.300613</v>
      </c>
    </row>
    <row r="1718" spans="2:6" x14ac:dyDescent="0.3">
      <c r="B1718">
        <v>2014</v>
      </c>
      <c r="C1718">
        <v>9</v>
      </c>
      <c r="D1718">
        <v>12</v>
      </c>
      <c r="E1718">
        <v>241.91366600000001</v>
      </c>
      <c r="F1718">
        <v>245.35827599999999</v>
      </c>
    </row>
    <row r="1719" spans="2:6" x14ac:dyDescent="0.3">
      <c r="B1719">
        <v>2014</v>
      </c>
      <c r="C1719">
        <v>9</v>
      </c>
      <c r="D1719">
        <v>13</v>
      </c>
      <c r="E1719">
        <v>248.89837600000001</v>
      </c>
      <c r="F1719">
        <v>248.78242499999999</v>
      </c>
    </row>
    <row r="1720" spans="2:6" x14ac:dyDescent="0.3">
      <c r="B1720">
        <v>2014</v>
      </c>
      <c r="C1720">
        <v>9</v>
      </c>
      <c r="D1720">
        <v>14</v>
      </c>
      <c r="E1720">
        <v>245.453766</v>
      </c>
      <c r="F1720">
        <v>244.60797099999999</v>
      </c>
    </row>
    <row r="1721" spans="2:6" x14ac:dyDescent="0.3">
      <c r="B1721">
        <v>2014</v>
      </c>
      <c r="C1721">
        <v>9</v>
      </c>
      <c r="D1721">
        <v>15</v>
      </c>
      <c r="E1721">
        <v>233.57839999999999</v>
      </c>
      <c r="F1721">
        <v>235.37915000000001</v>
      </c>
    </row>
    <row r="1722" spans="2:6" x14ac:dyDescent="0.3">
      <c r="B1722">
        <v>2014</v>
      </c>
      <c r="C1722">
        <v>9</v>
      </c>
      <c r="D1722">
        <v>16</v>
      </c>
      <c r="E1722">
        <v>230.884109</v>
      </c>
      <c r="F1722">
        <v>231.76402300000001</v>
      </c>
    </row>
    <row r="1723" spans="2:6" x14ac:dyDescent="0.3">
      <c r="B1723">
        <v>2014</v>
      </c>
      <c r="C1723">
        <v>9</v>
      </c>
      <c r="D1723">
        <v>17</v>
      </c>
      <c r="E1723">
        <v>172.43493699999999</v>
      </c>
      <c r="F1723">
        <v>205.980637</v>
      </c>
    </row>
    <row r="1724" spans="2:6" x14ac:dyDescent="0.3">
      <c r="B1724">
        <v>2014</v>
      </c>
      <c r="C1724">
        <v>9</v>
      </c>
      <c r="D1724">
        <v>18</v>
      </c>
      <c r="E1724">
        <v>66.811722000000003</v>
      </c>
      <c r="F1724">
        <v>84.293944999999994</v>
      </c>
    </row>
    <row r="1725" spans="2:6" x14ac:dyDescent="0.3">
      <c r="B1725">
        <v>2014</v>
      </c>
      <c r="C1725">
        <v>9</v>
      </c>
      <c r="D1725">
        <v>19</v>
      </c>
      <c r="E1725">
        <v>211.532928</v>
      </c>
      <c r="F1725">
        <v>211.49200400000001</v>
      </c>
    </row>
    <row r="1726" spans="2:6" x14ac:dyDescent="0.3">
      <c r="B1726">
        <v>2014</v>
      </c>
      <c r="C1726">
        <v>9</v>
      </c>
      <c r="D1726">
        <v>20</v>
      </c>
      <c r="E1726">
        <v>224.144958</v>
      </c>
      <c r="F1726">
        <v>223.05360400000001</v>
      </c>
    </row>
    <row r="1727" spans="2:6" x14ac:dyDescent="0.3">
      <c r="B1727">
        <v>2014</v>
      </c>
      <c r="C1727">
        <v>9</v>
      </c>
      <c r="D1727">
        <v>21</v>
      </c>
      <c r="E1727">
        <v>221.853104</v>
      </c>
      <c r="F1727">
        <v>221.03457599999999</v>
      </c>
    </row>
    <row r="1728" spans="2:6" x14ac:dyDescent="0.3">
      <c r="B1728">
        <v>2014</v>
      </c>
      <c r="C1728">
        <v>9</v>
      </c>
      <c r="D1728">
        <v>22</v>
      </c>
      <c r="E1728">
        <v>169.54283100000001</v>
      </c>
      <c r="F1728">
        <v>168.94258099999999</v>
      </c>
    </row>
    <row r="1729" spans="2:6" x14ac:dyDescent="0.3">
      <c r="B1729">
        <v>2014</v>
      </c>
      <c r="C1729">
        <v>9</v>
      </c>
      <c r="D1729">
        <v>23</v>
      </c>
      <c r="E1729">
        <v>136.36547899999999</v>
      </c>
      <c r="F1729">
        <v>147.24498</v>
      </c>
    </row>
    <row r="1730" spans="2:6" x14ac:dyDescent="0.3">
      <c r="B1730">
        <v>2014</v>
      </c>
      <c r="C1730">
        <v>9</v>
      </c>
      <c r="D1730">
        <v>24</v>
      </c>
      <c r="E1730">
        <v>80.590141000000003</v>
      </c>
      <c r="F1730">
        <v>61.818745</v>
      </c>
    </row>
    <row r="1731" spans="2:6" x14ac:dyDescent="0.3">
      <c r="B1731">
        <v>2014</v>
      </c>
      <c r="C1731">
        <v>9</v>
      </c>
      <c r="D1731">
        <v>25</v>
      </c>
      <c r="E1731">
        <v>178.294174</v>
      </c>
      <c r="F1731">
        <v>154.66622899999999</v>
      </c>
    </row>
    <row r="1732" spans="2:6" x14ac:dyDescent="0.3">
      <c r="B1732">
        <v>2014</v>
      </c>
      <c r="C1732">
        <v>9</v>
      </c>
      <c r="D1732">
        <v>26</v>
      </c>
      <c r="E1732">
        <v>165.46388200000001</v>
      </c>
      <c r="F1732">
        <v>161.34399400000001</v>
      </c>
    </row>
    <row r="1733" spans="2:6" x14ac:dyDescent="0.3">
      <c r="B1733">
        <v>2014</v>
      </c>
      <c r="C1733">
        <v>9</v>
      </c>
      <c r="D1733">
        <v>27</v>
      </c>
      <c r="E1733">
        <v>199.60981799999999</v>
      </c>
      <c r="F1733">
        <v>209.28881799999999</v>
      </c>
    </row>
    <row r="1734" spans="2:6" x14ac:dyDescent="0.3">
      <c r="B1734">
        <v>2014</v>
      </c>
      <c r="C1734">
        <v>9</v>
      </c>
      <c r="D1734">
        <v>28</v>
      </c>
      <c r="E1734">
        <v>202.04490699999999</v>
      </c>
      <c r="F1734">
        <v>189.37148999999999</v>
      </c>
    </row>
    <row r="1735" spans="2:6" x14ac:dyDescent="0.3">
      <c r="B1735">
        <v>2014</v>
      </c>
      <c r="C1735">
        <v>9</v>
      </c>
      <c r="D1735">
        <v>29</v>
      </c>
      <c r="E1735">
        <v>170.913849</v>
      </c>
      <c r="F1735">
        <v>188.94177199999999</v>
      </c>
    </row>
    <row r="1736" spans="2:6" x14ac:dyDescent="0.3">
      <c r="B1736">
        <v>2014</v>
      </c>
      <c r="C1736">
        <v>9</v>
      </c>
      <c r="D1736">
        <v>30</v>
      </c>
      <c r="E1736">
        <v>144.864441</v>
      </c>
      <c r="F1736">
        <v>197.50212099999999</v>
      </c>
    </row>
    <row r="1737" spans="2:6" x14ac:dyDescent="0.3">
      <c r="B1737">
        <v>2014</v>
      </c>
      <c r="C1737">
        <v>10</v>
      </c>
      <c r="D1737">
        <v>1</v>
      </c>
      <c r="E1737">
        <v>196.21977200000001</v>
      </c>
      <c r="F1737">
        <v>206.00791899999999</v>
      </c>
    </row>
    <row r="1738" spans="2:6" x14ac:dyDescent="0.3">
      <c r="B1738">
        <v>2014</v>
      </c>
      <c r="C1738">
        <v>10</v>
      </c>
      <c r="D1738">
        <v>2</v>
      </c>
      <c r="E1738">
        <v>198.52526900000001</v>
      </c>
      <c r="F1738">
        <v>205.57136499999999</v>
      </c>
    </row>
    <row r="1739" spans="2:6" x14ac:dyDescent="0.3">
      <c r="B1739">
        <v>2014</v>
      </c>
      <c r="C1739">
        <v>10</v>
      </c>
      <c r="D1739">
        <v>3</v>
      </c>
      <c r="E1739">
        <v>196.99737500000001</v>
      </c>
      <c r="F1739">
        <v>205.469055</v>
      </c>
    </row>
    <row r="1740" spans="2:6" x14ac:dyDescent="0.3">
      <c r="B1740">
        <v>2014</v>
      </c>
      <c r="C1740">
        <v>10</v>
      </c>
      <c r="D1740">
        <v>4</v>
      </c>
      <c r="E1740">
        <v>195.13523900000001</v>
      </c>
      <c r="F1740">
        <v>202.23590100000001</v>
      </c>
    </row>
    <row r="1741" spans="2:6" x14ac:dyDescent="0.3">
      <c r="B1741">
        <v>2014</v>
      </c>
      <c r="C1741">
        <v>10</v>
      </c>
      <c r="D1741">
        <v>5</v>
      </c>
      <c r="E1741">
        <v>191.59513899999999</v>
      </c>
      <c r="F1741">
        <v>197.50212099999999</v>
      </c>
    </row>
    <row r="1742" spans="2:6" x14ac:dyDescent="0.3">
      <c r="B1742">
        <v>2014</v>
      </c>
      <c r="C1742">
        <v>10</v>
      </c>
      <c r="D1742">
        <v>6</v>
      </c>
      <c r="E1742">
        <v>188.887192</v>
      </c>
      <c r="F1742">
        <v>196.30162000000001</v>
      </c>
    </row>
    <row r="1743" spans="2:6" x14ac:dyDescent="0.3">
      <c r="B1743">
        <v>2014</v>
      </c>
      <c r="C1743">
        <v>10</v>
      </c>
      <c r="D1743">
        <v>7</v>
      </c>
      <c r="E1743">
        <v>184.96511799999999</v>
      </c>
      <c r="F1743">
        <v>194.42585800000001</v>
      </c>
    </row>
    <row r="1744" spans="2:6" x14ac:dyDescent="0.3">
      <c r="B1744">
        <v>2014</v>
      </c>
      <c r="C1744">
        <v>10</v>
      </c>
      <c r="D1744">
        <v>8</v>
      </c>
      <c r="E1744">
        <v>184.112503</v>
      </c>
      <c r="F1744">
        <v>192.434113</v>
      </c>
    </row>
    <row r="1745" spans="2:6" x14ac:dyDescent="0.3">
      <c r="B1745">
        <v>2014</v>
      </c>
      <c r="C1745">
        <v>10</v>
      </c>
      <c r="D1745">
        <v>9</v>
      </c>
      <c r="E1745">
        <v>172.448578</v>
      </c>
      <c r="F1745">
        <v>185.82456999999999</v>
      </c>
    </row>
    <row r="1746" spans="2:6" x14ac:dyDescent="0.3">
      <c r="B1746">
        <v>2014</v>
      </c>
      <c r="C1746">
        <v>10</v>
      </c>
      <c r="D1746">
        <v>10</v>
      </c>
      <c r="E1746">
        <v>174.80183400000001</v>
      </c>
      <c r="F1746">
        <v>183.887405</v>
      </c>
    </row>
    <row r="1747" spans="2:6" x14ac:dyDescent="0.3">
      <c r="B1747">
        <v>2014</v>
      </c>
      <c r="C1747">
        <v>10</v>
      </c>
      <c r="D1747">
        <v>11</v>
      </c>
      <c r="E1747">
        <v>134.00541699999999</v>
      </c>
      <c r="F1747">
        <v>146.965317</v>
      </c>
    </row>
    <row r="1748" spans="2:6" x14ac:dyDescent="0.3">
      <c r="B1748">
        <v>2014</v>
      </c>
      <c r="C1748">
        <v>10</v>
      </c>
      <c r="D1748">
        <v>12</v>
      </c>
      <c r="E1748">
        <v>132.17056299999999</v>
      </c>
      <c r="F1748">
        <v>155.47792100000001</v>
      </c>
    </row>
    <row r="1749" spans="2:6" x14ac:dyDescent="0.3">
      <c r="B1749">
        <v>2014</v>
      </c>
      <c r="C1749">
        <v>10</v>
      </c>
      <c r="D1749">
        <v>13</v>
      </c>
      <c r="E1749">
        <v>168.963043</v>
      </c>
      <c r="F1749">
        <v>172.523605</v>
      </c>
    </row>
    <row r="1750" spans="2:6" x14ac:dyDescent="0.3">
      <c r="B1750">
        <v>2014</v>
      </c>
      <c r="C1750">
        <v>10</v>
      </c>
      <c r="D1750">
        <v>14</v>
      </c>
      <c r="E1750">
        <v>56.546107999999997</v>
      </c>
      <c r="F1750">
        <v>96.414871000000005</v>
      </c>
    </row>
    <row r="1751" spans="2:6" x14ac:dyDescent="0.3">
      <c r="B1751">
        <v>2014</v>
      </c>
      <c r="C1751">
        <v>10</v>
      </c>
      <c r="D1751">
        <v>15</v>
      </c>
      <c r="E1751">
        <v>95.384895</v>
      </c>
      <c r="F1751">
        <v>87.697624000000005</v>
      </c>
    </row>
    <row r="1752" spans="2:6" x14ac:dyDescent="0.3">
      <c r="B1752">
        <v>2014</v>
      </c>
      <c r="C1752">
        <v>10</v>
      </c>
      <c r="D1752">
        <v>16</v>
      </c>
      <c r="E1752">
        <v>94.866501</v>
      </c>
      <c r="F1752">
        <v>107.614952</v>
      </c>
    </row>
    <row r="1753" spans="2:6" x14ac:dyDescent="0.3">
      <c r="B1753">
        <v>2014</v>
      </c>
      <c r="C1753">
        <v>10</v>
      </c>
      <c r="D1753">
        <v>17</v>
      </c>
      <c r="E1753">
        <v>67.753013999999993</v>
      </c>
      <c r="F1753">
        <v>88.536613000000003</v>
      </c>
    </row>
    <row r="1754" spans="2:6" x14ac:dyDescent="0.3">
      <c r="B1754">
        <v>2014</v>
      </c>
      <c r="C1754">
        <v>10</v>
      </c>
      <c r="D1754">
        <v>18</v>
      </c>
      <c r="E1754">
        <v>101.203209</v>
      </c>
      <c r="F1754">
        <v>144.24374399999999</v>
      </c>
    </row>
    <row r="1755" spans="2:6" x14ac:dyDescent="0.3">
      <c r="B1755">
        <v>2014</v>
      </c>
      <c r="C1755">
        <v>10</v>
      </c>
      <c r="D1755">
        <v>19</v>
      </c>
      <c r="E1755">
        <v>154.01823400000001</v>
      </c>
      <c r="F1755">
        <v>162.639984</v>
      </c>
    </row>
    <row r="1756" spans="2:6" x14ac:dyDescent="0.3">
      <c r="B1756">
        <v>2014</v>
      </c>
      <c r="C1756">
        <v>10</v>
      </c>
      <c r="D1756">
        <v>20</v>
      </c>
      <c r="E1756">
        <v>83.038878999999994</v>
      </c>
      <c r="F1756">
        <v>46.976241999999999</v>
      </c>
    </row>
    <row r="1757" spans="2:6" x14ac:dyDescent="0.3">
      <c r="B1757">
        <v>2014</v>
      </c>
      <c r="C1757">
        <v>10</v>
      </c>
      <c r="D1757">
        <v>21</v>
      </c>
      <c r="E1757">
        <v>83.202590999999998</v>
      </c>
      <c r="F1757">
        <v>76.708991999999995</v>
      </c>
    </row>
    <row r="1758" spans="2:6" x14ac:dyDescent="0.3">
      <c r="B1758">
        <v>2014</v>
      </c>
      <c r="C1758">
        <v>10</v>
      </c>
      <c r="D1758">
        <v>22</v>
      </c>
      <c r="E1758">
        <v>49.691001999999997</v>
      </c>
      <c r="F1758">
        <v>61.211677999999999</v>
      </c>
    </row>
    <row r="1759" spans="2:6" x14ac:dyDescent="0.3">
      <c r="B1759">
        <v>2014</v>
      </c>
      <c r="C1759">
        <v>10</v>
      </c>
      <c r="D1759">
        <v>23</v>
      </c>
      <c r="E1759">
        <v>89.048186999999999</v>
      </c>
      <c r="F1759">
        <v>76.429328999999996</v>
      </c>
    </row>
    <row r="1760" spans="2:6" x14ac:dyDescent="0.3">
      <c r="B1760">
        <v>2014</v>
      </c>
      <c r="C1760">
        <v>10</v>
      </c>
      <c r="D1760">
        <v>24</v>
      </c>
      <c r="E1760">
        <v>58.578769999999999</v>
      </c>
      <c r="F1760">
        <v>62.957850999999998</v>
      </c>
    </row>
    <row r="1761" spans="2:6" x14ac:dyDescent="0.3">
      <c r="B1761">
        <v>2014</v>
      </c>
      <c r="C1761">
        <v>10</v>
      </c>
      <c r="D1761">
        <v>25</v>
      </c>
      <c r="E1761">
        <v>55.400181000000003</v>
      </c>
      <c r="F1761">
        <v>79.942145999999994</v>
      </c>
    </row>
    <row r="1762" spans="2:6" x14ac:dyDescent="0.3">
      <c r="B1762">
        <v>2014</v>
      </c>
      <c r="C1762">
        <v>10</v>
      </c>
      <c r="D1762">
        <v>26</v>
      </c>
      <c r="E1762">
        <v>93.993415999999996</v>
      </c>
      <c r="F1762">
        <v>60.434081999999997</v>
      </c>
    </row>
    <row r="1763" spans="2:6" x14ac:dyDescent="0.3">
      <c r="B1763">
        <v>2014</v>
      </c>
      <c r="C1763">
        <v>10</v>
      </c>
      <c r="D1763">
        <v>27</v>
      </c>
      <c r="E1763">
        <v>113.944847</v>
      </c>
      <c r="F1763">
        <v>124.967583</v>
      </c>
    </row>
    <row r="1764" spans="2:6" x14ac:dyDescent="0.3">
      <c r="B1764">
        <v>2014</v>
      </c>
      <c r="C1764">
        <v>10</v>
      </c>
      <c r="D1764">
        <v>28</v>
      </c>
      <c r="E1764">
        <v>66.695762999999999</v>
      </c>
      <c r="F1764">
        <v>70.706512000000004</v>
      </c>
    </row>
    <row r="1765" spans="2:6" x14ac:dyDescent="0.3">
      <c r="B1765">
        <v>2014</v>
      </c>
      <c r="C1765">
        <v>10</v>
      </c>
      <c r="D1765">
        <v>29</v>
      </c>
      <c r="E1765">
        <v>91.646987999999993</v>
      </c>
      <c r="F1765">
        <v>109.579407</v>
      </c>
    </row>
    <row r="1766" spans="2:6" x14ac:dyDescent="0.3">
      <c r="B1766">
        <v>2014</v>
      </c>
      <c r="C1766">
        <v>10</v>
      </c>
      <c r="D1766">
        <v>30</v>
      </c>
      <c r="E1766">
        <v>65.706717999999995</v>
      </c>
      <c r="F1766">
        <v>74.498985000000005</v>
      </c>
    </row>
    <row r="1767" spans="2:6" x14ac:dyDescent="0.3">
      <c r="B1767">
        <v>2014</v>
      </c>
      <c r="C1767">
        <v>10</v>
      </c>
      <c r="D1767">
        <v>31</v>
      </c>
      <c r="E1767">
        <v>101.11454000000001</v>
      </c>
      <c r="F1767">
        <v>84.976050999999998</v>
      </c>
    </row>
    <row r="1768" spans="2:6" x14ac:dyDescent="0.3">
      <c r="B1768">
        <v>2014</v>
      </c>
      <c r="C1768">
        <v>11</v>
      </c>
      <c r="D1768">
        <v>1</v>
      </c>
      <c r="E1768">
        <v>117.948776</v>
      </c>
      <c r="F1768">
        <v>100.596146</v>
      </c>
    </row>
    <row r="1769" spans="2:6" x14ac:dyDescent="0.3">
      <c r="B1769">
        <v>2014</v>
      </c>
      <c r="C1769">
        <v>11</v>
      </c>
      <c r="D1769">
        <v>2</v>
      </c>
      <c r="E1769">
        <v>89.130035000000007</v>
      </c>
      <c r="F1769">
        <v>95.896468999999996</v>
      </c>
    </row>
    <row r="1770" spans="2:6" x14ac:dyDescent="0.3">
      <c r="B1770">
        <v>2014</v>
      </c>
      <c r="C1770">
        <v>11</v>
      </c>
      <c r="D1770">
        <v>3</v>
      </c>
      <c r="E1770">
        <v>33.184176999999998</v>
      </c>
      <c r="F1770">
        <v>45.202781999999999</v>
      </c>
    </row>
    <row r="1771" spans="2:6" x14ac:dyDescent="0.3">
      <c r="B1771">
        <v>2014</v>
      </c>
      <c r="C1771">
        <v>11</v>
      </c>
      <c r="D1771">
        <v>4</v>
      </c>
      <c r="E1771">
        <v>39.186661000000001</v>
      </c>
      <c r="F1771">
        <v>57.364632</v>
      </c>
    </row>
    <row r="1772" spans="2:6" x14ac:dyDescent="0.3">
      <c r="B1772">
        <v>2014</v>
      </c>
      <c r="C1772">
        <v>11</v>
      </c>
      <c r="D1772">
        <v>5</v>
      </c>
      <c r="E1772">
        <v>107.410324</v>
      </c>
      <c r="F1772">
        <v>95.855545000000006</v>
      </c>
    </row>
    <row r="1773" spans="2:6" x14ac:dyDescent="0.3">
      <c r="B1773">
        <v>2014</v>
      </c>
      <c r="C1773">
        <v>11</v>
      </c>
      <c r="D1773">
        <v>6</v>
      </c>
      <c r="E1773">
        <v>85.780929999999998</v>
      </c>
      <c r="F1773">
        <v>79.096344000000002</v>
      </c>
    </row>
    <row r="1774" spans="2:6" x14ac:dyDescent="0.3">
      <c r="B1774">
        <v>2014</v>
      </c>
      <c r="C1774">
        <v>11</v>
      </c>
      <c r="D1774">
        <v>7</v>
      </c>
      <c r="E1774">
        <v>127.921082</v>
      </c>
      <c r="F1774">
        <v>120.93637099999999</v>
      </c>
    </row>
    <row r="1775" spans="2:6" x14ac:dyDescent="0.3">
      <c r="B1775">
        <v>2014</v>
      </c>
      <c r="C1775">
        <v>11</v>
      </c>
      <c r="D1775">
        <v>8</v>
      </c>
      <c r="E1775">
        <v>126.67965700000001</v>
      </c>
      <c r="F1775">
        <v>119.28569</v>
      </c>
    </row>
    <row r="1776" spans="2:6" x14ac:dyDescent="0.3">
      <c r="B1776">
        <v>2014</v>
      </c>
      <c r="C1776">
        <v>11</v>
      </c>
      <c r="D1776">
        <v>9</v>
      </c>
      <c r="E1776">
        <v>56.928085000000003</v>
      </c>
      <c r="F1776">
        <v>72.541359</v>
      </c>
    </row>
    <row r="1777" spans="2:6" x14ac:dyDescent="0.3">
      <c r="B1777">
        <v>2014</v>
      </c>
      <c r="C1777">
        <v>11</v>
      </c>
      <c r="D1777">
        <v>10</v>
      </c>
      <c r="E1777">
        <v>124.885735</v>
      </c>
      <c r="F1777">
        <v>118.521736</v>
      </c>
    </row>
    <row r="1778" spans="2:6" x14ac:dyDescent="0.3">
      <c r="B1778">
        <v>2014</v>
      </c>
      <c r="C1778">
        <v>11</v>
      </c>
      <c r="D1778">
        <v>11</v>
      </c>
      <c r="E1778">
        <v>125.71107499999999</v>
      </c>
      <c r="F1778">
        <v>117.13707700000001</v>
      </c>
    </row>
    <row r="1779" spans="2:6" x14ac:dyDescent="0.3">
      <c r="B1779">
        <v>2014</v>
      </c>
      <c r="C1779">
        <v>11</v>
      </c>
      <c r="D1779">
        <v>12</v>
      </c>
      <c r="E1779">
        <v>123.405579</v>
      </c>
      <c r="F1779">
        <v>117.300781</v>
      </c>
    </row>
    <row r="1780" spans="2:6" x14ac:dyDescent="0.3">
      <c r="B1780">
        <v>2014</v>
      </c>
      <c r="C1780">
        <v>11</v>
      </c>
      <c r="D1780">
        <v>13</v>
      </c>
      <c r="E1780">
        <v>39.043419</v>
      </c>
      <c r="F1780">
        <v>50.461776999999998</v>
      </c>
    </row>
    <row r="1781" spans="2:6" x14ac:dyDescent="0.3">
      <c r="B1781">
        <v>2014</v>
      </c>
      <c r="C1781">
        <v>11</v>
      </c>
      <c r="D1781">
        <v>14</v>
      </c>
      <c r="E1781">
        <v>70.952065000000005</v>
      </c>
      <c r="F1781">
        <v>83.918792999999994</v>
      </c>
    </row>
    <row r="1782" spans="2:6" x14ac:dyDescent="0.3">
      <c r="B1782">
        <v>2014</v>
      </c>
      <c r="C1782">
        <v>11</v>
      </c>
      <c r="D1782">
        <v>15</v>
      </c>
      <c r="E1782">
        <v>121.14099899999999</v>
      </c>
      <c r="F1782">
        <v>113.167252</v>
      </c>
    </row>
    <row r="1783" spans="2:6" x14ac:dyDescent="0.3">
      <c r="B1783">
        <v>2014</v>
      </c>
      <c r="C1783">
        <v>11</v>
      </c>
      <c r="D1783">
        <v>16</v>
      </c>
      <c r="E1783">
        <v>122.61434199999999</v>
      </c>
      <c r="F1783">
        <v>114.80429100000001</v>
      </c>
    </row>
    <row r="1784" spans="2:6" x14ac:dyDescent="0.3">
      <c r="B1784">
        <v>2014</v>
      </c>
      <c r="C1784">
        <v>11</v>
      </c>
      <c r="D1784">
        <v>17</v>
      </c>
      <c r="E1784">
        <v>119.61309799999999</v>
      </c>
      <c r="F1784">
        <v>113.55604599999999</v>
      </c>
    </row>
    <row r="1785" spans="2:6" x14ac:dyDescent="0.3">
      <c r="B1785">
        <v>2014</v>
      </c>
      <c r="C1785">
        <v>11</v>
      </c>
      <c r="D1785">
        <v>18</v>
      </c>
      <c r="E1785">
        <v>104.825165</v>
      </c>
      <c r="F1785">
        <v>103.542816</v>
      </c>
    </row>
    <row r="1786" spans="2:6" x14ac:dyDescent="0.3">
      <c r="B1786">
        <v>2014</v>
      </c>
      <c r="C1786">
        <v>11</v>
      </c>
      <c r="D1786">
        <v>19</v>
      </c>
      <c r="E1786">
        <v>51.505389999999998</v>
      </c>
      <c r="F1786">
        <v>76.668068000000005</v>
      </c>
    </row>
    <row r="1787" spans="2:6" x14ac:dyDescent="0.3">
      <c r="B1787">
        <v>2014</v>
      </c>
      <c r="C1787">
        <v>11</v>
      </c>
      <c r="D1787">
        <v>20</v>
      </c>
      <c r="E1787">
        <v>56.641604999999998</v>
      </c>
      <c r="F1787">
        <v>68.612465</v>
      </c>
    </row>
    <row r="1788" spans="2:6" x14ac:dyDescent="0.3">
      <c r="B1788">
        <v>2014</v>
      </c>
      <c r="C1788">
        <v>11</v>
      </c>
      <c r="D1788">
        <v>21</v>
      </c>
      <c r="E1788">
        <v>35.769337</v>
      </c>
      <c r="F1788">
        <v>47.187694999999998</v>
      </c>
    </row>
    <row r="1789" spans="2:6" x14ac:dyDescent="0.3">
      <c r="B1789">
        <v>2014</v>
      </c>
      <c r="C1789">
        <v>11</v>
      </c>
      <c r="D1789">
        <v>22</v>
      </c>
      <c r="E1789">
        <v>65.454338000000007</v>
      </c>
      <c r="F1789">
        <v>45.175499000000002</v>
      </c>
    </row>
    <row r="1790" spans="2:6" x14ac:dyDescent="0.3">
      <c r="B1790">
        <v>2014</v>
      </c>
      <c r="C1790">
        <v>11</v>
      </c>
      <c r="D1790">
        <v>23</v>
      </c>
      <c r="E1790">
        <v>76.136032</v>
      </c>
      <c r="F1790">
        <v>65.884063999999995</v>
      </c>
    </row>
    <row r="1791" spans="2:6" x14ac:dyDescent="0.3">
      <c r="B1791">
        <v>2014</v>
      </c>
      <c r="C1791">
        <v>11</v>
      </c>
      <c r="D1791">
        <v>24</v>
      </c>
      <c r="E1791">
        <v>45.073185000000002</v>
      </c>
      <c r="F1791">
        <v>65.058723000000001</v>
      </c>
    </row>
    <row r="1792" spans="2:6" x14ac:dyDescent="0.3">
      <c r="B1792">
        <v>2014</v>
      </c>
      <c r="C1792">
        <v>11</v>
      </c>
      <c r="D1792">
        <v>25</v>
      </c>
      <c r="E1792">
        <v>34.282359999999997</v>
      </c>
      <c r="F1792">
        <v>44.513863000000001</v>
      </c>
    </row>
    <row r="1793" spans="2:6" x14ac:dyDescent="0.3">
      <c r="B1793">
        <v>2014</v>
      </c>
      <c r="C1793">
        <v>11</v>
      </c>
      <c r="D1793">
        <v>26</v>
      </c>
      <c r="E1793">
        <v>89.600684999999999</v>
      </c>
      <c r="F1793">
        <v>85.569473000000002</v>
      </c>
    </row>
    <row r="1794" spans="2:6" x14ac:dyDescent="0.3">
      <c r="B1794">
        <v>2014</v>
      </c>
      <c r="C1794">
        <v>11</v>
      </c>
      <c r="D1794">
        <v>27</v>
      </c>
      <c r="E1794">
        <v>44.070495999999999</v>
      </c>
      <c r="F1794">
        <v>46.048588000000002</v>
      </c>
    </row>
    <row r="1795" spans="2:6" x14ac:dyDescent="0.3">
      <c r="B1795">
        <v>2014</v>
      </c>
      <c r="C1795">
        <v>11</v>
      </c>
      <c r="D1795">
        <v>28</v>
      </c>
      <c r="E1795">
        <v>30.135189</v>
      </c>
      <c r="F1795">
        <v>38.415886</v>
      </c>
    </row>
    <row r="1796" spans="2:6" x14ac:dyDescent="0.3">
      <c r="B1796">
        <v>2014</v>
      </c>
      <c r="C1796">
        <v>11</v>
      </c>
      <c r="D1796">
        <v>29</v>
      </c>
      <c r="E1796">
        <v>59.240406</v>
      </c>
      <c r="F1796">
        <v>48.79063</v>
      </c>
    </row>
    <row r="1797" spans="2:6" x14ac:dyDescent="0.3">
      <c r="B1797">
        <v>2014</v>
      </c>
      <c r="C1797">
        <v>11</v>
      </c>
      <c r="D1797">
        <v>30</v>
      </c>
      <c r="E1797">
        <v>103.290436</v>
      </c>
      <c r="F1797">
        <v>96.571753999999999</v>
      </c>
    </row>
    <row r="1798" spans="2:6" x14ac:dyDescent="0.3">
      <c r="B1798">
        <v>2014</v>
      </c>
      <c r="C1798">
        <v>12</v>
      </c>
      <c r="D1798">
        <v>1</v>
      </c>
      <c r="E1798">
        <v>26.970243</v>
      </c>
      <c r="F1798">
        <v>40.434902000000001</v>
      </c>
    </row>
    <row r="1799" spans="2:6" x14ac:dyDescent="0.3">
      <c r="B1799">
        <v>2014</v>
      </c>
      <c r="C1799">
        <v>12</v>
      </c>
      <c r="D1799">
        <v>2</v>
      </c>
      <c r="E1799">
        <v>91.326401000000004</v>
      </c>
      <c r="F1799">
        <v>68.592003000000005</v>
      </c>
    </row>
    <row r="1800" spans="2:6" x14ac:dyDescent="0.3">
      <c r="B1800">
        <v>2014</v>
      </c>
      <c r="C1800">
        <v>12</v>
      </c>
      <c r="D1800">
        <v>3</v>
      </c>
      <c r="E1800">
        <v>36.867519000000001</v>
      </c>
      <c r="F1800">
        <v>41.035151999999997</v>
      </c>
    </row>
    <row r="1801" spans="2:6" x14ac:dyDescent="0.3">
      <c r="B1801">
        <v>2014</v>
      </c>
      <c r="C1801">
        <v>12</v>
      </c>
      <c r="D1801">
        <v>4</v>
      </c>
      <c r="E1801">
        <v>29.139322</v>
      </c>
      <c r="F1801">
        <v>42.051479</v>
      </c>
    </row>
    <row r="1802" spans="2:6" x14ac:dyDescent="0.3">
      <c r="B1802">
        <v>2014</v>
      </c>
      <c r="C1802">
        <v>12</v>
      </c>
      <c r="D1802">
        <v>5</v>
      </c>
      <c r="E1802">
        <v>28.996082000000001</v>
      </c>
      <c r="F1802">
        <v>54.506630000000001</v>
      </c>
    </row>
    <row r="1803" spans="2:6" x14ac:dyDescent="0.3">
      <c r="B1803">
        <v>2014</v>
      </c>
      <c r="C1803">
        <v>12</v>
      </c>
      <c r="D1803">
        <v>6</v>
      </c>
      <c r="E1803">
        <v>52.610393999999999</v>
      </c>
      <c r="F1803">
        <v>53.640362000000003</v>
      </c>
    </row>
    <row r="1804" spans="2:6" x14ac:dyDescent="0.3">
      <c r="B1804">
        <v>2014</v>
      </c>
      <c r="C1804">
        <v>12</v>
      </c>
      <c r="D1804">
        <v>7</v>
      </c>
      <c r="E1804">
        <v>79.519249000000002</v>
      </c>
      <c r="F1804">
        <v>81.094893999999996</v>
      </c>
    </row>
    <row r="1805" spans="2:6" x14ac:dyDescent="0.3">
      <c r="B1805">
        <v>2014</v>
      </c>
      <c r="C1805">
        <v>12</v>
      </c>
      <c r="D1805">
        <v>8</v>
      </c>
      <c r="E1805">
        <v>43.449787000000001</v>
      </c>
      <c r="F1805">
        <v>45.011794999999999</v>
      </c>
    </row>
    <row r="1806" spans="2:6" x14ac:dyDescent="0.3">
      <c r="B1806">
        <v>2014</v>
      </c>
      <c r="C1806">
        <v>12</v>
      </c>
      <c r="D1806">
        <v>9</v>
      </c>
      <c r="E1806">
        <v>36.963012999999997</v>
      </c>
      <c r="F1806">
        <v>31.70402</v>
      </c>
    </row>
    <row r="1807" spans="2:6" x14ac:dyDescent="0.3">
      <c r="B1807">
        <v>2014</v>
      </c>
      <c r="C1807">
        <v>12</v>
      </c>
      <c r="D1807">
        <v>10</v>
      </c>
      <c r="E1807">
        <v>37.535975999999998</v>
      </c>
      <c r="F1807">
        <v>42.317501</v>
      </c>
    </row>
    <row r="1808" spans="2:6" x14ac:dyDescent="0.3">
      <c r="B1808">
        <v>2014</v>
      </c>
      <c r="C1808">
        <v>12</v>
      </c>
      <c r="D1808">
        <v>11</v>
      </c>
      <c r="E1808">
        <v>31.151517999999999</v>
      </c>
      <c r="F1808">
        <v>47.180874000000003</v>
      </c>
    </row>
    <row r="1809" spans="2:6" x14ac:dyDescent="0.3">
      <c r="B1809">
        <v>2014</v>
      </c>
      <c r="C1809">
        <v>12</v>
      </c>
      <c r="D1809">
        <v>12</v>
      </c>
      <c r="E1809">
        <v>56.054996000000003</v>
      </c>
      <c r="F1809">
        <v>55.052311000000003</v>
      </c>
    </row>
    <row r="1810" spans="2:6" x14ac:dyDescent="0.3">
      <c r="B1810">
        <v>2014</v>
      </c>
      <c r="C1810">
        <v>12</v>
      </c>
      <c r="D1810">
        <v>13</v>
      </c>
      <c r="E1810">
        <v>77.616187999999994</v>
      </c>
      <c r="F1810">
        <v>80.658355999999998</v>
      </c>
    </row>
    <row r="1811" spans="2:6" x14ac:dyDescent="0.3">
      <c r="B1811">
        <v>2014</v>
      </c>
      <c r="C1811">
        <v>12</v>
      </c>
      <c r="D1811">
        <v>14</v>
      </c>
      <c r="E1811">
        <v>88.216025999999999</v>
      </c>
      <c r="F1811">
        <v>87.997748999999999</v>
      </c>
    </row>
    <row r="1812" spans="2:6" x14ac:dyDescent="0.3">
      <c r="B1812">
        <v>2014</v>
      </c>
      <c r="C1812">
        <v>12</v>
      </c>
      <c r="D1812">
        <v>15</v>
      </c>
      <c r="E1812">
        <v>40.332588000000001</v>
      </c>
      <c r="F1812">
        <v>44.936763999999997</v>
      </c>
    </row>
    <row r="1813" spans="2:6" x14ac:dyDescent="0.3">
      <c r="B1813">
        <v>2014</v>
      </c>
      <c r="C1813">
        <v>12</v>
      </c>
      <c r="D1813">
        <v>16</v>
      </c>
      <c r="E1813">
        <v>66.886748999999995</v>
      </c>
      <c r="F1813">
        <v>51.491748999999999</v>
      </c>
    </row>
    <row r="1814" spans="2:6" x14ac:dyDescent="0.3">
      <c r="B1814">
        <v>2014</v>
      </c>
      <c r="C1814">
        <v>12</v>
      </c>
      <c r="D1814">
        <v>17</v>
      </c>
      <c r="E1814">
        <v>39.213943</v>
      </c>
      <c r="F1814">
        <v>34.725723000000002</v>
      </c>
    </row>
    <row r="1815" spans="2:6" x14ac:dyDescent="0.3">
      <c r="B1815">
        <v>2014</v>
      </c>
      <c r="C1815">
        <v>12</v>
      </c>
      <c r="D1815">
        <v>18</v>
      </c>
      <c r="E1815">
        <v>55.400181000000003</v>
      </c>
      <c r="F1815">
        <v>58.749293999999999</v>
      </c>
    </row>
    <row r="1816" spans="2:6" x14ac:dyDescent="0.3">
      <c r="B1816">
        <v>2014</v>
      </c>
      <c r="C1816">
        <v>12</v>
      </c>
      <c r="D1816">
        <v>19</v>
      </c>
      <c r="E1816">
        <v>45.884884</v>
      </c>
      <c r="F1816">
        <v>43.279259000000003</v>
      </c>
    </row>
    <row r="1817" spans="2:6" x14ac:dyDescent="0.3">
      <c r="B1817">
        <v>2014</v>
      </c>
      <c r="C1817">
        <v>12</v>
      </c>
      <c r="D1817">
        <v>20</v>
      </c>
      <c r="E1817">
        <v>22.952673000000001</v>
      </c>
      <c r="F1817">
        <v>31.219728</v>
      </c>
    </row>
    <row r="1818" spans="2:6" x14ac:dyDescent="0.3">
      <c r="B1818">
        <v>2014</v>
      </c>
      <c r="C1818">
        <v>12</v>
      </c>
      <c r="D1818">
        <v>21</v>
      </c>
      <c r="E1818">
        <v>26.636015</v>
      </c>
      <c r="F1818">
        <v>34.070908000000003</v>
      </c>
    </row>
    <row r="1819" spans="2:6" x14ac:dyDescent="0.3">
      <c r="B1819">
        <v>2014</v>
      </c>
      <c r="C1819">
        <v>12</v>
      </c>
      <c r="D1819">
        <v>22</v>
      </c>
      <c r="E1819">
        <v>0.90037299999999998</v>
      </c>
      <c r="F1819">
        <v>1.2959909999999999</v>
      </c>
    </row>
    <row r="1820" spans="2:6" x14ac:dyDescent="0.3">
      <c r="B1820">
        <v>2014</v>
      </c>
      <c r="C1820">
        <v>12</v>
      </c>
      <c r="D1820">
        <v>23</v>
      </c>
      <c r="E1820">
        <v>43.224693000000002</v>
      </c>
      <c r="F1820">
        <v>57.617007999999998</v>
      </c>
    </row>
    <row r="1821" spans="2:6" x14ac:dyDescent="0.3">
      <c r="B1821">
        <v>2014</v>
      </c>
      <c r="C1821">
        <v>12</v>
      </c>
      <c r="D1821">
        <v>24</v>
      </c>
      <c r="E1821">
        <v>30.933247000000001</v>
      </c>
      <c r="F1821">
        <v>44.882195000000003</v>
      </c>
    </row>
    <row r="1822" spans="2:6" x14ac:dyDescent="0.3">
      <c r="B1822">
        <v>2014</v>
      </c>
      <c r="C1822">
        <v>12</v>
      </c>
      <c r="D1822">
        <v>25</v>
      </c>
      <c r="E1822">
        <v>62.398529000000003</v>
      </c>
      <c r="F1822">
        <v>32.447510000000001</v>
      </c>
    </row>
    <row r="1823" spans="2:6" x14ac:dyDescent="0.3">
      <c r="B1823">
        <v>2014</v>
      </c>
      <c r="C1823">
        <v>12</v>
      </c>
      <c r="D1823">
        <v>26</v>
      </c>
      <c r="E1823">
        <v>44.575252999999996</v>
      </c>
      <c r="F1823">
        <v>70.802002000000002</v>
      </c>
    </row>
    <row r="1824" spans="2:6" x14ac:dyDescent="0.3">
      <c r="B1824">
        <v>2014</v>
      </c>
      <c r="C1824">
        <v>12</v>
      </c>
      <c r="D1824">
        <v>27</v>
      </c>
      <c r="E1824">
        <v>43.422500999999997</v>
      </c>
      <c r="F1824">
        <v>46.607909999999997</v>
      </c>
    </row>
    <row r="1825" spans="2:6" x14ac:dyDescent="0.3">
      <c r="B1825">
        <v>2014</v>
      </c>
      <c r="C1825">
        <v>12</v>
      </c>
      <c r="D1825">
        <v>28</v>
      </c>
      <c r="E1825">
        <v>60.741028</v>
      </c>
      <c r="F1825">
        <v>37.310882999999997</v>
      </c>
    </row>
    <row r="1826" spans="2:6" x14ac:dyDescent="0.3">
      <c r="B1826">
        <v>2014</v>
      </c>
      <c r="C1826">
        <v>12</v>
      </c>
      <c r="D1826">
        <v>29</v>
      </c>
      <c r="E1826">
        <v>2.7011180000000001</v>
      </c>
      <c r="F1826">
        <v>1.848492</v>
      </c>
    </row>
    <row r="1827" spans="2:6" x14ac:dyDescent="0.3">
      <c r="B1827">
        <v>2014</v>
      </c>
      <c r="C1827">
        <v>12</v>
      </c>
      <c r="D1827">
        <v>30</v>
      </c>
      <c r="E1827">
        <v>90.610198999999994</v>
      </c>
      <c r="F1827">
        <v>89.546120000000002</v>
      </c>
    </row>
    <row r="1828" spans="2:6" x14ac:dyDescent="0.3">
      <c r="B1828">
        <v>2014</v>
      </c>
      <c r="C1828">
        <v>12</v>
      </c>
      <c r="D1828">
        <v>31</v>
      </c>
      <c r="E1828">
        <v>84.082497000000004</v>
      </c>
      <c r="F1828">
        <v>87.008705000000006</v>
      </c>
    </row>
    <row r="1829" spans="2:6" x14ac:dyDescent="0.3">
      <c r="B1829">
        <v>2015</v>
      </c>
      <c r="C1829">
        <v>1</v>
      </c>
      <c r="D1829">
        <v>1</v>
      </c>
      <c r="E1829">
        <v>87.485671999999994</v>
      </c>
      <c r="F1829">
        <v>91.860725000000002</v>
      </c>
    </row>
    <row r="1830" spans="2:6" x14ac:dyDescent="0.3">
      <c r="B1830">
        <v>2015</v>
      </c>
      <c r="C1830">
        <v>1</v>
      </c>
      <c r="D1830">
        <v>2</v>
      </c>
      <c r="E1830">
        <v>75.812454000000002</v>
      </c>
      <c r="F1830">
        <v>81.915679999999995</v>
      </c>
    </row>
    <row r="1831" spans="2:6" x14ac:dyDescent="0.3">
      <c r="B1831">
        <v>2015</v>
      </c>
      <c r="C1831">
        <v>1</v>
      </c>
      <c r="D1831">
        <v>3</v>
      </c>
      <c r="E1831">
        <v>63.702365999999998</v>
      </c>
      <c r="F1831">
        <v>68.090262999999993</v>
      </c>
    </row>
    <row r="1832" spans="2:6" x14ac:dyDescent="0.3">
      <c r="B1832">
        <v>2015</v>
      </c>
      <c r="C1832">
        <v>1</v>
      </c>
      <c r="D1832">
        <v>4</v>
      </c>
      <c r="E1832">
        <v>26.755362999999999</v>
      </c>
      <c r="F1832">
        <v>32.286811999999998</v>
      </c>
    </row>
    <row r="1833" spans="2:6" x14ac:dyDescent="0.3">
      <c r="B1833">
        <v>2015</v>
      </c>
      <c r="C1833">
        <v>1</v>
      </c>
      <c r="D1833">
        <v>5</v>
      </c>
      <c r="E1833">
        <v>78.009613000000002</v>
      </c>
      <c r="F1833">
        <v>61.954914000000002</v>
      </c>
    </row>
    <row r="1834" spans="2:6" x14ac:dyDescent="0.3">
      <c r="B1834">
        <v>2015</v>
      </c>
      <c r="C1834">
        <v>1</v>
      </c>
      <c r="D1834">
        <v>6</v>
      </c>
      <c r="E1834">
        <v>84.620368999999997</v>
      </c>
      <c r="F1834">
        <v>88.301581999999996</v>
      </c>
    </row>
    <row r="1835" spans="2:6" x14ac:dyDescent="0.3">
      <c r="B1835">
        <v>2015</v>
      </c>
      <c r="C1835">
        <v>1</v>
      </c>
      <c r="D1835">
        <v>7</v>
      </c>
      <c r="E1835">
        <v>90.473044999999999</v>
      </c>
      <c r="F1835">
        <v>94.713181000000006</v>
      </c>
    </row>
    <row r="1836" spans="2:6" x14ac:dyDescent="0.3">
      <c r="B1836">
        <v>2015</v>
      </c>
      <c r="C1836">
        <v>1</v>
      </c>
      <c r="D1836">
        <v>8</v>
      </c>
      <c r="E1836">
        <v>81.845009000000005</v>
      </c>
      <c r="F1836">
        <v>93.685265000000001</v>
      </c>
    </row>
    <row r="1837" spans="2:6" x14ac:dyDescent="0.3">
      <c r="B1837">
        <v>2015</v>
      </c>
      <c r="C1837">
        <v>1</v>
      </c>
      <c r="D1837">
        <v>9</v>
      </c>
      <c r="E1837">
        <v>63.516055999999999</v>
      </c>
      <c r="F1837">
        <v>87.562766999999994</v>
      </c>
    </row>
    <row r="1838" spans="2:6" x14ac:dyDescent="0.3">
      <c r="B1838">
        <v>2015</v>
      </c>
      <c r="C1838">
        <v>1</v>
      </c>
      <c r="D1838">
        <v>10</v>
      </c>
      <c r="E1838">
        <v>62.269714</v>
      </c>
      <c r="F1838">
        <v>63.740912999999999</v>
      </c>
    </row>
    <row r="1839" spans="2:6" x14ac:dyDescent="0.3">
      <c r="B1839">
        <v>2015</v>
      </c>
      <c r="C1839">
        <v>1</v>
      </c>
      <c r="D1839">
        <v>11</v>
      </c>
      <c r="E1839">
        <v>53.018509000000002</v>
      </c>
      <c r="F1839">
        <v>63.830855999999997</v>
      </c>
    </row>
    <row r="1840" spans="2:6" x14ac:dyDescent="0.3">
      <c r="B1840">
        <v>2015</v>
      </c>
      <c r="C1840">
        <v>1</v>
      </c>
      <c r="D1840">
        <v>12</v>
      </c>
      <c r="E1840">
        <v>27.462050999999999</v>
      </c>
      <c r="F1840">
        <v>31.592972</v>
      </c>
    </row>
    <row r="1841" spans="2:6" x14ac:dyDescent="0.3">
      <c r="B1841">
        <v>2015</v>
      </c>
      <c r="C1841">
        <v>1</v>
      </c>
      <c r="D1841">
        <v>13</v>
      </c>
      <c r="E1841">
        <v>94.122130999999996</v>
      </c>
      <c r="F1841">
        <v>99.056106999999997</v>
      </c>
    </row>
    <row r="1842" spans="2:6" x14ac:dyDescent="0.3">
      <c r="B1842">
        <v>2015</v>
      </c>
      <c r="C1842">
        <v>1</v>
      </c>
      <c r="D1842">
        <v>14</v>
      </c>
      <c r="E1842">
        <v>93.389740000000003</v>
      </c>
      <c r="F1842">
        <v>97.000281999999999</v>
      </c>
    </row>
    <row r="1843" spans="2:6" x14ac:dyDescent="0.3">
      <c r="B1843">
        <v>2015</v>
      </c>
      <c r="C1843">
        <v>1</v>
      </c>
      <c r="D1843">
        <v>15</v>
      </c>
      <c r="E1843">
        <v>52.202601999999999</v>
      </c>
      <c r="F1843">
        <v>63.70879</v>
      </c>
    </row>
    <row r="1844" spans="2:6" x14ac:dyDescent="0.3">
      <c r="B1844">
        <v>2015</v>
      </c>
      <c r="C1844">
        <v>1</v>
      </c>
      <c r="D1844">
        <v>16</v>
      </c>
      <c r="E1844">
        <v>70.435187999999997</v>
      </c>
      <c r="F1844">
        <v>91.462410000000006</v>
      </c>
    </row>
    <row r="1845" spans="2:6" x14ac:dyDescent="0.3">
      <c r="B1845">
        <v>2015</v>
      </c>
      <c r="C1845">
        <v>1</v>
      </c>
      <c r="D1845">
        <v>17</v>
      </c>
      <c r="E1845">
        <v>47.018073999999999</v>
      </c>
      <c r="F1845">
        <v>40.349494999999997</v>
      </c>
    </row>
    <row r="1846" spans="2:6" x14ac:dyDescent="0.3">
      <c r="B1846">
        <v>2015</v>
      </c>
      <c r="C1846">
        <v>1</v>
      </c>
      <c r="D1846">
        <v>18</v>
      </c>
      <c r="E1846">
        <v>77.527778999999995</v>
      </c>
      <c r="F1846">
        <v>77.129463000000001</v>
      </c>
    </row>
    <row r="1847" spans="2:6" x14ac:dyDescent="0.3">
      <c r="B1847">
        <v>2015</v>
      </c>
      <c r="C1847">
        <v>1</v>
      </c>
      <c r="D1847">
        <v>19</v>
      </c>
      <c r="E1847">
        <v>80.007614000000004</v>
      </c>
      <c r="F1847">
        <v>85.506943000000007</v>
      </c>
    </row>
    <row r="1848" spans="2:6" x14ac:dyDescent="0.3">
      <c r="B1848">
        <v>2015</v>
      </c>
      <c r="C1848">
        <v>1</v>
      </c>
      <c r="D1848">
        <v>20</v>
      </c>
      <c r="E1848">
        <v>81.973495</v>
      </c>
      <c r="F1848">
        <v>86.091567999999995</v>
      </c>
    </row>
    <row r="1849" spans="2:6" x14ac:dyDescent="0.3">
      <c r="B1849">
        <v>2015</v>
      </c>
      <c r="C1849">
        <v>1</v>
      </c>
      <c r="D1849">
        <v>21</v>
      </c>
      <c r="E1849">
        <v>98.259476000000006</v>
      </c>
      <c r="F1849">
        <v>107.838326</v>
      </c>
    </row>
    <row r="1850" spans="2:6" x14ac:dyDescent="0.3">
      <c r="B1850">
        <v>2015</v>
      </c>
      <c r="C1850">
        <v>1</v>
      </c>
      <c r="D1850">
        <v>22</v>
      </c>
      <c r="E1850">
        <v>31.40024</v>
      </c>
      <c r="F1850">
        <v>36.918838999999998</v>
      </c>
    </row>
    <row r="1851" spans="2:6" x14ac:dyDescent="0.3">
      <c r="B1851">
        <v>2015</v>
      </c>
      <c r="C1851">
        <v>1</v>
      </c>
      <c r="D1851">
        <v>23</v>
      </c>
      <c r="E1851">
        <v>46.761096999999999</v>
      </c>
      <c r="F1851">
        <v>60.644328999999999</v>
      </c>
    </row>
    <row r="1852" spans="2:6" x14ac:dyDescent="0.3">
      <c r="B1852">
        <v>2015</v>
      </c>
      <c r="C1852">
        <v>1</v>
      </c>
      <c r="D1852">
        <v>24</v>
      </c>
      <c r="E1852">
        <v>85.352760000000004</v>
      </c>
      <c r="F1852">
        <v>93.312652999999997</v>
      </c>
    </row>
    <row r="1853" spans="2:6" x14ac:dyDescent="0.3">
      <c r="B1853">
        <v>2015</v>
      </c>
      <c r="C1853">
        <v>1</v>
      </c>
      <c r="D1853">
        <v>25</v>
      </c>
      <c r="E1853">
        <v>108.19167299999999</v>
      </c>
      <c r="F1853">
        <v>114.301323</v>
      </c>
    </row>
    <row r="1854" spans="2:6" x14ac:dyDescent="0.3">
      <c r="B1854">
        <v>2015</v>
      </c>
      <c r="C1854">
        <v>1</v>
      </c>
      <c r="D1854">
        <v>26</v>
      </c>
      <c r="E1854">
        <v>108.050331</v>
      </c>
      <c r="F1854">
        <v>115.18789700000001</v>
      </c>
    </row>
    <row r="1855" spans="2:6" x14ac:dyDescent="0.3">
      <c r="B1855">
        <v>2015</v>
      </c>
      <c r="C1855">
        <v>1</v>
      </c>
      <c r="D1855">
        <v>27</v>
      </c>
      <c r="E1855">
        <v>62.456023999999999</v>
      </c>
      <c r="F1855">
        <v>87.222274999999996</v>
      </c>
    </row>
    <row r="1856" spans="2:6" x14ac:dyDescent="0.3">
      <c r="B1856">
        <v>2015</v>
      </c>
      <c r="C1856">
        <v>1</v>
      </c>
      <c r="D1856">
        <v>28</v>
      </c>
      <c r="E1856">
        <v>95.008705000000006</v>
      </c>
      <c r="F1856">
        <v>95.612601999999995</v>
      </c>
    </row>
    <row r="1857" spans="2:6" x14ac:dyDescent="0.3">
      <c r="B1857">
        <v>2015</v>
      </c>
      <c r="C1857">
        <v>1</v>
      </c>
      <c r="D1857">
        <v>29</v>
      </c>
      <c r="E1857">
        <v>56.462012999999999</v>
      </c>
      <c r="F1857">
        <v>80.136107999999993</v>
      </c>
    </row>
    <row r="1858" spans="2:6" x14ac:dyDescent="0.3">
      <c r="B1858">
        <v>2015</v>
      </c>
      <c r="C1858">
        <v>1</v>
      </c>
      <c r="D1858">
        <v>30</v>
      </c>
      <c r="E1858">
        <v>116.81970200000001</v>
      </c>
      <c r="F1858">
        <v>123.12209300000001</v>
      </c>
    </row>
    <row r="1859" spans="2:6" x14ac:dyDescent="0.3">
      <c r="B1859">
        <v>2015</v>
      </c>
      <c r="C1859">
        <v>1</v>
      </c>
      <c r="D1859">
        <v>31</v>
      </c>
      <c r="E1859">
        <v>113.202744</v>
      </c>
      <c r="F1859">
        <v>115.663307</v>
      </c>
    </row>
    <row r="1860" spans="2:6" x14ac:dyDescent="0.3">
      <c r="B1860">
        <v>2015</v>
      </c>
      <c r="C1860">
        <v>2</v>
      </c>
      <c r="D1860">
        <v>1</v>
      </c>
      <c r="E1860">
        <v>41.390255000000003</v>
      </c>
      <c r="F1860">
        <v>56.718989999999998</v>
      </c>
    </row>
    <row r="1861" spans="2:6" x14ac:dyDescent="0.3">
      <c r="B1861">
        <v>2015</v>
      </c>
      <c r="C1861">
        <v>2</v>
      </c>
      <c r="D1861">
        <v>2</v>
      </c>
      <c r="E1861">
        <v>75.953789</v>
      </c>
      <c r="F1861">
        <v>87.363608999999997</v>
      </c>
    </row>
    <row r="1862" spans="2:6" x14ac:dyDescent="0.3">
      <c r="B1862">
        <v>2015</v>
      </c>
      <c r="C1862">
        <v>2</v>
      </c>
      <c r="D1862">
        <v>3</v>
      </c>
      <c r="E1862">
        <v>42.495261999999997</v>
      </c>
      <c r="F1862">
        <v>44.351928999999998</v>
      </c>
    </row>
    <row r="1863" spans="2:6" x14ac:dyDescent="0.3">
      <c r="B1863">
        <v>2015</v>
      </c>
      <c r="C1863">
        <v>2</v>
      </c>
      <c r="D1863">
        <v>4</v>
      </c>
      <c r="E1863">
        <v>67.794739000000007</v>
      </c>
      <c r="F1863">
        <v>80.206772000000001</v>
      </c>
    </row>
    <row r="1864" spans="2:6" x14ac:dyDescent="0.3">
      <c r="B1864">
        <v>2015</v>
      </c>
      <c r="C1864">
        <v>2</v>
      </c>
      <c r="D1864">
        <v>5</v>
      </c>
      <c r="E1864">
        <v>46.394900999999997</v>
      </c>
      <c r="F1864">
        <v>53.866534999999999</v>
      </c>
    </row>
    <row r="1865" spans="2:6" x14ac:dyDescent="0.3">
      <c r="B1865">
        <v>2015</v>
      </c>
      <c r="C1865">
        <v>2</v>
      </c>
      <c r="D1865">
        <v>6</v>
      </c>
      <c r="E1865">
        <v>38.929690999999998</v>
      </c>
      <c r="F1865">
        <v>63.528903999999997</v>
      </c>
    </row>
    <row r="1866" spans="2:6" x14ac:dyDescent="0.3">
      <c r="B1866">
        <v>2015</v>
      </c>
      <c r="C1866">
        <v>2</v>
      </c>
      <c r="D1866">
        <v>7</v>
      </c>
      <c r="E1866">
        <v>49.388694999999998</v>
      </c>
      <c r="F1866">
        <v>80.354538000000005</v>
      </c>
    </row>
    <row r="1867" spans="2:6" x14ac:dyDescent="0.3">
      <c r="B1867">
        <v>2015</v>
      </c>
      <c r="C1867">
        <v>2</v>
      </c>
      <c r="D1867">
        <v>8</v>
      </c>
      <c r="E1867">
        <v>56.378494000000003</v>
      </c>
      <c r="F1867">
        <v>79.879127999999994</v>
      </c>
    </row>
    <row r="1868" spans="2:6" x14ac:dyDescent="0.3">
      <c r="B1868">
        <v>2015</v>
      </c>
      <c r="C1868">
        <v>2</v>
      </c>
      <c r="D1868">
        <v>9</v>
      </c>
      <c r="E1868">
        <v>57.766173999999999</v>
      </c>
      <c r="F1868">
        <v>64.145652999999996</v>
      </c>
    </row>
    <row r="1869" spans="2:6" x14ac:dyDescent="0.3">
      <c r="B1869">
        <v>2015</v>
      </c>
      <c r="C1869">
        <v>2</v>
      </c>
      <c r="D1869">
        <v>10</v>
      </c>
      <c r="E1869">
        <v>117.397903</v>
      </c>
      <c r="F1869">
        <v>136.851135</v>
      </c>
    </row>
    <row r="1870" spans="2:6" x14ac:dyDescent="0.3">
      <c r="B1870">
        <v>2015</v>
      </c>
      <c r="C1870">
        <v>2</v>
      </c>
      <c r="D1870">
        <v>11</v>
      </c>
      <c r="E1870">
        <v>95.317077999999995</v>
      </c>
      <c r="F1870">
        <v>111.13407100000001</v>
      </c>
    </row>
    <row r="1871" spans="2:6" x14ac:dyDescent="0.3">
      <c r="B1871">
        <v>2015</v>
      </c>
      <c r="C1871">
        <v>2</v>
      </c>
      <c r="D1871">
        <v>12</v>
      </c>
      <c r="E1871">
        <v>125.67259199999999</v>
      </c>
      <c r="F1871">
        <v>142.47895800000001</v>
      </c>
    </row>
    <row r="1872" spans="2:6" x14ac:dyDescent="0.3">
      <c r="B1872">
        <v>2015</v>
      </c>
      <c r="C1872">
        <v>2</v>
      </c>
      <c r="D1872">
        <v>13</v>
      </c>
      <c r="E1872">
        <v>127.432892</v>
      </c>
      <c r="F1872">
        <v>147.727722</v>
      </c>
    </row>
    <row r="1873" spans="2:6" x14ac:dyDescent="0.3">
      <c r="B1873">
        <v>2015</v>
      </c>
      <c r="C1873">
        <v>2</v>
      </c>
      <c r="D1873">
        <v>14</v>
      </c>
      <c r="E1873">
        <v>135.63691700000001</v>
      </c>
      <c r="F1873">
        <v>154.64042699999999</v>
      </c>
    </row>
    <row r="1874" spans="2:6" x14ac:dyDescent="0.3">
      <c r="B1874">
        <v>2015</v>
      </c>
      <c r="C1874">
        <v>2</v>
      </c>
      <c r="D1874">
        <v>15</v>
      </c>
      <c r="E1874">
        <v>139.34382600000001</v>
      </c>
      <c r="F1874">
        <v>158.854874</v>
      </c>
    </row>
    <row r="1875" spans="2:6" x14ac:dyDescent="0.3">
      <c r="B1875">
        <v>2015</v>
      </c>
      <c r="C1875">
        <v>2</v>
      </c>
      <c r="D1875">
        <v>16</v>
      </c>
      <c r="E1875">
        <v>138.79132100000001</v>
      </c>
      <c r="F1875">
        <v>160.83360300000001</v>
      </c>
    </row>
    <row r="1876" spans="2:6" x14ac:dyDescent="0.3">
      <c r="B1876">
        <v>2015</v>
      </c>
      <c r="C1876">
        <v>2</v>
      </c>
      <c r="D1876">
        <v>17</v>
      </c>
      <c r="E1876">
        <v>142.88369800000001</v>
      </c>
      <c r="F1876">
        <v>163.34556599999999</v>
      </c>
    </row>
    <row r="1877" spans="2:6" x14ac:dyDescent="0.3">
      <c r="B1877">
        <v>2015</v>
      </c>
      <c r="C1877">
        <v>2</v>
      </c>
      <c r="D1877">
        <v>18</v>
      </c>
      <c r="E1877">
        <v>140.423126</v>
      </c>
      <c r="F1877">
        <v>161.38610800000001</v>
      </c>
    </row>
    <row r="1878" spans="2:6" x14ac:dyDescent="0.3">
      <c r="B1878">
        <v>2015</v>
      </c>
      <c r="C1878">
        <v>2</v>
      </c>
      <c r="D1878">
        <v>19</v>
      </c>
      <c r="E1878">
        <v>113.99294999999999</v>
      </c>
      <c r="F1878">
        <v>129.623627</v>
      </c>
    </row>
    <row r="1879" spans="2:6" x14ac:dyDescent="0.3">
      <c r="B1879">
        <v>2015</v>
      </c>
      <c r="C1879">
        <v>2</v>
      </c>
      <c r="D1879">
        <v>20</v>
      </c>
      <c r="E1879">
        <v>140.93066400000001</v>
      </c>
      <c r="F1879">
        <v>164.56620799999999</v>
      </c>
    </row>
    <row r="1880" spans="2:6" x14ac:dyDescent="0.3">
      <c r="B1880">
        <v>2015</v>
      </c>
      <c r="C1880">
        <v>2</v>
      </c>
      <c r="D1880">
        <v>21</v>
      </c>
      <c r="E1880">
        <v>151.72373999999999</v>
      </c>
      <c r="F1880">
        <v>169.66722100000001</v>
      </c>
    </row>
    <row r="1881" spans="2:6" x14ac:dyDescent="0.3">
      <c r="B1881">
        <v>2015</v>
      </c>
      <c r="C1881">
        <v>2</v>
      </c>
      <c r="D1881">
        <v>22</v>
      </c>
      <c r="E1881">
        <v>156.387878</v>
      </c>
      <c r="F1881">
        <v>177.02320900000001</v>
      </c>
    </row>
    <row r="1882" spans="2:6" x14ac:dyDescent="0.3">
      <c r="B1882">
        <v>2015</v>
      </c>
      <c r="C1882">
        <v>2</v>
      </c>
      <c r="D1882">
        <v>23</v>
      </c>
      <c r="E1882">
        <v>160.91068999999999</v>
      </c>
      <c r="F1882">
        <v>183.74960300000001</v>
      </c>
    </row>
    <row r="1883" spans="2:6" x14ac:dyDescent="0.3">
      <c r="B1883">
        <v>2015</v>
      </c>
      <c r="C1883">
        <v>2</v>
      </c>
      <c r="D1883">
        <v>24</v>
      </c>
      <c r="E1883">
        <v>158.546494</v>
      </c>
      <c r="F1883">
        <v>180.02342200000001</v>
      </c>
    </row>
    <row r="1884" spans="2:6" x14ac:dyDescent="0.3">
      <c r="B1884">
        <v>2015</v>
      </c>
      <c r="C1884">
        <v>2</v>
      </c>
      <c r="D1884">
        <v>25</v>
      </c>
      <c r="E1884">
        <v>101.298241</v>
      </c>
      <c r="F1884">
        <v>137.846924</v>
      </c>
    </row>
    <row r="1885" spans="2:6" x14ac:dyDescent="0.3">
      <c r="B1885">
        <v>2015</v>
      </c>
      <c r="C1885">
        <v>2</v>
      </c>
      <c r="D1885">
        <v>26</v>
      </c>
      <c r="E1885">
        <v>51.932777000000002</v>
      </c>
      <c r="F1885">
        <v>89.451553000000004</v>
      </c>
    </row>
    <row r="1886" spans="2:6" x14ac:dyDescent="0.3">
      <c r="B1886">
        <v>2015</v>
      </c>
      <c r="C1886">
        <v>2</v>
      </c>
      <c r="D1886">
        <v>27</v>
      </c>
      <c r="E1886">
        <v>69.458672000000007</v>
      </c>
      <c r="F1886">
        <v>83.470389999999995</v>
      </c>
    </row>
    <row r="1887" spans="2:6" x14ac:dyDescent="0.3">
      <c r="B1887">
        <v>2015</v>
      </c>
      <c r="C1887">
        <v>2</v>
      </c>
      <c r="D1887">
        <v>28</v>
      </c>
      <c r="E1887">
        <v>155.411362</v>
      </c>
      <c r="F1887">
        <v>181.340439</v>
      </c>
    </row>
    <row r="1888" spans="2:6" x14ac:dyDescent="0.3">
      <c r="B1888">
        <v>2015</v>
      </c>
      <c r="C1888">
        <v>3</v>
      </c>
      <c r="D1888">
        <v>1</v>
      </c>
      <c r="E1888">
        <v>184.546234</v>
      </c>
      <c r="F1888">
        <v>201.16629</v>
      </c>
    </row>
    <row r="1889" spans="2:6" x14ac:dyDescent="0.3">
      <c r="B1889">
        <v>2015</v>
      </c>
      <c r="C1889">
        <v>3</v>
      </c>
      <c r="D1889">
        <v>2</v>
      </c>
      <c r="E1889">
        <v>130.40098599999999</v>
      </c>
      <c r="F1889">
        <v>167.92619300000001</v>
      </c>
    </row>
    <row r="1890" spans="2:6" x14ac:dyDescent="0.3">
      <c r="B1890">
        <v>2015</v>
      </c>
      <c r="C1890">
        <v>3</v>
      </c>
      <c r="D1890">
        <v>3</v>
      </c>
      <c r="E1890">
        <v>177.286621</v>
      </c>
      <c r="F1890">
        <v>200.363235</v>
      </c>
    </row>
    <row r="1891" spans="2:6" x14ac:dyDescent="0.3">
      <c r="B1891">
        <v>2015</v>
      </c>
      <c r="C1891">
        <v>3</v>
      </c>
      <c r="D1891">
        <v>4</v>
      </c>
      <c r="E1891">
        <v>193.81672699999999</v>
      </c>
      <c r="F1891">
        <v>209.498795</v>
      </c>
    </row>
    <row r="1892" spans="2:6" x14ac:dyDescent="0.3">
      <c r="B1892">
        <v>2015</v>
      </c>
      <c r="C1892">
        <v>3</v>
      </c>
      <c r="D1892">
        <v>5</v>
      </c>
      <c r="E1892">
        <v>193.187119</v>
      </c>
      <c r="F1892">
        <v>197.14459199999999</v>
      </c>
    </row>
    <row r="1893" spans="2:6" x14ac:dyDescent="0.3">
      <c r="B1893">
        <v>2015</v>
      </c>
      <c r="C1893">
        <v>3</v>
      </c>
      <c r="D1893">
        <v>6</v>
      </c>
      <c r="E1893">
        <v>200.189774</v>
      </c>
      <c r="F1893">
        <v>212.441193</v>
      </c>
    </row>
    <row r="1894" spans="2:6" x14ac:dyDescent="0.3">
      <c r="B1894">
        <v>2015</v>
      </c>
      <c r="C1894">
        <v>3</v>
      </c>
      <c r="D1894">
        <v>7</v>
      </c>
      <c r="E1894">
        <v>203.414841</v>
      </c>
      <c r="F1894">
        <v>218.062592</v>
      </c>
    </row>
    <row r="1895" spans="2:6" x14ac:dyDescent="0.3">
      <c r="B1895">
        <v>2015</v>
      </c>
      <c r="C1895">
        <v>3</v>
      </c>
      <c r="D1895">
        <v>8</v>
      </c>
      <c r="E1895">
        <v>206.57566800000001</v>
      </c>
      <c r="F1895">
        <v>220.889343</v>
      </c>
    </row>
    <row r="1896" spans="2:6" x14ac:dyDescent="0.3">
      <c r="B1896">
        <v>2015</v>
      </c>
      <c r="C1896">
        <v>3</v>
      </c>
      <c r="D1896">
        <v>9</v>
      </c>
      <c r="E1896">
        <v>209.62728899999999</v>
      </c>
      <c r="F1896">
        <v>223.61973599999999</v>
      </c>
    </row>
    <row r="1897" spans="2:6" x14ac:dyDescent="0.3">
      <c r="B1897">
        <v>2015</v>
      </c>
      <c r="C1897">
        <v>3</v>
      </c>
      <c r="D1897">
        <v>10</v>
      </c>
      <c r="E1897">
        <v>192.91087300000001</v>
      </c>
      <c r="F1897">
        <v>209.62086500000001</v>
      </c>
    </row>
    <row r="1898" spans="2:6" x14ac:dyDescent="0.3">
      <c r="B1898">
        <v>2015</v>
      </c>
      <c r="C1898">
        <v>3</v>
      </c>
      <c r="D1898">
        <v>11</v>
      </c>
      <c r="E1898">
        <v>105.146484</v>
      </c>
      <c r="F1898">
        <v>107.459282</v>
      </c>
    </row>
    <row r="1899" spans="2:6" x14ac:dyDescent="0.3">
      <c r="B1899">
        <v>2015</v>
      </c>
      <c r="C1899">
        <v>3</v>
      </c>
      <c r="D1899">
        <v>12</v>
      </c>
      <c r="E1899">
        <v>195.223679</v>
      </c>
      <c r="F1899">
        <v>212.878052</v>
      </c>
    </row>
    <row r="1900" spans="2:6" x14ac:dyDescent="0.3">
      <c r="B1900">
        <v>2015</v>
      </c>
      <c r="C1900">
        <v>3</v>
      </c>
      <c r="D1900">
        <v>13</v>
      </c>
      <c r="E1900">
        <v>177.63995399999999</v>
      </c>
      <c r="F1900">
        <v>195.904663</v>
      </c>
    </row>
    <row r="1901" spans="2:6" x14ac:dyDescent="0.3">
      <c r="B1901">
        <v>2015</v>
      </c>
      <c r="C1901">
        <v>3</v>
      </c>
      <c r="D1901">
        <v>14</v>
      </c>
      <c r="E1901">
        <v>85.333481000000006</v>
      </c>
      <c r="F1901">
        <v>108.969032</v>
      </c>
    </row>
    <row r="1902" spans="2:6" x14ac:dyDescent="0.3">
      <c r="B1902">
        <v>2015</v>
      </c>
      <c r="C1902">
        <v>3</v>
      </c>
      <c r="D1902">
        <v>15</v>
      </c>
      <c r="E1902">
        <v>109.142487</v>
      </c>
      <c r="F1902">
        <v>101.54879</v>
      </c>
    </row>
    <row r="1903" spans="2:6" x14ac:dyDescent="0.3">
      <c r="B1903">
        <v>2015</v>
      </c>
      <c r="C1903">
        <v>3</v>
      </c>
      <c r="D1903">
        <v>16</v>
      </c>
      <c r="E1903">
        <v>195.23010300000001</v>
      </c>
      <c r="F1903">
        <v>171.472488</v>
      </c>
    </row>
    <row r="1904" spans="2:6" x14ac:dyDescent="0.3">
      <c r="B1904">
        <v>2015</v>
      </c>
      <c r="C1904">
        <v>3</v>
      </c>
      <c r="D1904">
        <v>17</v>
      </c>
      <c r="E1904">
        <v>181.39183</v>
      </c>
      <c r="F1904">
        <v>188.510132</v>
      </c>
    </row>
    <row r="1905" spans="2:6" x14ac:dyDescent="0.3">
      <c r="B1905">
        <v>2015</v>
      </c>
      <c r="C1905">
        <v>3</v>
      </c>
      <c r="D1905">
        <v>18</v>
      </c>
      <c r="E1905">
        <v>222.48902899999999</v>
      </c>
      <c r="F1905">
        <v>240.94004799999999</v>
      </c>
    </row>
    <row r="1906" spans="2:6" x14ac:dyDescent="0.3">
      <c r="B1906">
        <v>2015</v>
      </c>
      <c r="C1906">
        <v>3</v>
      </c>
      <c r="D1906">
        <v>19</v>
      </c>
      <c r="E1906">
        <v>200.30542</v>
      </c>
      <c r="F1906">
        <v>221.775925</v>
      </c>
    </row>
    <row r="1907" spans="2:6" x14ac:dyDescent="0.3">
      <c r="B1907">
        <v>2015</v>
      </c>
      <c r="C1907">
        <v>3</v>
      </c>
      <c r="D1907">
        <v>20</v>
      </c>
      <c r="E1907">
        <v>181.186249</v>
      </c>
      <c r="F1907">
        <v>202.45761100000001</v>
      </c>
    </row>
    <row r="1908" spans="2:6" x14ac:dyDescent="0.3">
      <c r="B1908">
        <v>2015</v>
      </c>
      <c r="C1908">
        <v>3</v>
      </c>
      <c r="D1908">
        <v>21</v>
      </c>
      <c r="E1908">
        <v>191.471802</v>
      </c>
      <c r="F1908">
        <v>198.468018</v>
      </c>
    </row>
    <row r="1909" spans="2:6" x14ac:dyDescent="0.3">
      <c r="B1909">
        <v>2015</v>
      </c>
      <c r="C1909">
        <v>3</v>
      </c>
      <c r="D1909">
        <v>22</v>
      </c>
      <c r="E1909">
        <v>136.677673</v>
      </c>
      <c r="F1909">
        <v>132.167709</v>
      </c>
    </row>
    <row r="1910" spans="2:6" x14ac:dyDescent="0.3">
      <c r="B1910">
        <v>2015</v>
      </c>
      <c r="C1910">
        <v>3</v>
      </c>
      <c r="D1910">
        <v>23</v>
      </c>
      <c r="E1910">
        <v>148.145309</v>
      </c>
      <c r="F1910">
        <v>127.066704</v>
      </c>
    </row>
    <row r="1911" spans="2:6" x14ac:dyDescent="0.3">
      <c r="B1911">
        <v>2015</v>
      </c>
      <c r="C1911">
        <v>3</v>
      </c>
      <c r="D1911">
        <v>24</v>
      </c>
      <c r="E1911">
        <v>160.92353800000001</v>
      </c>
      <c r="F1911">
        <v>196.18092300000001</v>
      </c>
    </row>
    <row r="1912" spans="2:6" x14ac:dyDescent="0.3">
      <c r="B1912">
        <v>2015</v>
      </c>
      <c r="C1912">
        <v>3</v>
      </c>
      <c r="D1912">
        <v>25</v>
      </c>
      <c r="E1912">
        <v>75.690383999999995</v>
      </c>
      <c r="F1912">
        <v>104.581131</v>
      </c>
    </row>
    <row r="1913" spans="2:6" x14ac:dyDescent="0.3">
      <c r="B1913">
        <v>2015</v>
      </c>
      <c r="C1913">
        <v>3</v>
      </c>
      <c r="D1913">
        <v>26</v>
      </c>
      <c r="E1913">
        <v>241.209869</v>
      </c>
      <c r="F1913">
        <v>246.644958</v>
      </c>
    </row>
    <row r="1914" spans="2:6" x14ac:dyDescent="0.3">
      <c r="B1914">
        <v>2015</v>
      </c>
      <c r="C1914">
        <v>3</v>
      </c>
      <c r="D1914">
        <v>27</v>
      </c>
      <c r="E1914">
        <v>174.83247399999999</v>
      </c>
      <c r="F1914">
        <v>238.17111199999999</v>
      </c>
    </row>
    <row r="1915" spans="2:6" x14ac:dyDescent="0.3">
      <c r="B1915">
        <v>2015</v>
      </c>
      <c r="C1915">
        <v>3</v>
      </c>
      <c r="D1915">
        <v>28</v>
      </c>
      <c r="E1915">
        <v>211.567474</v>
      </c>
      <c r="F1915">
        <v>253.63476600000001</v>
      </c>
    </row>
    <row r="1916" spans="2:6" x14ac:dyDescent="0.3">
      <c r="B1916">
        <v>2015</v>
      </c>
      <c r="C1916">
        <v>3</v>
      </c>
      <c r="D1916">
        <v>29</v>
      </c>
      <c r="E1916">
        <v>250.011368</v>
      </c>
      <c r="F1916">
        <v>260.59887700000002</v>
      </c>
    </row>
    <row r="1917" spans="2:6" x14ac:dyDescent="0.3">
      <c r="B1917">
        <v>2015</v>
      </c>
      <c r="C1917">
        <v>3</v>
      </c>
      <c r="D1917">
        <v>30</v>
      </c>
      <c r="E1917">
        <v>201.41684000000001</v>
      </c>
      <c r="F1917">
        <v>214.55484000000001</v>
      </c>
    </row>
    <row r="1918" spans="2:6" x14ac:dyDescent="0.3">
      <c r="B1918">
        <v>2015</v>
      </c>
      <c r="C1918">
        <v>3</v>
      </c>
      <c r="D1918">
        <v>31</v>
      </c>
      <c r="E1918">
        <v>158.92553699999999</v>
      </c>
      <c r="F1918">
        <v>128.92337000000001</v>
      </c>
    </row>
    <row r="1919" spans="2:6" x14ac:dyDescent="0.3">
      <c r="B1919">
        <v>2015</v>
      </c>
      <c r="C1919">
        <v>4</v>
      </c>
      <c r="D1919">
        <v>1</v>
      </c>
      <c r="E1919">
        <v>185.01522800000001</v>
      </c>
      <c r="F1919">
        <v>177.37013200000001</v>
      </c>
    </row>
    <row r="1920" spans="2:6" x14ac:dyDescent="0.3">
      <c r="B1920">
        <v>2015</v>
      </c>
      <c r="C1920">
        <v>4</v>
      </c>
      <c r="D1920">
        <v>2</v>
      </c>
      <c r="E1920">
        <v>211.09848</v>
      </c>
      <c r="F1920">
        <v>225.81047100000001</v>
      </c>
    </row>
    <row r="1921" spans="2:6" x14ac:dyDescent="0.3">
      <c r="B1921">
        <v>2015</v>
      </c>
      <c r="C1921">
        <v>4</v>
      </c>
      <c r="D1921">
        <v>3</v>
      </c>
      <c r="E1921">
        <v>189.62797499999999</v>
      </c>
      <c r="F1921">
        <v>221.55107100000001</v>
      </c>
    </row>
    <row r="1922" spans="2:6" x14ac:dyDescent="0.3">
      <c r="B1922">
        <v>2015</v>
      </c>
      <c r="C1922">
        <v>4</v>
      </c>
      <c r="D1922">
        <v>4</v>
      </c>
      <c r="E1922">
        <v>201.60957300000001</v>
      </c>
      <c r="F1922">
        <v>226.42079200000001</v>
      </c>
    </row>
    <row r="1923" spans="2:6" x14ac:dyDescent="0.3">
      <c r="B1923">
        <v>2015</v>
      </c>
      <c r="C1923">
        <v>4</v>
      </c>
      <c r="D1923">
        <v>5</v>
      </c>
      <c r="E1923">
        <v>208.657196</v>
      </c>
      <c r="F1923">
        <v>222.45048499999999</v>
      </c>
    </row>
    <row r="1924" spans="2:6" x14ac:dyDescent="0.3">
      <c r="B1924">
        <v>2015</v>
      </c>
      <c r="C1924">
        <v>4</v>
      </c>
      <c r="D1924">
        <v>6</v>
      </c>
      <c r="E1924">
        <v>204.988831</v>
      </c>
      <c r="F1924">
        <v>223.50408899999999</v>
      </c>
    </row>
    <row r="1925" spans="2:6" x14ac:dyDescent="0.3">
      <c r="B1925">
        <v>2015</v>
      </c>
      <c r="C1925">
        <v>4</v>
      </c>
      <c r="D1925">
        <v>7</v>
      </c>
      <c r="E1925">
        <v>180.042709</v>
      </c>
      <c r="F1925">
        <v>164.79106100000001</v>
      </c>
    </row>
    <row r="1926" spans="2:6" x14ac:dyDescent="0.3">
      <c r="B1926">
        <v>2015</v>
      </c>
      <c r="C1926">
        <v>4</v>
      </c>
      <c r="D1926">
        <v>8</v>
      </c>
      <c r="E1926">
        <v>183.100739</v>
      </c>
      <c r="F1926">
        <v>135.476303</v>
      </c>
    </row>
    <row r="1927" spans="2:6" x14ac:dyDescent="0.3">
      <c r="B1927">
        <v>2015</v>
      </c>
      <c r="C1927">
        <v>4</v>
      </c>
      <c r="D1927">
        <v>9</v>
      </c>
      <c r="E1927">
        <v>251.52754200000001</v>
      </c>
      <c r="F1927">
        <v>241.98722799999999</v>
      </c>
    </row>
    <row r="1928" spans="2:6" x14ac:dyDescent="0.3">
      <c r="B1928">
        <v>2015</v>
      </c>
      <c r="C1928">
        <v>4</v>
      </c>
      <c r="D1928">
        <v>10</v>
      </c>
      <c r="E1928">
        <v>238.26748699999999</v>
      </c>
      <c r="F1928">
        <v>267.05542000000003</v>
      </c>
    </row>
    <row r="1929" spans="2:6" x14ac:dyDescent="0.3">
      <c r="B1929">
        <v>2015</v>
      </c>
      <c r="C1929">
        <v>4</v>
      </c>
      <c r="D1929">
        <v>11</v>
      </c>
      <c r="E1929">
        <v>179.464508</v>
      </c>
      <c r="F1929">
        <v>136.696945</v>
      </c>
    </row>
    <row r="1930" spans="2:6" x14ac:dyDescent="0.3">
      <c r="B1930">
        <v>2015</v>
      </c>
      <c r="C1930">
        <v>4</v>
      </c>
      <c r="D1930">
        <v>12</v>
      </c>
      <c r="E1930">
        <v>215.14588900000001</v>
      </c>
      <c r="F1930">
        <v>204.15365600000001</v>
      </c>
    </row>
    <row r="1931" spans="2:6" x14ac:dyDescent="0.3">
      <c r="B1931">
        <v>2015</v>
      </c>
      <c r="C1931">
        <v>4</v>
      </c>
      <c r="D1931">
        <v>13</v>
      </c>
      <c r="E1931">
        <v>117.96968099999999</v>
      </c>
      <c r="F1931">
        <v>195.185135</v>
      </c>
    </row>
    <row r="1932" spans="2:6" x14ac:dyDescent="0.3">
      <c r="B1932">
        <v>2015</v>
      </c>
      <c r="C1932">
        <v>4</v>
      </c>
      <c r="D1932">
        <v>14</v>
      </c>
      <c r="E1932">
        <v>181.04492200000001</v>
      </c>
      <c r="F1932">
        <v>125.12009399999999</v>
      </c>
    </row>
    <row r="1933" spans="2:6" x14ac:dyDescent="0.3">
      <c r="B1933">
        <v>2015</v>
      </c>
      <c r="C1933">
        <v>4</v>
      </c>
      <c r="D1933">
        <v>15</v>
      </c>
      <c r="E1933">
        <v>184.038712</v>
      </c>
      <c r="F1933">
        <v>216.47575399999999</v>
      </c>
    </row>
    <row r="1934" spans="2:6" x14ac:dyDescent="0.3">
      <c r="B1934">
        <v>2015</v>
      </c>
      <c r="C1934">
        <v>4</v>
      </c>
      <c r="D1934">
        <v>16</v>
      </c>
      <c r="E1934">
        <v>287.151093</v>
      </c>
      <c r="F1934">
        <v>300.56536899999998</v>
      </c>
    </row>
    <row r="1935" spans="2:6" x14ac:dyDescent="0.3">
      <c r="B1935">
        <v>2015</v>
      </c>
      <c r="C1935">
        <v>4</v>
      </c>
      <c r="D1935">
        <v>17</v>
      </c>
      <c r="E1935">
        <v>290.15133700000001</v>
      </c>
      <c r="F1935">
        <v>304.88259900000003</v>
      </c>
    </row>
    <row r="1936" spans="2:6" x14ac:dyDescent="0.3">
      <c r="B1936">
        <v>2015</v>
      </c>
      <c r="C1936">
        <v>4</v>
      </c>
      <c r="D1936">
        <v>18</v>
      </c>
      <c r="E1936">
        <v>296.24813799999998</v>
      </c>
      <c r="F1936">
        <v>310.32409699999999</v>
      </c>
    </row>
    <row r="1937" spans="2:6" x14ac:dyDescent="0.3">
      <c r="B1937">
        <v>2015</v>
      </c>
      <c r="C1937">
        <v>4</v>
      </c>
      <c r="D1937">
        <v>19</v>
      </c>
      <c r="E1937">
        <v>298.57379200000003</v>
      </c>
      <c r="F1937">
        <v>312.881012</v>
      </c>
    </row>
    <row r="1938" spans="2:6" x14ac:dyDescent="0.3">
      <c r="B1938">
        <v>2015</v>
      </c>
      <c r="C1938">
        <v>4</v>
      </c>
      <c r="D1938">
        <v>20</v>
      </c>
      <c r="E1938">
        <v>300.34051499999998</v>
      </c>
      <c r="F1938">
        <v>315.38012700000002</v>
      </c>
    </row>
    <row r="1939" spans="2:6" x14ac:dyDescent="0.3">
      <c r="B1939">
        <v>2015</v>
      </c>
      <c r="C1939">
        <v>4</v>
      </c>
      <c r="D1939">
        <v>21</v>
      </c>
      <c r="E1939">
        <v>267.67861900000003</v>
      </c>
      <c r="F1939">
        <v>311.02435300000002</v>
      </c>
    </row>
    <row r="1940" spans="2:6" x14ac:dyDescent="0.3">
      <c r="B1940">
        <v>2015</v>
      </c>
      <c r="C1940">
        <v>4</v>
      </c>
      <c r="D1940">
        <v>22</v>
      </c>
      <c r="E1940">
        <v>245.95755</v>
      </c>
      <c r="F1940">
        <v>311.59613000000002</v>
      </c>
    </row>
    <row r="1941" spans="2:6" x14ac:dyDescent="0.3">
      <c r="B1941">
        <v>2015</v>
      </c>
      <c r="C1941">
        <v>4</v>
      </c>
      <c r="D1941">
        <v>23</v>
      </c>
      <c r="E1941">
        <v>140.41027800000001</v>
      </c>
      <c r="F1941">
        <v>157.100998</v>
      </c>
    </row>
    <row r="1942" spans="2:6" x14ac:dyDescent="0.3">
      <c r="B1942">
        <v>2015</v>
      </c>
      <c r="C1942">
        <v>4</v>
      </c>
      <c r="D1942">
        <v>24</v>
      </c>
      <c r="E1942">
        <v>213.73893699999999</v>
      </c>
      <c r="F1942">
        <v>186.14593500000001</v>
      </c>
    </row>
    <row r="1943" spans="2:6" x14ac:dyDescent="0.3">
      <c r="B1943">
        <v>2015</v>
      </c>
      <c r="C1943">
        <v>4</v>
      </c>
      <c r="D1943">
        <v>25</v>
      </c>
      <c r="E1943">
        <v>212.75599700000001</v>
      </c>
      <c r="F1943">
        <v>238.49876399999999</v>
      </c>
    </row>
    <row r="1944" spans="2:6" x14ac:dyDescent="0.3">
      <c r="B1944">
        <v>2015</v>
      </c>
      <c r="C1944">
        <v>4</v>
      </c>
      <c r="D1944">
        <v>26</v>
      </c>
      <c r="E1944">
        <v>135.765411</v>
      </c>
      <c r="F1944">
        <v>168.74852000000001</v>
      </c>
    </row>
    <row r="1945" spans="2:6" x14ac:dyDescent="0.3">
      <c r="B1945">
        <v>2015</v>
      </c>
      <c r="C1945">
        <v>4</v>
      </c>
      <c r="D1945">
        <v>27</v>
      </c>
      <c r="E1945">
        <v>268.03195199999999</v>
      </c>
      <c r="F1945">
        <v>285.14025900000001</v>
      </c>
    </row>
    <row r="1946" spans="2:6" x14ac:dyDescent="0.3">
      <c r="B1946">
        <v>2015</v>
      </c>
      <c r="C1946">
        <v>4</v>
      </c>
      <c r="D1946">
        <v>28</v>
      </c>
      <c r="E1946">
        <v>149.72572299999999</v>
      </c>
      <c r="F1946">
        <v>246.779877</v>
      </c>
    </row>
    <row r="1947" spans="2:6" x14ac:dyDescent="0.3">
      <c r="B1947">
        <v>2015</v>
      </c>
      <c r="C1947">
        <v>4</v>
      </c>
      <c r="D1947">
        <v>29</v>
      </c>
      <c r="E1947">
        <v>289.58596799999998</v>
      </c>
      <c r="F1947">
        <v>298.477417</v>
      </c>
    </row>
    <row r="1948" spans="2:6" x14ac:dyDescent="0.3">
      <c r="B1948">
        <v>2015</v>
      </c>
      <c r="C1948">
        <v>4</v>
      </c>
      <c r="D1948">
        <v>30</v>
      </c>
      <c r="E1948">
        <v>315.405823</v>
      </c>
      <c r="F1948">
        <v>330.97226000000001</v>
      </c>
    </row>
    <row r="1949" spans="2:6" x14ac:dyDescent="0.3">
      <c r="B1949">
        <v>2015</v>
      </c>
      <c r="C1949">
        <v>5</v>
      </c>
      <c r="D1949">
        <v>1</v>
      </c>
      <c r="E1949">
        <v>322.99310300000002</v>
      </c>
      <c r="F1949">
        <v>341.50836199999998</v>
      </c>
    </row>
    <row r="1950" spans="2:6" x14ac:dyDescent="0.3">
      <c r="B1950">
        <v>2015</v>
      </c>
      <c r="C1950">
        <v>5</v>
      </c>
      <c r="D1950">
        <v>2</v>
      </c>
      <c r="E1950">
        <v>325.68493699999999</v>
      </c>
      <c r="F1950">
        <v>343.61556999999999</v>
      </c>
    </row>
    <row r="1951" spans="2:6" x14ac:dyDescent="0.3">
      <c r="B1951">
        <v>2015</v>
      </c>
      <c r="C1951">
        <v>5</v>
      </c>
      <c r="D1951">
        <v>3</v>
      </c>
      <c r="E1951">
        <v>327.70864899999998</v>
      </c>
      <c r="F1951">
        <v>345.84487899999999</v>
      </c>
    </row>
    <row r="1952" spans="2:6" x14ac:dyDescent="0.3">
      <c r="B1952">
        <v>2015</v>
      </c>
      <c r="C1952">
        <v>5</v>
      </c>
      <c r="D1952">
        <v>4</v>
      </c>
      <c r="E1952">
        <v>303.62982199999999</v>
      </c>
      <c r="F1952">
        <v>348.18978900000002</v>
      </c>
    </row>
    <row r="1953" spans="2:6" x14ac:dyDescent="0.3">
      <c r="B1953">
        <v>2015</v>
      </c>
      <c r="C1953">
        <v>5</v>
      </c>
      <c r="D1953">
        <v>5</v>
      </c>
      <c r="E1953">
        <v>268.21182299999998</v>
      </c>
      <c r="F1953">
        <v>323.79617300000001</v>
      </c>
    </row>
    <row r="1954" spans="2:6" x14ac:dyDescent="0.3">
      <c r="B1954">
        <v>2015</v>
      </c>
      <c r="C1954">
        <v>5</v>
      </c>
      <c r="D1954">
        <v>6</v>
      </c>
      <c r="E1954">
        <v>264.64627100000001</v>
      </c>
      <c r="F1954">
        <v>260.920074</v>
      </c>
    </row>
    <row r="1955" spans="2:6" x14ac:dyDescent="0.3">
      <c r="B1955">
        <v>2015</v>
      </c>
      <c r="C1955">
        <v>5</v>
      </c>
      <c r="D1955">
        <v>7</v>
      </c>
      <c r="E1955">
        <v>333.20156900000001</v>
      </c>
      <c r="F1955">
        <v>325.38943499999999</v>
      </c>
    </row>
    <row r="1956" spans="2:6" x14ac:dyDescent="0.3">
      <c r="B1956">
        <v>2015</v>
      </c>
      <c r="C1956">
        <v>5</v>
      </c>
      <c r="D1956">
        <v>8</v>
      </c>
      <c r="E1956">
        <v>337.94921900000003</v>
      </c>
      <c r="F1956">
        <v>356.93988000000002</v>
      </c>
    </row>
    <row r="1957" spans="2:6" x14ac:dyDescent="0.3">
      <c r="B1957">
        <v>2015</v>
      </c>
      <c r="C1957">
        <v>5</v>
      </c>
      <c r="D1957">
        <v>9</v>
      </c>
      <c r="E1957">
        <v>337.97491500000001</v>
      </c>
      <c r="F1957">
        <v>358.886505</v>
      </c>
    </row>
    <row r="1958" spans="2:6" x14ac:dyDescent="0.3">
      <c r="B1958">
        <v>2015</v>
      </c>
      <c r="C1958">
        <v>5</v>
      </c>
      <c r="D1958">
        <v>10</v>
      </c>
      <c r="E1958">
        <v>299.67236300000002</v>
      </c>
      <c r="F1958">
        <v>330.811646</v>
      </c>
    </row>
    <row r="1959" spans="2:6" x14ac:dyDescent="0.3">
      <c r="B1959">
        <v>2015</v>
      </c>
      <c r="C1959">
        <v>5</v>
      </c>
      <c r="D1959">
        <v>11</v>
      </c>
      <c r="E1959">
        <v>196.16807600000001</v>
      </c>
      <c r="F1959">
        <v>185.61270099999999</v>
      </c>
    </row>
    <row r="1960" spans="2:6" x14ac:dyDescent="0.3">
      <c r="B1960">
        <v>2015</v>
      </c>
      <c r="C1960">
        <v>5</v>
      </c>
      <c r="D1960">
        <v>12</v>
      </c>
      <c r="E1960">
        <v>179.32959</v>
      </c>
      <c r="F1960">
        <v>218.923462</v>
      </c>
    </row>
    <row r="1961" spans="2:6" x14ac:dyDescent="0.3">
      <c r="B1961">
        <v>2015</v>
      </c>
      <c r="C1961">
        <v>5</v>
      </c>
      <c r="D1961">
        <v>13</v>
      </c>
      <c r="E1961">
        <v>216.59780900000001</v>
      </c>
      <c r="F1961">
        <v>230.87294</v>
      </c>
    </row>
    <row r="1962" spans="2:6" x14ac:dyDescent="0.3">
      <c r="B1962">
        <v>2015</v>
      </c>
      <c r="C1962">
        <v>5</v>
      </c>
      <c r="D1962">
        <v>14</v>
      </c>
      <c r="E1962">
        <v>268.147583</v>
      </c>
      <c r="F1962">
        <v>282.08865400000002</v>
      </c>
    </row>
    <row r="1963" spans="2:6" x14ac:dyDescent="0.3">
      <c r="B1963">
        <v>2015</v>
      </c>
      <c r="C1963">
        <v>5</v>
      </c>
      <c r="D1963">
        <v>15</v>
      </c>
      <c r="E1963">
        <v>179.03405799999999</v>
      </c>
      <c r="F1963">
        <v>244.081604</v>
      </c>
    </row>
    <row r="1964" spans="2:6" x14ac:dyDescent="0.3">
      <c r="B1964">
        <v>2015</v>
      </c>
      <c r="C1964">
        <v>5</v>
      </c>
      <c r="D1964">
        <v>16</v>
      </c>
      <c r="E1964">
        <v>125.68544799999999</v>
      </c>
      <c r="F1964">
        <v>237.50297499999999</v>
      </c>
    </row>
    <row r="1965" spans="2:6" x14ac:dyDescent="0.3">
      <c r="B1965">
        <v>2015</v>
      </c>
      <c r="C1965">
        <v>5</v>
      </c>
      <c r="D1965">
        <v>17</v>
      </c>
      <c r="E1965">
        <v>294.21798699999999</v>
      </c>
      <c r="F1965">
        <v>305.25521900000001</v>
      </c>
    </row>
    <row r="1966" spans="2:6" x14ac:dyDescent="0.3">
      <c r="B1966">
        <v>2015</v>
      </c>
      <c r="C1966">
        <v>5</v>
      </c>
      <c r="D1966">
        <v>18</v>
      </c>
      <c r="E1966">
        <v>283.90033</v>
      </c>
      <c r="F1966">
        <v>266.97833300000002</v>
      </c>
    </row>
    <row r="1967" spans="2:6" x14ac:dyDescent="0.3">
      <c r="B1967">
        <v>2015</v>
      </c>
      <c r="C1967">
        <v>5</v>
      </c>
      <c r="D1967">
        <v>19</v>
      </c>
      <c r="E1967">
        <v>233.41059899999999</v>
      </c>
      <c r="F1967">
        <v>259.91787699999998</v>
      </c>
    </row>
    <row r="1968" spans="2:6" x14ac:dyDescent="0.3">
      <c r="B1968">
        <v>2015</v>
      </c>
      <c r="C1968">
        <v>5</v>
      </c>
      <c r="D1968">
        <v>20</v>
      </c>
      <c r="E1968">
        <v>287.65863000000002</v>
      </c>
      <c r="F1968">
        <v>266.72778299999999</v>
      </c>
    </row>
    <row r="1969" spans="2:6" x14ac:dyDescent="0.3">
      <c r="B1969">
        <v>2015</v>
      </c>
      <c r="C1969">
        <v>5</v>
      </c>
      <c r="D1969">
        <v>21</v>
      </c>
      <c r="E1969">
        <v>214.82466099999999</v>
      </c>
      <c r="F1969">
        <v>240.70877100000001</v>
      </c>
    </row>
    <row r="1970" spans="2:6" x14ac:dyDescent="0.3">
      <c r="B1970">
        <v>2015</v>
      </c>
      <c r="C1970">
        <v>5</v>
      </c>
      <c r="D1970">
        <v>22</v>
      </c>
      <c r="E1970">
        <v>95.522659000000004</v>
      </c>
      <c r="F1970">
        <v>145.209351</v>
      </c>
    </row>
    <row r="1971" spans="2:6" x14ac:dyDescent="0.3">
      <c r="B1971">
        <v>2015</v>
      </c>
      <c r="C1971">
        <v>5</v>
      </c>
      <c r="D1971">
        <v>23</v>
      </c>
      <c r="E1971">
        <v>166.17231799999999</v>
      </c>
      <c r="F1971">
        <v>206.29299900000001</v>
      </c>
    </row>
    <row r="1972" spans="2:6" x14ac:dyDescent="0.3">
      <c r="B1972">
        <v>2015</v>
      </c>
      <c r="C1972">
        <v>5</v>
      </c>
      <c r="D1972">
        <v>24</v>
      </c>
      <c r="E1972">
        <v>325.164581</v>
      </c>
      <c r="F1972">
        <v>364.276611</v>
      </c>
    </row>
    <row r="1973" spans="2:6" x14ac:dyDescent="0.3">
      <c r="B1973">
        <v>2015</v>
      </c>
      <c r="C1973">
        <v>5</v>
      </c>
      <c r="D1973">
        <v>25</v>
      </c>
      <c r="E1973">
        <v>350.40621900000002</v>
      </c>
      <c r="F1973">
        <v>370.99658199999999</v>
      </c>
    </row>
    <row r="1974" spans="2:6" x14ac:dyDescent="0.3">
      <c r="B1974">
        <v>2015</v>
      </c>
      <c r="C1974">
        <v>5</v>
      </c>
      <c r="D1974">
        <v>26</v>
      </c>
      <c r="E1974">
        <v>349.46182299999998</v>
      </c>
      <c r="F1974">
        <v>374.11242700000003</v>
      </c>
    </row>
    <row r="1975" spans="2:6" x14ac:dyDescent="0.3">
      <c r="B1975">
        <v>2015</v>
      </c>
      <c r="C1975">
        <v>5</v>
      </c>
      <c r="D1975">
        <v>27</v>
      </c>
      <c r="E1975">
        <v>340.00503500000002</v>
      </c>
      <c r="F1975">
        <v>374.03533900000002</v>
      </c>
    </row>
    <row r="1976" spans="2:6" x14ac:dyDescent="0.3">
      <c r="B1976">
        <v>2015</v>
      </c>
      <c r="C1976">
        <v>5</v>
      </c>
      <c r="D1976">
        <v>28</v>
      </c>
      <c r="E1976">
        <v>347.01413000000002</v>
      </c>
      <c r="F1976">
        <v>373.945404</v>
      </c>
    </row>
    <row r="1977" spans="2:6" x14ac:dyDescent="0.3">
      <c r="B1977">
        <v>2015</v>
      </c>
      <c r="C1977">
        <v>5</v>
      </c>
      <c r="D1977">
        <v>29</v>
      </c>
      <c r="E1977">
        <v>333.48422199999999</v>
      </c>
      <c r="F1977">
        <v>351.11935399999999</v>
      </c>
    </row>
    <row r="1978" spans="2:6" x14ac:dyDescent="0.3">
      <c r="B1978">
        <v>2015</v>
      </c>
      <c r="C1978">
        <v>5</v>
      </c>
      <c r="D1978">
        <v>30</v>
      </c>
      <c r="E1978">
        <v>330.201324</v>
      </c>
      <c r="F1978">
        <v>349.77020299999998</v>
      </c>
    </row>
    <row r="1979" spans="2:6" x14ac:dyDescent="0.3">
      <c r="B1979">
        <v>2015</v>
      </c>
      <c r="C1979">
        <v>5</v>
      </c>
      <c r="D1979">
        <v>31</v>
      </c>
      <c r="E1979">
        <v>289.258331</v>
      </c>
      <c r="F1979">
        <v>321.804596</v>
      </c>
    </row>
    <row r="1980" spans="2:6" x14ac:dyDescent="0.3">
      <c r="B1980">
        <v>2015</v>
      </c>
      <c r="C1980">
        <v>6</v>
      </c>
      <c r="D1980">
        <v>1</v>
      </c>
      <c r="E1980">
        <v>164.64329499999999</v>
      </c>
      <c r="F1980">
        <v>254.89395099999999</v>
      </c>
    </row>
    <row r="1981" spans="2:6" x14ac:dyDescent="0.3">
      <c r="B1981">
        <v>2015</v>
      </c>
      <c r="C1981">
        <v>6</v>
      </c>
      <c r="D1981">
        <v>2</v>
      </c>
      <c r="E1981">
        <v>170.57948300000001</v>
      </c>
      <c r="F1981">
        <v>148.80703700000001</v>
      </c>
    </row>
    <row r="1982" spans="2:6" x14ac:dyDescent="0.3">
      <c r="B1982">
        <v>2015</v>
      </c>
      <c r="C1982">
        <v>6</v>
      </c>
      <c r="D1982">
        <v>3</v>
      </c>
      <c r="E1982">
        <v>250.165558</v>
      </c>
      <c r="F1982">
        <v>268.66156000000001</v>
      </c>
    </row>
    <row r="1983" spans="2:6" x14ac:dyDescent="0.3">
      <c r="B1983">
        <v>2015</v>
      </c>
      <c r="C1983">
        <v>6</v>
      </c>
      <c r="D1983">
        <v>4</v>
      </c>
      <c r="E1983">
        <v>331.38986199999999</v>
      </c>
      <c r="F1983">
        <v>350.14282200000002</v>
      </c>
    </row>
    <row r="1984" spans="2:6" x14ac:dyDescent="0.3">
      <c r="B1984">
        <v>2015</v>
      </c>
      <c r="C1984">
        <v>6</v>
      </c>
      <c r="D1984">
        <v>5</v>
      </c>
      <c r="E1984">
        <v>345.48510700000003</v>
      </c>
      <c r="F1984">
        <v>354.49859600000002</v>
      </c>
    </row>
    <row r="1985" spans="2:6" x14ac:dyDescent="0.3">
      <c r="B1985">
        <v>2015</v>
      </c>
      <c r="C1985">
        <v>6</v>
      </c>
      <c r="D1985">
        <v>6</v>
      </c>
      <c r="E1985">
        <v>345.59433000000001</v>
      </c>
      <c r="F1985">
        <v>353.33578499999999</v>
      </c>
    </row>
    <row r="1986" spans="2:6" x14ac:dyDescent="0.3">
      <c r="B1986">
        <v>2015</v>
      </c>
      <c r="C1986">
        <v>6</v>
      </c>
      <c r="D1986">
        <v>7</v>
      </c>
      <c r="E1986">
        <v>345.05465700000002</v>
      </c>
      <c r="F1986">
        <v>352.879639</v>
      </c>
    </row>
    <row r="1987" spans="2:6" x14ac:dyDescent="0.3">
      <c r="B1987">
        <v>2015</v>
      </c>
      <c r="C1987">
        <v>6</v>
      </c>
      <c r="D1987">
        <v>8</v>
      </c>
      <c r="E1987">
        <v>342.61978099999999</v>
      </c>
      <c r="F1987">
        <v>349.25625600000001</v>
      </c>
    </row>
    <row r="1988" spans="2:6" x14ac:dyDescent="0.3">
      <c r="B1988">
        <v>2015</v>
      </c>
      <c r="C1988">
        <v>6</v>
      </c>
      <c r="D1988">
        <v>9</v>
      </c>
      <c r="E1988">
        <v>329.79660000000001</v>
      </c>
      <c r="F1988">
        <v>340.46758999999997</v>
      </c>
    </row>
    <row r="1989" spans="2:6" x14ac:dyDescent="0.3">
      <c r="B1989">
        <v>2015</v>
      </c>
      <c r="C1989">
        <v>6</v>
      </c>
      <c r="D1989">
        <v>10</v>
      </c>
      <c r="E1989">
        <v>354.54998799999998</v>
      </c>
      <c r="F1989">
        <v>365.195313</v>
      </c>
    </row>
    <row r="1990" spans="2:6" x14ac:dyDescent="0.3">
      <c r="B1990">
        <v>2015</v>
      </c>
      <c r="C1990">
        <v>6</v>
      </c>
      <c r="D1990">
        <v>11</v>
      </c>
      <c r="E1990">
        <v>349.37832600000002</v>
      </c>
      <c r="F1990">
        <v>357.55664100000001</v>
      </c>
    </row>
    <row r="1991" spans="2:6" x14ac:dyDescent="0.3">
      <c r="B1991">
        <v>2015</v>
      </c>
      <c r="C1991">
        <v>6</v>
      </c>
      <c r="D1991">
        <v>12</v>
      </c>
      <c r="E1991">
        <v>354.34442100000001</v>
      </c>
      <c r="F1991">
        <v>364.98971599999999</v>
      </c>
    </row>
    <row r="1992" spans="2:6" x14ac:dyDescent="0.3">
      <c r="B1992">
        <v>2015</v>
      </c>
      <c r="C1992">
        <v>6</v>
      </c>
      <c r="D1992">
        <v>13</v>
      </c>
      <c r="E1992">
        <v>356.20748900000001</v>
      </c>
      <c r="F1992">
        <v>367.00698899999998</v>
      </c>
    </row>
    <row r="1993" spans="2:6" x14ac:dyDescent="0.3">
      <c r="B1993">
        <v>2015</v>
      </c>
      <c r="C1993">
        <v>6</v>
      </c>
      <c r="D1993">
        <v>14</v>
      </c>
      <c r="E1993">
        <v>356.00192299999998</v>
      </c>
      <c r="F1993">
        <v>365.03469799999999</v>
      </c>
    </row>
    <row r="1994" spans="2:6" x14ac:dyDescent="0.3">
      <c r="B1994">
        <v>2015</v>
      </c>
      <c r="C1994">
        <v>6</v>
      </c>
      <c r="D1994">
        <v>15</v>
      </c>
      <c r="E1994">
        <v>339.124908</v>
      </c>
      <c r="F1994">
        <v>344.55996699999997</v>
      </c>
    </row>
    <row r="1995" spans="2:6" x14ac:dyDescent="0.3">
      <c r="B1995">
        <v>2015</v>
      </c>
      <c r="C1995">
        <v>6</v>
      </c>
      <c r="D1995">
        <v>16</v>
      </c>
      <c r="E1995">
        <v>342.47204599999998</v>
      </c>
      <c r="F1995">
        <v>348.29257200000001</v>
      </c>
    </row>
    <row r="1996" spans="2:6" x14ac:dyDescent="0.3">
      <c r="B1996">
        <v>2015</v>
      </c>
      <c r="C1996">
        <v>6</v>
      </c>
      <c r="D1996">
        <v>17</v>
      </c>
      <c r="E1996">
        <v>345.82559199999997</v>
      </c>
      <c r="F1996">
        <v>352.02517699999999</v>
      </c>
    </row>
    <row r="1997" spans="2:6" x14ac:dyDescent="0.3">
      <c r="B1997">
        <v>2015</v>
      </c>
      <c r="C1997">
        <v>6</v>
      </c>
      <c r="D1997">
        <v>18</v>
      </c>
      <c r="E1997">
        <v>338.93859900000001</v>
      </c>
      <c r="F1997">
        <v>341.93237299999998</v>
      </c>
    </row>
    <row r="1998" spans="2:6" x14ac:dyDescent="0.3">
      <c r="B1998">
        <v>2015</v>
      </c>
      <c r="C1998">
        <v>6</v>
      </c>
      <c r="D1998">
        <v>19</v>
      </c>
      <c r="E1998">
        <v>339.343323</v>
      </c>
      <c r="F1998">
        <v>359.29766799999999</v>
      </c>
    </row>
    <row r="1999" spans="2:6" x14ac:dyDescent="0.3">
      <c r="B1999">
        <v>2015</v>
      </c>
      <c r="C1999">
        <v>6</v>
      </c>
      <c r="D1999">
        <v>20</v>
      </c>
      <c r="E1999">
        <v>342.484894</v>
      </c>
      <c r="F1999">
        <v>351.36990400000002</v>
      </c>
    </row>
    <row r="2000" spans="2:6" x14ac:dyDescent="0.3">
      <c r="B2000">
        <v>2015</v>
      </c>
      <c r="C2000">
        <v>6</v>
      </c>
      <c r="D2000">
        <v>21</v>
      </c>
      <c r="E2000">
        <v>192.80165099999999</v>
      </c>
      <c r="F2000">
        <v>224.217209</v>
      </c>
    </row>
    <row r="2001" spans="2:6" x14ac:dyDescent="0.3">
      <c r="B2001">
        <v>2015</v>
      </c>
      <c r="C2001">
        <v>6</v>
      </c>
      <c r="D2001">
        <v>22</v>
      </c>
      <c r="E2001">
        <v>336.27886999999998</v>
      </c>
      <c r="F2001">
        <v>337.67297400000001</v>
      </c>
    </row>
    <row r="2002" spans="2:6" x14ac:dyDescent="0.3">
      <c r="B2002">
        <v>2015</v>
      </c>
      <c r="C2002">
        <v>6</v>
      </c>
      <c r="D2002">
        <v>23</v>
      </c>
      <c r="E2002">
        <v>349.828033</v>
      </c>
      <c r="F2002">
        <v>358.06417800000003</v>
      </c>
    </row>
    <row r="2003" spans="2:6" x14ac:dyDescent="0.3">
      <c r="B2003">
        <v>2015</v>
      </c>
      <c r="C2003">
        <v>6</v>
      </c>
      <c r="D2003">
        <v>24</v>
      </c>
      <c r="E2003">
        <v>299.31900000000002</v>
      </c>
      <c r="F2003">
        <v>297.08972199999999</v>
      </c>
    </row>
    <row r="2004" spans="2:6" x14ac:dyDescent="0.3">
      <c r="B2004">
        <v>2015</v>
      </c>
      <c r="C2004">
        <v>6</v>
      </c>
      <c r="D2004">
        <v>25</v>
      </c>
      <c r="E2004">
        <v>342.15081800000002</v>
      </c>
      <c r="F2004">
        <v>352.346405</v>
      </c>
    </row>
    <row r="2005" spans="2:6" x14ac:dyDescent="0.3">
      <c r="B2005">
        <v>2015</v>
      </c>
      <c r="C2005">
        <v>6</v>
      </c>
      <c r="D2005">
        <v>26</v>
      </c>
      <c r="E2005">
        <v>341.57260100000002</v>
      </c>
      <c r="F2005">
        <v>350.67605600000002</v>
      </c>
    </row>
    <row r="2006" spans="2:6" x14ac:dyDescent="0.3">
      <c r="B2006">
        <v>2015</v>
      </c>
      <c r="C2006">
        <v>6</v>
      </c>
      <c r="D2006">
        <v>27</v>
      </c>
      <c r="E2006">
        <v>232.16426100000001</v>
      </c>
      <c r="F2006">
        <v>222.18708799999999</v>
      </c>
    </row>
    <row r="2007" spans="2:6" x14ac:dyDescent="0.3">
      <c r="B2007">
        <v>2015</v>
      </c>
      <c r="C2007">
        <v>6</v>
      </c>
      <c r="D2007">
        <v>28</v>
      </c>
      <c r="E2007">
        <v>246.38798499999999</v>
      </c>
      <c r="F2007">
        <v>282.20428500000003</v>
      </c>
    </row>
    <row r="2008" spans="2:6" x14ac:dyDescent="0.3">
      <c r="B2008">
        <v>2015</v>
      </c>
      <c r="C2008">
        <v>6</v>
      </c>
      <c r="D2008">
        <v>29</v>
      </c>
      <c r="E2008">
        <v>336.32382200000001</v>
      </c>
      <c r="F2008">
        <v>341.83599900000002</v>
      </c>
    </row>
    <row r="2009" spans="2:6" x14ac:dyDescent="0.3">
      <c r="B2009">
        <v>2015</v>
      </c>
      <c r="C2009">
        <v>6</v>
      </c>
      <c r="D2009">
        <v>30</v>
      </c>
      <c r="E2009">
        <v>343.27508499999999</v>
      </c>
      <c r="F2009">
        <v>349.15347300000002</v>
      </c>
    </row>
    <row r="2010" spans="2:6" x14ac:dyDescent="0.3">
      <c r="B2010">
        <v>2015</v>
      </c>
      <c r="C2010">
        <v>7</v>
      </c>
      <c r="D2010">
        <v>1</v>
      </c>
      <c r="E2010">
        <v>339.15701300000001</v>
      </c>
      <c r="F2010">
        <v>343.35217299999999</v>
      </c>
    </row>
    <row r="2011" spans="2:6" x14ac:dyDescent="0.3">
      <c r="B2011">
        <v>2015</v>
      </c>
      <c r="C2011">
        <v>7</v>
      </c>
      <c r="D2011">
        <v>2</v>
      </c>
      <c r="E2011">
        <v>338.90005500000001</v>
      </c>
      <c r="F2011">
        <v>343.27508499999999</v>
      </c>
    </row>
    <row r="2012" spans="2:6" x14ac:dyDescent="0.3">
      <c r="B2012">
        <v>2015</v>
      </c>
      <c r="C2012">
        <v>7</v>
      </c>
      <c r="D2012">
        <v>3</v>
      </c>
      <c r="E2012">
        <v>329.71307400000001</v>
      </c>
      <c r="F2012">
        <v>339.45895400000001</v>
      </c>
    </row>
    <row r="2013" spans="2:6" x14ac:dyDescent="0.3">
      <c r="B2013">
        <v>2015</v>
      </c>
      <c r="C2013">
        <v>7</v>
      </c>
      <c r="D2013">
        <v>4</v>
      </c>
      <c r="E2013">
        <v>295.89477499999998</v>
      </c>
      <c r="F2013">
        <v>308.41604599999999</v>
      </c>
    </row>
    <row r="2014" spans="2:6" x14ac:dyDescent="0.3">
      <c r="B2014">
        <v>2015</v>
      </c>
      <c r="C2014">
        <v>7</v>
      </c>
      <c r="D2014">
        <v>5</v>
      </c>
      <c r="E2014">
        <v>333.12445100000002</v>
      </c>
      <c r="F2014">
        <v>338.25759900000003</v>
      </c>
    </row>
    <row r="2015" spans="2:6" x14ac:dyDescent="0.3">
      <c r="B2015">
        <v>2015</v>
      </c>
      <c r="C2015">
        <v>7</v>
      </c>
      <c r="D2015">
        <v>6</v>
      </c>
      <c r="E2015">
        <v>335.87411500000002</v>
      </c>
      <c r="F2015">
        <v>338.93859900000001</v>
      </c>
    </row>
    <row r="2016" spans="2:6" x14ac:dyDescent="0.3">
      <c r="B2016">
        <v>2015</v>
      </c>
      <c r="C2016">
        <v>7</v>
      </c>
      <c r="D2016">
        <v>7</v>
      </c>
      <c r="E2016">
        <v>334.01745599999998</v>
      </c>
      <c r="F2016">
        <v>335.14172400000001</v>
      </c>
    </row>
    <row r="2017" spans="2:6" x14ac:dyDescent="0.3">
      <c r="B2017">
        <v>2015</v>
      </c>
      <c r="C2017">
        <v>7</v>
      </c>
      <c r="D2017">
        <v>8</v>
      </c>
      <c r="E2017">
        <v>334.86547899999999</v>
      </c>
      <c r="F2017">
        <v>332.24432400000001</v>
      </c>
    </row>
    <row r="2018" spans="2:6" x14ac:dyDescent="0.3">
      <c r="B2018">
        <v>2015</v>
      </c>
      <c r="C2018">
        <v>7</v>
      </c>
      <c r="D2018">
        <v>9</v>
      </c>
      <c r="E2018">
        <v>316.626465</v>
      </c>
      <c r="F2018">
        <v>305.42865</v>
      </c>
    </row>
    <row r="2019" spans="2:6" x14ac:dyDescent="0.3">
      <c r="B2019">
        <v>2015</v>
      </c>
      <c r="C2019">
        <v>7</v>
      </c>
      <c r="D2019">
        <v>10</v>
      </c>
      <c r="E2019">
        <v>196.270859</v>
      </c>
      <c r="F2019">
        <v>239.82861299999999</v>
      </c>
    </row>
    <row r="2020" spans="2:6" x14ac:dyDescent="0.3">
      <c r="B2020">
        <v>2015</v>
      </c>
      <c r="C2020">
        <v>7</v>
      </c>
      <c r="D2020">
        <v>11</v>
      </c>
      <c r="E2020">
        <v>144.56047100000001</v>
      </c>
      <c r="F2020">
        <v>193.14857499999999</v>
      </c>
    </row>
    <row r="2021" spans="2:6" x14ac:dyDescent="0.3">
      <c r="B2021">
        <v>2015</v>
      </c>
      <c r="C2021">
        <v>7</v>
      </c>
      <c r="D2021">
        <v>12</v>
      </c>
      <c r="E2021">
        <v>193.000809</v>
      </c>
      <c r="F2021">
        <v>208.586533</v>
      </c>
    </row>
    <row r="2022" spans="2:6" x14ac:dyDescent="0.3">
      <c r="B2022">
        <v>2015</v>
      </c>
      <c r="C2022">
        <v>7</v>
      </c>
      <c r="D2022">
        <v>13</v>
      </c>
      <c r="E2022">
        <v>299.25476099999997</v>
      </c>
      <c r="F2022">
        <v>312.55981400000002</v>
      </c>
    </row>
    <row r="2023" spans="2:6" x14ac:dyDescent="0.3">
      <c r="B2023">
        <v>2015</v>
      </c>
      <c r="C2023">
        <v>7</v>
      </c>
      <c r="D2023">
        <v>14</v>
      </c>
      <c r="E2023">
        <v>325.35089099999999</v>
      </c>
      <c r="F2023">
        <v>325.96121199999999</v>
      </c>
    </row>
    <row r="2024" spans="2:6" x14ac:dyDescent="0.3">
      <c r="B2024">
        <v>2015</v>
      </c>
      <c r="C2024">
        <v>7</v>
      </c>
      <c r="D2024">
        <v>15</v>
      </c>
      <c r="E2024">
        <v>332.06442299999998</v>
      </c>
      <c r="F2024">
        <v>334.48001099999999</v>
      </c>
    </row>
    <row r="2025" spans="2:6" x14ac:dyDescent="0.3">
      <c r="B2025">
        <v>2015</v>
      </c>
      <c r="C2025">
        <v>7</v>
      </c>
      <c r="D2025">
        <v>16</v>
      </c>
      <c r="E2025">
        <v>314.19802900000002</v>
      </c>
      <c r="F2025">
        <v>331.95519999999999</v>
      </c>
    </row>
    <row r="2026" spans="2:6" x14ac:dyDescent="0.3">
      <c r="B2026">
        <v>2015</v>
      </c>
      <c r="C2026">
        <v>7</v>
      </c>
      <c r="D2026">
        <v>17</v>
      </c>
      <c r="E2026">
        <v>316.00973499999998</v>
      </c>
      <c r="F2026">
        <v>328.47317500000003</v>
      </c>
    </row>
    <row r="2027" spans="2:6" x14ac:dyDescent="0.3">
      <c r="B2027">
        <v>2015</v>
      </c>
      <c r="C2027">
        <v>7</v>
      </c>
      <c r="D2027">
        <v>18</v>
      </c>
      <c r="E2027">
        <v>327.58657799999997</v>
      </c>
      <c r="F2027">
        <v>331.18426499999998</v>
      </c>
    </row>
    <row r="2028" spans="2:6" x14ac:dyDescent="0.3">
      <c r="B2028">
        <v>2015</v>
      </c>
      <c r="C2028">
        <v>7</v>
      </c>
      <c r="D2028">
        <v>19</v>
      </c>
      <c r="E2028">
        <v>329.27621499999998</v>
      </c>
      <c r="F2028">
        <v>333.19512900000001</v>
      </c>
    </row>
    <row r="2029" spans="2:6" x14ac:dyDescent="0.3">
      <c r="B2029">
        <v>2015</v>
      </c>
      <c r="C2029">
        <v>7</v>
      </c>
      <c r="D2029">
        <v>20</v>
      </c>
      <c r="E2029">
        <v>326.06399499999998</v>
      </c>
      <c r="F2029">
        <v>330.00860599999999</v>
      </c>
    </row>
    <row r="2030" spans="2:6" x14ac:dyDescent="0.3">
      <c r="B2030">
        <v>2015</v>
      </c>
      <c r="C2030">
        <v>7</v>
      </c>
      <c r="D2030">
        <v>21</v>
      </c>
      <c r="E2030">
        <v>306.11608899999999</v>
      </c>
      <c r="F2030">
        <v>328.69802900000002</v>
      </c>
    </row>
    <row r="2031" spans="2:6" x14ac:dyDescent="0.3">
      <c r="B2031">
        <v>2015</v>
      </c>
      <c r="C2031">
        <v>7</v>
      </c>
      <c r="D2031">
        <v>22</v>
      </c>
      <c r="E2031">
        <v>270.96148699999998</v>
      </c>
      <c r="F2031">
        <v>331.8974</v>
      </c>
    </row>
    <row r="2032" spans="2:6" x14ac:dyDescent="0.3">
      <c r="B2032">
        <v>2015</v>
      </c>
      <c r="C2032">
        <v>7</v>
      </c>
      <c r="D2032">
        <v>23</v>
      </c>
      <c r="E2032">
        <v>291.28845200000001</v>
      </c>
      <c r="F2032">
        <v>328.92288200000002</v>
      </c>
    </row>
    <row r="2033" spans="2:6" x14ac:dyDescent="0.3">
      <c r="B2033">
        <v>2015</v>
      </c>
      <c r="C2033">
        <v>7</v>
      </c>
      <c r="D2033">
        <v>24</v>
      </c>
      <c r="E2033">
        <v>313.78686499999998</v>
      </c>
      <c r="F2033">
        <v>324.82406600000002</v>
      </c>
    </row>
    <row r="2034" spans="2:6" x14ac:dyDescent="0.3">
      <c r="B2034">
        <v>2015</v>
      </c>
      <c r="C2034">
        <v>7</v>
      </c>
      <c r="D2034">
        <v>25</v>
      </c>
      <c r="E2034">
        <v>189.41596999999999</v>
      </c>
      <c r="F2034">
        <v>281.73529100000002</v>
      </c>
    </row>
    <row r="2035" spans="2:6" x14ac:dyDescent="0.3">
      <c r="B2035">
        <v>2015</v>
      </c>
      <c r="C2035">
        <v>7</v>
      </c>
      <c r="D2035">
        <v>26</v>
      </c>
      <c r="E2035">
        <v>147.78555299999999</v>
      </c>
      <c r="F2035">
        <v>217.490814</v>
      </c>
    </row>
    <row r="2036" spans="2:6" x14ac:dyDescent="0.3">
      <c r="B2036">
        <v>2015</v>
      </c>
      <c r="C2036">
        <v>7</v>
      </c>
      <c r="D2036">
        <v>27</v>
      </c>
      <c r="E2036">
        <v>286.92623900000001</v>
      </c>
      <c r="F2036">
        <v>313.66479500000003</v>
      </c>
    </row>
    <row r="2037" spans="2:6" x14ac:dyDescent="0.3">
      <c r="B2037">
        <v>2015</v>
      </c>
      <c r="C2037">
        <v>7</v>
      </c>
      <c r="D2037">
        <v>28</v>
      </c>
      <c r="E2037">
        <v>320.06997699999999</v>
      </c>
      <c r="F2037">
        <v>324.22018400000002</v>
      </c>
    </row>
    <row r="2038" spans="2:6" x14ac:dyDescent="0.3">
      <c r="B2038">
        <v>2015</v>
      </c>
      <c r="C2038">
        <v>7</v>
      </c>
      <c r="D2038">
        <v>29</v>
      </c>
      <c r="E2038">
        <v>322.21575899999999</v>
      </c>
      <c r="F2038">
        <v>324.87545799999998</v>
      </c>
    </row>
    <row r="2039" spans="2:6" x14ac:dyDescent="0.3">
      <c r="B2039">
        <v>2015</v>
      </c>
      <c r="C2039">
        <v>7</v>
      </c>
      <c r="D2039">
        <v>30</v>
      </c>
      <c r="E2039">
        <v>320.17275999999998</v>
      </c>
      <c r="F2039">
        <v>323.68051100000002</v>
      </c>
    </row>
    <row r="2040" spans="2:6" x14ac:dyDescent="0.3">
      <c r="B2040">
        <v>2015</v>
      </c>
      <c r="C2040">
        <v>7</v>
      </c>
      <c r="D2040">
        <v>31</v>
      </c>
      <c r="E2040">
        <v>315.43151899999998</v>
      </c>
      <c r="F2040">
        <v>318.22616599999998</v>
      </c>
    </row>
    <row r="2041" spans="2:6" x14ac:dyDescent="0.3">
      <c r="B2041">
        <v>2015</v>
      </c>
      <c r="C2041">
        <v>8</v>
      </c>
      <c r="D2041">
        <v>1</v>
      </c>
      <c r="E2041">
        <v>304.90185500000001</v>
      </c>
      <c r="F2041">
        <v>324.72769199999999</v>
      </c>
    </row>
    <row r="2042" spans="2:6" x14ac:dyDescent="0.3">
      <c r="B2042">
        <v>2015</v>
      </c>
      <c r="C2042">
        <v>8</v>
      </c>
      <c r="D2042">
        <v>2</v>
      </c>
      <c r="E2042">
        <v>191.86369300000001</v>
      </c>
      <c r="F2042">
        <v>185.008804</v>
      </c>
    </row>
    <row r="2043" spans="2:6" x14ac:dyDescent="0.3">
      <c r="B2043">
        <v>2015</v>
      </c>
      <c r="C2043">
        <v>8</v>
      </c>
      <c r="D2043">
        <v>3</v>
      </c>
      <c r="E2043">
        <v>272.97876000000002</v>
      </c>
      <c r="F2043">
        <v>266.16244499999999</v>
      </c>
    </row>
    <row r="2044" spans="2:6" x14ac:dyDescent="0.3">
      <c r="B2044">
        <v>2015</v>
      </c>
      <c r="C2044">
        <v>8</v>
      </c>
      <c r="D2044">
        <v>4</v>
      </c>
      <c r="E2044">
        <v>321.42553700000002</v>
      </c>
      <c r="F2044">
        <v>319.613831</v>
      </c>
    </row>
    <row r="2045" spans="2:6" x14ac:dyDescent="0.3">
      <c r="B2045">
        <v>2015</v>
      </c>
      <c r="C2045">
        <v>8</v>
      </c>
      <c r="D2045">
        <v>5</v>
      </c>
      <c r="E2045">
        <v>324.19448899999998</v>
      </c>
      <c r="F2045">
        <v>325.164581</v>
      </c>
    </row>
    <row r="2046" spans="2:6" x14ac:dyDescent="0.3">
      <c r="B2046">
        <v>2015</v>
      </c>
      <c r="C2046">
        <v>8</v>
      </c>
      <c r="D2046">
        <v>6</v>
      </c>
      <c r="E2046">
        <v>323.327179</v>
      </c>
      <c r="F2046">
        <v>323.282196</v>
      </c>
    </row>
    <row r="2047" spans="2:6" x14ac:dyDescent="0.3">
      <c r="B2047">
        <v>2015</v>
      </c>
      <c r="C2047">
        <v>8</v>
      </c>
      <c r="D2047">
        <v>7</v>
      </c>
      <c r="E2047">
        <v>322.324951</v>
      </c>
      <c r="F2047">
        <v>322.58837899999997</v>
      </c>
    </row>
    <row r="2048" spans="2:6" x14ac:dyDescent="0.3">
      <c r="B2048">
        <v>2015</v>
      </c>
      <c r="C2048">
        <v>8</v>
      </c>
      <c r="D2048">
        <v>8</v>
      </c>
      <c r="E2048">
        <v>271.30841099999998</v>
      </c>
      <c r="F2048">
        <v>314.40362499999998</v>
      </c>
    </row>
    <row r="2049" spans="2:6" x14ac:dyDescent="0.3">
      <c r="B2049">
        <v>2015</v>
      </c>
      <c r="C2049">
        <v>8</v>
      </c>
      <c r="D2049">
        <v>9</v>
      </c>
      <c r="E2049">
        <v>272.72820999999999</v>
      </c>
      <c r="F2049">
        <v>289.23263500000002</v>
      </c>
    </row>
    <row r="2050" spans="2:6" x14ac:dyDescent="0.3">
      <c r="B2050">
        <v>2015</v>
      </c>
      <c r="C2050">
        <v>8</v>
      </c>
      <c r="D2050">
        <v>10</v>
      </c>
      <c r="E2050">
        <v>306.68786599999999</v>
      </c>
      <c r="F2050">
        <v>307.11187699999999</v>
      </c>
    </row>
    <row r="2051" spans="2:6" x14ac:dyDescent="0.3">
      <c r="B2051">
        <v>2015</v>
      </c>
      <c r="C2051">
        <v>8</v>
      </c>
      <c r="D2051">
        <v>11</v>
      </c>
      <c r="E2051">
        <v>296.15176400000001</v>
      </c>
      <c r="F2051">
        <v>288.13403299999999</v>
      </c>
    </row>
    <row r="2052" spans="2:6" x14ac:dyDescent="0.3">
      <c r="B2052">
        <v>2015</v>
      </c>
      <c r="C2052">
        <v>8</v>
      </c>
      <c r="D2052">
        <v>12</v>
      </c>
      <c r="E2052">
        <v>313.63269000000003</v>
      </c>
      <c r="F2052">
        <v>310.10565200000002</v>
      </c>
    </row>
    <row r="2053" spans="2:6" x14ac:dyDescent="0.3">
      <c r="B2053">
        <v>2015</v>
      </c>
      <c r="C2053">
        <v>8</v>
      </c>
      <c r="D2053">
        <v>13</v>
      </c>
      <c r="E2053">
        <v>310.92156999999997</v>
      </c>
      <c r="F2053">
        <v>311.12072799999999</v>
      </c>
    </row>
    <row r="2054" spans="2:6" x14ac:dyDescent="0.3">
      <c r="B2054">
        <v>2015</v>
      </c>
      <c r="C2054">
        <v>8</v>
      </c>
      <c r="D2054">
        <v>14</v>
      </c>
      <c r="E2054">
        <v>310.33694500000001</v>
      </c>
      <c r="F2054">
        <v>310.54894999999999</v>
      </c>
    </row>
    <row r="2055" spans="2:6" x14ac:dyDescent="0.3">
      <c r="B2055">
        <v>2015</v>
      </c>
      <c r="C2055">
        <v>8</v>
      </c>
      <c r="D2055">
        <v>15</v>
      </c>
      <c r="E2055">
        <v>287.78714000000002</v>
      </c>
      <c r="F2055">
        <v>305.55072000000001</v>
      </c>
    </row>
    <row r="2056" spans="2:6" x14ac:dyDescent="0.3">
      <c r="B2056">
        <v>2015</v>
      </c>
      <c r="C2056">
        <v>8</v>
      </c>
      <c r="D2056">
        <v>16</v>
      </c>
      <c r="E2056">
        <v>312.546967</v>
      </c>
      <c r="F2056">
        <v>309.92578099999997</v>
      </c>
    </row>
    <row r="2057" spans="2:6" x14ac:dyDescent="0.3">
      <c r="B2057">
        <v>2015</v>
      </c>
      <c r="C2057">
        <v>8</v>
      </c>
      <c r="D2057">
        <v>17</v>
      </c>
      <c r="E2057">
        <v>310.439728</v>
      </c>
      <c r="F2057">
        <v>307.03478999999999</v>
      </c>
    </row>
    <row r="2058" spans="2:6" x14ac:dyDescent="0.3">
      <c r="B2058">
        <v>2015</v>
      </c>
      <c r="C2058">
        <v>8</v>
      </c>
      <c r="D2058">
        <v>18</v>
      </c>
      <c r="E2058">
        <v>308.229736</v>
      </c>
      <c r="F2058">
        <v>304.11807299999998</v>
      </c>
    </row>
    <row r="2059" spans="2:6" x14ac:dyDescent="0.3">
      <c r="B2059">
        <v>2015</v>
      </c>
      <c r="C2059">
        <v>8</v>
      </c>
      <c r="D2059">
        <v>19</v>
      </c>
      <c r="E2059">
        <v>303.783997</v>
      </c>
      <c r="F2059">
        <v>301.75387599999999</v>
      </c>
    </row>
    <row r="2060" spans="2:6" x14ac:dyDescent="0.3">
      <c r="B2060">
        <v>2015</v>
      </c>
      <c r="C2060">
        <v>8</v>
      </c>
      <c r="D2060">
        <v>20</v>
      </c>
      <c r="E2060">
        <v>297.96987899999999</v>
      </c>
      <c r="F2060">
        <v>294.66772500000002</v>
      </c>
    </row>
    <row r="2061" spans="2:6" x14ac:dyDescent="0.3">
      <c r="B2061">
        <v>2015</v>
      </c>
      <c r="C2061">
        <v>8</v>
      </c>
      <c r="D2061">
        <v>21</v>
      </c>
      <c r="E2061">
        <v>299.15197799999999</v>
      </c>
      <c r="F2061">
        <v>296.74279799999999</v>
      </c>
    </row>
    <row r="2062" spans="2:6" x14ac:dyDescent="0.3">
      <c r="B2062">
        <v>2015</v>
      </c>
      <c r="C2062">
        <v>8</v>
      </c>
      <c r="D2062">
        <v>22</v>
      </c>
      <c r="E2062">
        <v>301.77316300000001</v>
      </c>
      <c r="F2062">
        <v>298.80505399999998</v>
      </c>
    </row>
    <row r="2063" spans="2:6" x14ac:dyDescent="0.3">
      <c r="B2063">
        <v>2015</v>
      </c>
      <c r="C2063">
        <v>8</v>
      </c>
      <c r="D2063">
        <v>23</v>
      </c>
      <c r="E2063">
        <v>290.15774499999998</v>
      </c>
      <c r="F2063">
        <v>288.86001599999997</v>
      </c>
    </row>
    <row r="2064" spans="2:6" x14ac:dyDescent="0.3">
      <c r="B2064">
        <v>2015</v>
      </c>
      <c r="C2064">
        <v>8</v>
      </c>
      <c r="D2064">
        <v>24</v>
      </c>
      <c r="E2064">
        <v>241.89086900000001</v>
      </c>
      <c r="F2064">
        <v>256.307343</v>
      </c>
    </row>
    <row r="2065" spans="2:6" x14ac:dyDescent="0.3">
      <c r="B2065">
        <v>2015</v>
      </c>
      <c r="C2065">
        <v>8</v>
      </c>
      <c r="D2065">
        <v>25</v>
      </c>
      <c r="E2065">
        <v>291.15997299999998</v>
      </c>
      <c r="F2065">
        <v>286.94552599999997</v>
      </c>
    </row>
    <row r="2066" spans="2:6" x14ac:dyDescent="0.3">
      <c r="B2066">
        <v>2015</v>
      </c>
      <c r="C2066">
        <v>8</v>
      </c>
      <c r="D2066">
        <v>26</v>
      </c>
      <c r="E2066">
        <v>289.93933099999998</v>
      </c>
      <c r="F2066">
        <v>287.118988</v>
      </c>
    </row>
    <row r="2067" spans="2:6" x14ac:dyDescent="0.3">
      <c r="B2067">
        <v>2015</v>
      </c>
      <c r="C2067">
        <v>8</v>
      </c>
      <c r="D2067">
        <v>27</v>
      </c>
      <c r="E2067">
        <v>211.567474</v>
      </c>
      <c r="F2067">
        <v>231.34191899999999</v>
      </c>
    </row>
    <row r="2068" spans="2:6" x14ac:dyDescent="0.3">
      <c r="B2068">
        <v>2015</v>
      </c>
      <c r="C2068">
        <v>8</v>
      </c>
      <c r="D2068">
        <v>28</v>
      </c>
      <c r="E2068">
        <v>200.42105100000001</v>
      </c>
      <c r="F2068">
        <v>188.79922500000001</v>
      </c>
    </row>
    <row r="2069" spans="2:6" x14ac:dyDescent="0.3">
      <c r="B2069">
        <v>2015</v>
      </c>
      <c r="C2069">
        <v>8</v>
      </c>
      <c r="D2069">
        <v>29</v>
      </c>
      <c r="E2069">
        <v>221.93009900000001</v>
      </c>
      <c r="F2069">
        <v>226.98614499999999</v>
      </c>
    </row>
    <row r="2070" spans="2:6" x14ac:dyDescent="0.3">
      <c r="B2070">
        <v>2015</v>
      </c>
      <c r="C2070">
        <v>8</v>
      </c>
      <c r="D2070">
        <v>30</v>
      </c>
      <c r="E2070">
        <v>153.696045</v>
      </c>
      <c r="F2070">
        <v>149.276016</v>
      </c>
    </row>
    <row r="2071" spans="2:6" x14ac:dyDescent="0.3">
      <c r="B2071">
        <v>2015</v>
      </c>
      <c r="C2071">
        <v>8</v>
      </c>
      <c r="D2071">
        <v>31</v>
      </c>
      <c r="E2071">
        <v>220.17623900000001</v>
      </c>
      <c r="F2071">
        <v>266.47079500000001</v>
      </c>
    </row>
    <row r="2072" spans="2:6" x14ac:dyDescent="0.3">
      <c r="B2072">
        <v>2015</v>
      </c>
      <c r="C2072">
        <v>9</v>
      </c>
      <c r="D2072">
        <v>1</v>
      </c>
      <c r="E2072">
        <v>233.262833</v>
      </c>
      <c r="F2072">
        <v>264.16442899999998</v>
      </c>
    </row>
    <row r="2073" spans="2:6" x14ac:dyDescent="0.3">
      <c r="B2073">
        <v>2015</v>
      </c>
      <c r="C2073">
        <v>9</v>
      </c>
      <c r="D2073">
        <v>2</v>
      </c>
      <c r="E2073">
        <v>186.99395799999999</v>
      </c>
      <c r="F2073">
        <v>205.88183599999999</v>
      </c>
    </row>
    <row r="2074" spans="2:6" x14ac:dyDescent="0.3">
      <c r="B2074">
        <v>2015</v>
      </c>
      <c r="C2074">
        <v>9</v>
      </c>
      <c r="D2074">
        <v>3</v>
      </c>
      <c r="E2074">
        <v>219.69439700000001</v>
      </c>
      <c r="F2074">
        <v>241.74310299999999</v>
      </c>
    </row>
    <row r="2075" spans="2:6" x14ac:dyDescent="0.3">
      <c r="B2075">
        <v>2015</v>
      </c>
      <c r="C2075">
        <v>9</v>
      </c>
      <c r="D2075">
        <v>4</v>
      </c>
      <c r="E2075">
        <v>216.73272700000001</v>
      </c>
      <c r="F2075">
        <v>214.38137800000001</v>
      </c>
    </row>
    <row r="2076" spans="2:6" x14ac:dyDescent="0.3">
      <c r="B2076">
        <v>2015</v>
      </c>
      <c r="C2076">
        <v>9</v>
      </c>
      <c r="D2076">
        <v>5</v>
      </c>
      <c r="E2076">
        <v>206.710587</v>
      </c>
      <c r="F2076">
        <v>233.622604</v>
      </c>
    </row>
    <row r="2077" spans="2:6" x14ac:dyDescent="0.3">
      <c r="B2077">
        <v>2015</v>
      </c>
      <c r="C2077">
        <v>9</v>
      </c>
      <c r="D2077">
        <v>6</v>
      </c>
      <c r="E2077">
        <v>240.09845000000001</v>
      </c>
      <c r="F2077">
        <v>247.55081200000001</v>
      </c>
    </row>
    <row r="2078" spans="2:6" x14ac:dyDescent="0.3">
      <c r="B2078">
        <v>2015</v>
      </c>
      <c r="C2078">
        <v>9</v>
      </c>
      <c r="D2078">
        <v>7</v>
      </c>
      <c r="E2078">
        <v>257.90701300000001</v>
      </c>
      <c r="F2078">
        <v>259.12124599999999</v>
      </c>
    </row>
    <row r="2079" spans="2:6" x14ac:dyDescent="0.3">
      <c r="B2079">
        <v>2015</v>
      </c>
      <c r="C2079">
        <v>9</v>
      </c>
      <c r="D2079">
        <v>8</v>
      </c>
      <c r="E2079">
        <v>255.228027</v>
      </c>
      <c r="F2079">
        <v>253.08225999999999</v>
      </c>
    </row>
    <row r="2080" spans="2:6" x14ac:dyDescent="0.3">
      <c r="B2080">
        <v>2015</v>
      </c>
      <c r="C2080">
        <v>9</v>
      </c>
      <c r="D2080">
        <v>9</v>
      </c>
      <c r="E2080">
        <v>256.12103300000001</v>
      </c>
      <c r="F2080">
        <v>258.138306</v>
      </c>
    </row>
    <row r="2081" spans="2:6" x14ac:dyDescent="0.3">
      <c r="B2081">
        <v>2015</v>
      </c>
      <c r="C2081">
        <v>9</v>
      </c>
      <c r="D2081">
        <v>10</v>
      </c>
      <c r="E2081">
        <v>254.007385</v>
      </c>
      <c r="F2081">
        <v>254.92607100000001</v>
      </c>
    </row>
    <row r="2082" spans="2:6" x14ac:dyDescent="0.3">
      <c r="B2082">
        <v>2015</v>
      </c>
      <c r="C2082">
        <v>9</v>
      </c>
      <c r="D2082">
        <v>11</v>
      </c>
      <c r="E2082">
        <v>246.953339</v>
      </c>
      <c r="F2082">
        <v>248.687927</v>
      </c>
    </row>
    <row r="2083" spans="2:6" x14ac:dyDescent="0.3">
      <c r="B2083">
        <v>2015</v>
      </c>
      <c r="C2083">
        <v>9</v>
      </c>
      <c r="D2083">
        <v>12</v>
      </c>
      <c r="E2083">
        <v>241.15205399999999</v>
      </c>
      <c r="F2083">
        <v>242.33415199999999</v>
      </c>
    </row>
    <row r="2084" spans="2:6" x14ac:dyDescent="0.3">
      <c r="B2084">
        <v>2015</v>
      </c>
      <c r="C2084">
        <v>9</v>
      </c>
      <c r="D2084">
        <v>13</v>
      </c>
      <c r="E2084">
        <v>243.77323899999999</v>
      </c>
      <c r="F2084">
        <v>244.76260400000001</v>
      </c>
    </row>
    <row r="2085" spans="2:6" x14ac:dyDescent="0.3">
      <c r="B2085">
        <v>2015</v>
      </c>
      <c r="C2085">
        <v>9</v>
      </c>
      <c r="D2085">
        <v>14</v>
      </c>
      <c r="E2085">
        <v>167.52787799999999</v>
      </c>
      <c r="F2085">
        <v>177.556442</v>
      </c>
    </row>
    <row r="2086" spans="2:6" x14ac:dyDescent="0.3">
      <c r="B2086">
        <v>2015</v>
      </c>
      <c r="C2086">
        <v>9</v>
      </c>
      <c r="D2086">
        <v>15</v>
      </c>
      <c r="E2086">
        <v>189.33888200000001</v>
      </c>
      <c r="F2086">
        <v>191.97290000000001</v>
      </c>
    </row>
    <row r="2087" spans="2:6" x14ac:dyDescent="0.3">
      <c r="B2087">
        <v>2015</v>
      </c>
      <c r="C2087">
        <v>9</v>
      </c>
      <c r="D2087">
        <v>16</v>
      </c>
      <c r="E2087">
        <v>107.247276</v>
      </c>
      <c r="F2087">
        <v>122.023506</v>
      </c>
    </row>
    <row r="2088" spans="2:6" x14ac:dyDescent="0.3">
      <c r="B2088">
        <v>2015</v>
      </c>
      <c r="C2088">
        <v>9</v>
      </c>
      <c r="D2088">
        <v>17</v>
      </c>
      <c r="E2088">
        <v>134.94306900000001</v>
      </c>
      <c r="F2088">
        <v>99.518669000000003</v>
      </c>
    </row>
    <row r="2089" spans="2:6" x14ac:dyDescent="0.3">
      <c r="B2089">
        <v>2015</v>
      </c>
      <c r="C2089">
        <v>9</v>
      </c>
      <c r="D2089">
        <v>18</v>
      </c>
      <c r="E2089">
        <v>180.72369399999999</v>
      </c>
      <c r="F2089">
        <v>165.40780599999999</v>
      </c>
    </row>
    <row r="2090" spans="2:6" x14ac:dyDescent="0.3">
      <c r="B2090">
        <v>2015</v>
      </c>
      <c r="C2090">
        <v>9</v>
      </c>
      <c r="D2090">
        <v>19</v>
      </c>
      <c r="E2090">
        <v>226.92832899999999</v>
      </c>
      <c r="F2090">
        <v>225.10379</v>
      </c>
    </row>
    <row r="2091" spans="2:6" x14ac:dyDescent="0.3">
      <c r="B2091">
        <v>2015</v>
      </c>
      <c r="C2091">
        <v>9</v>
      </c>
      <c r="D2091">
        <v>20</v>
      </c>
      <c r="E2091">
        <v>220.72872899999999</v>
      </c>
      <c r="F2091">
        <v>223.47197</v>
      </c>
    </row>
    <row r="2092" spans="2:6" x14ac:dyDescent="0.3">
      <c r="B2092">
        <v>2015</v>
      </c>
      <c r="C2092">
        <v>9</v>
      </c>
      <c r="D2092">
        <v>21</v>
      </c>
      <c r="E2092">
        <v>213.46910099999999</v>
      </c>
      <c r="F2092">
        <v>223.59404000000001</v>
      </c>
    </row>
    <row r="2093" spans="2:6" x14ac:dyDescent="0.3">
      <c r="B2093">
        <v>2015</v>
      </c>
      <c r="C2093">
        <v>9</v>
      </c>
      <c r="D2093">
        <v>22</v>
      </c>
      <c r="E2093">
        <v>221.89155600000001</v>
      </c>
      <c r="F2093">
        <v>218.49945099999999</v>
      </c>
    </row>
    <row r="2094" spans="2:6" x14ac:dyDescent="0.3">
      <c r="B2094">
        <v>2015</v>
      </c>
      <c r="C2094">
        <v>9</v>
      </c>
      <c r="D2094">
        <v>23</v>
      </c>
      <c r="E2094">
        <v>223.35633899999999</v>
      </c>
      <c r="F2094">
        <v>223.92169200000001</v>
      </c>
    </row>
    <row r="2095" spans="2:6" x14ac:dyDescent="0.3">
      <c r="B2095">
        <v>2015</v>
      </c>
      <c r="C2095">
        <v>9</v>
      </c>
      <c r="D2095">
        <v>24</v>
      </c>
      <c r="E2095">
        <v>142.26052899999999</v>
      </c>
      <c r="F2095">
        <v>163.71818500000001</v>
      </c>
    </row>
    <row r="2096" spans="2:6" x14ac:dyDescent="0.3">
      <c r="B2096">
        <v>2015</v>
      </c>
      <c r="C2096">
        <v>9</v>
      </c>
      <c r="D2096">
        <v>25</v>
      </c>
      <c r="E2096">
        <v>156.92111199999999</v>
      </c>
      <c r="F2096">
        <v>185.50990300000001</v>
      </c>
    </row>
    <row r="2097" spans="2:6" x14ac:dyDescent="0.3">
      <c r="B2097">
        <v>2015</v>
      </c>
      <c r="C2097">
        <v>9</v>
      </c>
      <c r="D2097">
        <v>26</v>
      </c>
      <c r="E2097">
        <v>148.11961400000001</v>
      </c>
      <c r="F2097">
        <v>179.946335</v>
      </c>
    </row>
    <row r="2098" spans="2:6" x14ac:dyDescent="0.3">
      <c r="B2098">
        <v>2015</v>
      </c>
      <c r="C2098">
        <v>9</v>
      </c>
      <c r="D2098">
        <v>27</v>
      </c>
      <c r="E2098">
        <v>214.43277</v>
      </c>
      <c r="F2098">
        <v>215.923248</v>
      </c>
    </row>
    <row r="2099" spans="2:6" x14ac:dyDescent="0.3">
      <c r="B2099">
        <v>2015</v>
      </c>
      <c r="C2099">
        <v>9</v>
      </c>
      <c r="D2099">
        <v>28</v>
      </c>
      <c r="E2099">
        <v>214.09870900000001</v>
      </c>
      <c r="F2099">
        <v>212.74314899999999</v>
      </c>
    </row>
    <row r="2100" spans="2:6" x14ac:dyDescent="0.3">
      <c r="B2100">
        <v>2015</v>
      </c>
      <c r="C2100">
        <v>9</v>
      </c>
      <c r="D2100">
        <v>29</v>
      </c>
      <c r="E2100">
        <v>209.04908800000001</v>
      </c>
      <c r="F2100">
        <v>208.117538</v>
      </c>
    </row>
    <row r="2101" spans="2:6" x14ac:dyDescent="0.3">
      <c r="B2101">
        <v>2015</v>
      </c>
      <c r="C2101">
        <v>9</v>
      </c>
      <c r="D2101">
        <v>30</v>
      </c>
      <c r="E2101">
        <v>205.74049400000001</v>
      </c>
      <c r="F2101">
        <v>205.57988</v>
      </c>
    </row>
    <row r="2102" spans="2:6" x14ac:dyDescent="0.3">
      <c r="B2102">
        <v>2015</v>
      </c>
      <c r="C2102">
        <v>10</v>
      </c>
      <c r="D2102">
        <v>1</v>
      </c>
      <c r="E2102">
        <v>200.90931699999999</v>
      </c>
      <c r="F2102">
        <v>204.988831</v>
      </c>
    </row>
    <row r="2103" spans="2:6" x14ac:dyDescent="0.3">
      <c r="B2103">
        <v>2015</v>
      </c>
      <c r="C2103">
        <v>10</v>
      </c>
      <c r="D2103">
        <v>2</v>
      </c>
      <c r="E2103">
        <v>195.62841800000001</v>
      </c>
      <c r="F2103">
        <v>195.85327100000001</v>
      </c>
    </row>
    <row r="2104" spans="2:6" x14ac:dyDescent="0.3">
      <c r="B2104">
        <v>2015</v>
      </c>
      <c r="C2104">
        <v>10</v>
      </c>
      <c r="D2104">
        <v>3</v>
      </c>
      <c r="E2104">
        <v>197.587875</v>
      </c>
      <c r="F2104">
        <v>165.761154</v>
      </c>
    </row>
    <row r="2105" spans="2:6" x14ac:dyDescent="0.3">
      <c r="B2105">
        <v>2015</v>
      </c>
      <c r="C2105">
        <v>10</v>
      </c>
      <c r="D2105">
        <v>4</v>
      </c>
      <c r="E2105">
        <v>194.69044500000001</v>
      </c>
      <c r="F2105">
        <v>202.29057299999999</v>
      </c>
    </row>
    <row r="2106" spans="2:6" x14ac:dyDescent="0.3">
      <c r="B2106">
        <v>2015</v>
      </c>
      <c r="C2106">
        <v>10</v>
      </c>
      <c r="D2106">
        <v>5</v>
      </c>
      <c r="E2106">
        <v>194.317825</v>
      </c>
      <c r="F2106">
        <v>201.68667600000001</v>
      </c>
    </row>
    <row r="2107" spans="2:6" x14ac:dyDescent="0.3">
      <c r="B2107">
        <v>2015</v>
      </c>
      <c r="C2107">
        <v>10</v>
      </c>
      <c r="D2107">
        <v>6</v>
      </c>
      <c r="E2107">
        <v>165.433502</v>
      </c>
      <c r="F2107">
        <v>178.815628</v>
      </c>
    </row>
    <row r="2108" spans="2:6" x14ac:dyDescent="0.3">
      <c r="B2108">
        <v>2015</v>
      </c>
      <c r="C2108">
        <v>10</v>
      </c>
      <c r="D2108">
        <v>7</v>
      </c>
      <c r="E2108">
        <v>140.56446800000001</v>
      </c>
      <c r="F2108">
        <v>93.948668999999995</v>
      </c>
    </row>
    <row r="2109" spans="2:6" x14ac:dyDescent="0.3">
      <c r="B2109">
        <v>2015</v>
      </c>
      <c r="C2109">
        <v>10</v>
      </c>
      <c r="D2109">
        <v>8</v>
      </c>
      <c r="E2109">
        <v>176.74696399999999</v>
      </c>
      <c r="F2109">
        <v>182.483994</v>
      </c>
    </row>
    <row r="2110" spans="2:6" x14ac:dyDescent="0.3">
      <c r="B2110">
        <v>2015</v>
      </c>
      <c r="C2110">
        <v>10</v>
      </c>
      <c r="D2110">
        <v>9</v>
      </c>
      <c r="E2110">
        <v>101.78649900000001</v>
      </c>
      <c r="F2110">
        <v>148.402298</v>
      </c>
    </row>
    <row r="2111" spans="2:6" x14ac:dyDescent="0.3">
      <c r="B2111">
        <v>2015</v>
      </c>
      <c r="C2111">
        <v>10</v>
      </c>
      <c r="D2111">
        <v>10</v>
      </c>
      <c r="E2111">
        <v>117.802643</v>
      </c>
      <c r="F2111">
        <v>132.533905</v>
      </c>
    </row>
    <row r="2112" spans="2:6" x14ac:dyDescent="0.3">
      <c r="B2112">
        <v>2015</v>
      </c>
      <c r="C2112">
        <v>10</v>
      </c>
      <c r="D2112">
        <v>11</v>
      </c>
      <c r="E2112">
        <v>144.136459</v>
      </c>
      <c r="F2112">
        <v>158.95765700000001</v>
      </c>
    </row>
    <row r="2113" spans="2:6" x14ac:dyDescent="0.3">
      <c r="B2113">
        <v>2015</v>
      </c>
      <c r="C2113">
        <v>10</v>
      </c>
      <c r="D2113">
        <v>12</v>
      </c>
      <c r="E2113">
        <v>174.247849</v>
      </c>
      <c r="F2113">
        <v>181.50747699999999</v>
      </c>
    </row>
    <row r="2114" spans="2:6" x14ac:dyDescent="0.3">
      <c r="B2114">
        <v>2015</v>
      </c>
      <c r="C2114">
        <v>10</v>
      </c>
      <c r="D2114">
        <v>13</v>
      </c>
      <c r="E2114">
        <v>171.06132500000001</v>
      </c>
      <c r="F2114">
        <v>177.87124600000001</v>
      </c>
    </row>
    <row r="2115" spans="2:6" x14ac:dyDescent="0.3">
      <c r="B2115">
        <v>2015</v>
      </c>
      <c r="C2115">
        <v>10</v>
      </c>
      <c r="D2115">
        <v>14</v>
      </c>
      <c r="E2115">
        <v>172.26911899999999</v>
      </c>
      <c r="F2115">
        <v>179.38098099999999</v>
      </c>
    </row>
    <row r="2116" spans="2:6" x14ac:dyDescent="0.3">
      <c r="B2116">
        <v>2015</v>
      </c>
      <c r="C2116">
        <v>10</v>
      </c>
      <c r="D2116">
        <v>15</v>
      </c>
      <c r="E2116">
        <v>163.178528</v>
      </c>
      <c r="F2116">
        <v>171.51745600000001</v>
      </c>
    </row>
    <row r="2117" spans="2:6" x14ac:dyDescent="0.3">
      <c r="B2117">
        <v>2015</v>
      </c>
      <c r="C2117">
        <v>10</v>
      </c>
      <c r="D2117">
        <v>16</v>
      </c>
      <c r="E2117">
        <v>144.98448200000001</v>
      </c>
      <c r="F2117">
        <v>153.561127</v>
      </c>
    </row>
    <row r="2118" spans="2:6" x14ac:dyDescent="0.3">
      <c r="B2118">
        <v>2015</v>
      </c>
      <c r="C2118">
        <v>10</v>
      </c>
      <c r="D2118">
        <v>17</v>
      </c>
      <c r="E2118">
        <v>46.825339999999997</v>
      </c>
      <c r="F2118">
        <v>79.403717</v>
      </c>
    </row>
    <row r="2119" spans="2:6" x14ac:dyDescent="0.3">
      <c r="B2119">
        <v>2015</v>
      </c>
      <c r="C2119">
        <v>10</v>
      </c>
      <c r="D2119">
        <v>18</v>
      </c>
      <c r="E2119">
        <v>143.159943</v>
      </c>
      <c r="F2119">
        <v>164.25140400000001</v>
      </c>
    </row>
    <row r="2120" spans="2:6" x14ac:dyDescent="0.3">
      <c r="B2120">
        <v>2015</v>
      </c>
      <c r="C2120">
        <v>10</v>
      </c>
      <c r="D2120">
        <v>19</v>
      </c>
      <c r="E2120">
        <v>44.435443999999997</v>
      </c>
      <c r="F2120">
        <v>86.901047000000005</v>
      </c>
    </row>
    <row r="2121" spans="2:6" x14ac:dyDescent="0.3">
      <c r="B2121">
        <v>2015</v>
      </c>
      <c r="C2121">
        <v>10</v>
      </c>
      <c r="D2121">
        <v>20</v>
      </c>
      <c r="E2121">
        <v>152.05779999999999</v>
      </c>
      <c r="F2121">
        <v>160.595901</v>
      </c>
    </row>
    <row r="2122" spans="2:6" x14ac:dyDescent="0.3">
      <c r="B2122">
        <v>2015</v>
      </c>
      <c r="C2122">
        <v>10</v>
      </c>
      <c r="D2122">
        <v>21</v>
      </c>
      <c r="E2122">
        <v>142.06779499999999</v>
      </c>
      <c r="F2122">
        <v>153.76670799999999</v>
      </c>
    </row>
    <row r="2123" spans="2:6" x14ac:dyDescent="0.3">
      <c r="B2123">
        <v>2015</v>
      </c>
      <c r="C2123">
        <v>10</v>
      </c>
      <c r="D2123">
        <v>22</v>
      </c>
      <c r="E2123">
        <v>159.124695</v>
      </c>
      <c r="F2123">
        <v>166.46142599999999</v>
      </c>
    </row>
    <row r="2124" spans="2:6" x14ac:dyDescent="0.3">
      <c r="B2124">
        <v>2015</v>
      </c>
      <c r="C2124">
        <v>10</v>
      </c>
      <c r="D2124">
        <v>23</v>
      </c>
      <c r="E2124">
        <v>143.789536</v>
      </c>
      <c r="F2124">
        <v>146.62915000000001</v>
      </c>
    </row>
    <row r="2125" spans="2:6" x14ac:dyDescent="0.3">
      <c r="B2125">
        <v>2015</v>
      </c>
      <c r="C2125">
        <v>10</v>
      </c>
      <c r="D2125">
        <v>24</v>
      </c>
      <c r="E2125">
        <v>105.152908</v>
      </c>
      <c r="F2125">
        <v>103.951538</v>
      </c>
    </row>
    <row r="2126" spans="2:6" x14ac:dyDescent="0.3">
      <c r="B2126">
        <v>2015</v>
      </c>
      <c r="C2126">
        <v>10</v>
      </c>
      <c r="D2126">
        <v>25</v>
      </c>
      <c r="E2126">
        <v>43.831547</v>
      </c>
      <c r="F2126">
        <v>66.824646000000001</v>
      </c>
    </row>
    <row r="2127" spans="2:6" x14ac:dyDescent="0.3">
      <c r="B2127">
        <v>2015</v>
      </c>
      <c r="C2127">
        <v>10</v>
      </c>
      <c r="D2127">
        <v>26</v>
      </c>
      <c r="E2127">
        <v>121.33609</v>
      </c>
      <c r="F2127">
        <v>145.46632399999999</v>
      </c>
    </row>
    <row r="2128" spans="2:6" x14ac:dyDescent="0.3">
      <c r="B2128">
        <v>2015</v>
      </c>
      <c r="C2128">
        <v>10</v>
      </c>
      <c r="D2128">
        <v>27</v>
      </c>
      <c r="E2128">
        <v>117.828346</v>
      </c>
      <c r="F2128">
        <v>137.429337</v>
      </c>
    </row>
    <row r="2129" spans="2:6" x14ac:dyDescent="0.3">
      <c r="B2129">
        <v>2015</v>
      </c>
      <c r="C2129">
        <v>10</v>
      </c>
      <c r="D2129">
        <v>28</v>
      </c>
      <c r="E2129">
        <v>76.891762</v>
      </c>
      <c r="F2129">
        <v>54.168483999999999</v>
      </c>
    </row>
    <row r="2130" spans="2:6" x14ac:dyDescent="0.3">
      <c r="B2130">
        <v>2015</v>
      </c>
      <c r="C2130">
        <v>10</v>
      </c>
      <c r="D2130">
        <v>29</v>
      </c>
      <c r="E2130">
        <v>116.42781100000001</v>
      </c>
      <c r="F2130">
        <v>137.67988600000001</v>
      </c>
    </row>
    <row r="2131" spans="2:6" x14ac:dyDescent="0.3">
      <c r="B2131">
        <v>2015</v>
      </c>
      <c r="C2131">
        <v>10</v>
      </c>
      <c r="D2131">
        <v>30</v>
      </c>
      <c r="E2131">
        <v>40.709266999999997</v>
      </c>
      <c r="F2131">
        <v>53.969326000000002</v>
      </c>
    </row>
    <row r="2132" spans="2:6" x14ac:dyDescent="0.3">
      <c r="B2132">
        <v>2015</v>
      </c>
      <c r="C2132">
        <v>10</v>
      </c>
      <c r="D2132">
        <v>31</v>
      </c>
      <c r="E2132">
        <v>54.290550000000003</v>
      </c>
      <c r="F2132">
        <v>60.753543999999998</v>
      </c>
    </row>
    <row r="2133" spans="2:6" x14ac:dyDescent="0.3">
      <c r="B2133">
        <v>2015</v>
      </c>
      <c r="C2133">
        <v>11</v>
      </c>
      <c r="D2133">
        <v>1</v>
      </c>
      <c r="E2133">
        <v>77.823302999999996</v>
      </c>
      <c r="F2133">
        <v>73.673111000000006</v>
      </c>
    </row>
    <row r="2134" spans="2:6" x14ac:dyDescent="0.3">
      <c r="B2134">
        <v>2015</v>
      </c>
      <c r="C2134">
        <v>11</v>
      </c>
      <c r="D2134">
        <v>2</v>
      </c>
      <c r="E2134">
        <v>91.263251999999994</v>
      </c>
      <c r="F2134">
        <v>50.249572999999998</v>
      </c>
    </row>
    <row r="2135" spans="2:6" x14ac:dyDescent="0.3">
      <c r="B2135">
        <v>2015</v>
      </c>
      <c r="C2135">
        <v>11</v>
      </c>
      <c r="D2135">
        <v>3</v>
      </c>
      <c r="E2135">
        <v>106.95817599999999</v>
      </c>
      <c r="F2135">
        <v>86.432068000000001</v>
      </c>
    </row>
    <row r="2136" spans="2:6" x14ac:dyDescent="0.3">
      <c r="B2136">
        <v>2015</v>
      </c>
      <c r="C2136">
        <v>11</v>
      </c>
      <c r="D2136">
        <v>4</v>
      </c>
      <c r="E2136">
        <v>106.026634</v>
      </c>
      <c r="F2136">
        <v>102.930046</v>
      </c>
    </row>
    <row r="2137" spans="2:6" x14ac:dyDescent="0.3">
      <c r="B2137">
        <v>2015</v>
      </c>
      <c r="C2137">
        <v>11</v>
      </c>
      <c r="D2137">
        <v>5</v>
      </c>
      <c r="E2137">
        <v>43.478203000000001</v>
      </c>
      <c r="F2137">
        <v>59.661388000000002</v>
      </c>
    </row>
    <row r="2138" spans="2:6" x14ac:dyDescent="0.3">
      <c r="B2138">
        <v>2015</v>
      </c>
      <c r="C2138">
        <v>11</v>
      </c>
      <c r="D2138">
        <v>6</v>
      </c>
      <c r="E2138">
        <v>128.248795</v>
      </c>
      <c r="F2138">
        <v>121.528824</v>
      </c>
    </row>
    <row r="2139" spans="2:6" x14ac:dyDescent="0.3">
      <c r="B2139">
        <v>2015</v>
      </c>
      <c r="C2139">
        <v>11</v>
      </c>
      <c r="D2139">
        <v>7</v>
      </c>
      <c r="E2139">
        <v>44.197738999999999</v>
      </c>
      <c r="F2139">
        <v>72.580956</v>
      </c>
    </row>
    <row r="2140" spans="2:6" x14ac:dyDescent="0.3">
      <c r="B2140">
        <v>2015</v>
      </c>
      <c r="C2140">
        <v>11</v>
      </c>
      <c r="D2140">
        <v>8</v>
      </c>
      <c r="E2140">
        <v>52.665165000000002</v>
      </c>
      <c r="F2140">
        <v>67.839714000000001</v>
      </c>
    </row>
    <row r="2141" spans="2:6" x14ac:dyDescent="0.3">
      <c r="B2141">
        <v>2015</v>
      </c>
      <c r="C2141">
        <v>11</v>
      </c>
      <c r="D2141">
        <v>9</v>
      </c>
      <c r="E2141">
        <v>88.320853999999997</v>
      </c>
      <c r="F2141">
        <v>80.996978999999996</v>
      </c>
    </row>
    <row r="2142" spans="2:6" x14ac:dyDescent="0.3">
      <c r="B2142">
        <v>2015</v>
      </c>
      <c r="C2142">
        <v>11</v>
      </c>
      <c r="D2142">
        <v>10</v>
      </c>
      <c r="E2142">
        <v>96.062308999999999</v>
      </c>
      <c r="F2142">
        <v>109.20031</v>
      </c>
    </row>
    <row r="2143" spans="2:6" x14ac:dyDescent="0.3">
      <c r="B2143">
        <v>2015</v>
      </c>
      <c r="C2143">
        <v>11</v>
      </c>
      <c r="D2143">
        <v>11</v>
      </c>
      <c r="E2143">
        <v>67.364304000000004</v>
      </c>
      <c r="F2143">
        <v>58.839058000000001</v>
      </c>
    </row>
    <row r="2144" spans="2:6" x14ac:dyDescent="0.3">
      <c r="B2144">
        <v>2015</v>
      </c>
      <c r="C2144">
        <v>11</v>
      </c>
      <c r="D2144">
        <v>12</v>
      </c>
      <c r="E2144">
        <v>76.557686000000004</v>
      </c>
      <c r="F2144">
        <v>83.425422999999995</v>
      </c>
    </row>
    <row r="2145" spans="2:6" x14ac:dyDescent="0.3">
      <c r="B2145">
        <v>2015</v>
      </c>
      <c r="C2145">
        <v>11</v>
      </c>
      <c r="D2145">
        <v>13</v>
      </c>
      <c r="E2145">
        <v>35.492610999999997</v>
      </c>
      <c r="F2145">
        <v>45.495480000000001</v>
      </c>
    </row>
    <row r="2146" spans="2:6" x14ac:dyDescent="0.3">
      <c r="B2146">
        <v>2015</v>
      </c>
      <c r="C2146">
        <v>11</v>
      </c>
      <c r="D2146">
        <v>14</v>
      </c>
      <c r="E2146">
        <v>60.804938999999997</v>
      </c>
      <c r="F2146">
        <v>78.581389999999999</v>
      </c>
    </row>
    <row r="2147" spans="2:6" x14ac:dyDescent="0.3">
      <c r="B2147">
        <v>2015</v>
      </c>
      <c r="C2147">
        <v>11</v>
      </c>
      <c r="D2147">
        <v>15</v>
      </c>
      <c r="E2147">
        <v>72.735138000000006</v>
      </c>
      <c r="F2147">
        <v>83.284087999999997</v>
      </c>
    </row>
    <row r="2148" spans="2:6" x14ac:dyDescent="0.3">
      <c r="B2148">
        <v>2015</v>
      </c>
      <c r="C2148">
        <v>11</v>
      </c>
      <c r="D2148">
        <v>16</v>
      </c>
      <c r="E2148">
        <v>68.077415000000002</v>
      </c>
      <c r="F2148">
        <v>79.564330999999996</v>
      </c>
    </row>
    <row r="2149" spans="2:6" x14ac:dyDescent="0.3">
      <c r="B2149">
        <v>2015</v>
      </c>
      <c r="C2149">
        <v>11</v>
      </c>
      <c r="D2149">
        <v>17</v>
      </c>
      <c r="E2149">
        <v>43.998581000000001</v>
      </c>
      <c r="F2149">
        <v>45.681789000000002</v>
      </c>
    </row>
    <row r="2150" spans="2:6" x14ac:dyDescent="0.3">
      <c r="B2150">
        <v>2015</v>
      </c>
      <c r="C2150">
        <v>11</v>
      </c>
      <c r="D2150">
        <v>18</v>
      </c>
      <c r="E2150">
        <v>74.039306999999994</v>
      </c>
      <c r="F2150">
        <v>81.645850999999993</v>
      </c>
    </row>
    <row r="2151" spans="2:6" x14ac:dyDescent="0.3">
      <c r="B2151">
        <v>2015</v>
      </c>
      <c r="C2151">
        <v>11</v>
      </c>
      <c r="D2151">
        <v>19</v>
      </c>
      <c r="E2151">
        <v>28.528511000000002</v>
      </c>
      <c r="F2151">
        <v>36.417732000000001</v>
      </c>
    </row>
    <row r="2152" spans="2:6" x14ac:dyDescent="0.3">
      <c r="B2152">
        <v>2015</v>
      </c>
      <c r="C2152">
        <v>11</v>
      </c>
      <c r="D2152">
        <v>20</v>
      </c>
      <c r="E2152">
        <v>99.255263999999997</v>
      </c>
      <c r="F2152">
        <v>99.345207000000002</v>
      </c>
    </row>
    <row r="2153" spans="2:6" x14ac:dyDescent="0.3">
      <c r="B2153">
        <v>2015</v>
      </c>
      <c r="C2153">
        <v>11</v>
      </c>
      <c r="D2153">
        <v>21</v>
      </c>
      <c r="E2153">
        <v>113.434021</v>
      </c>
      <c r="F2153">
        <v>106.77829</v>
      </c>
    </row>
    <row r="2154" spans="2:6" x14ac:dyDescent="0.3">
      <c r="B2154">
        <v>2015</v>
      </c>
      <c r="C2154">
        <v>11</v>
      </c>
      <c r="D2154">
        <v>22</v>
      </c>
      <c r="E2154">
        <v>105.94311500000001</v>
      </c>
      <c r="F2154">
        <v>99.544364999999999</v>
      </c>
    </row>
    <row r="2155" spans="2:6" x14ac:dyDescent="0.3">
      <c r="B2155">
        <v>2015</v>
      </c>
      <c r="C2155">
        <v>11</v>
      </c>
      <c r="D2155">
        <v>23</v>
      </c>
      <c r="E2155">
        <v>105.35849</v>
      </c>
      <c r="F2155">
        <v>101.144051</v>
      </c>
    </row>
    <row r="2156" spans="2:6" x14ac:dyDescent="0.3">
      <c r="B2156">
        <v>2015</v>
      </c>
      <c r="C2156">
        <v>11</v>
      </c>
      <c r="D2156">
        <v>24</v>
      </c>
      <c r="E2156">
        <v>68.212326000000004</v>
      </c>
      <c r="F2156">
        <v>45.823127999999997</v>
      </c>
    </row>
    <row r="2157" spans="2:6" x14ac:dyDescent="0.3">
      <c r="B2157">
        <v>2015</v>
      </c>
      <c r="C2157">
        <v>11</v>
      </c>
      <c r="D2157">
        <v>25</v>
      </c>
      <c r="E2157">
        <v>103.64959</v>
      </c>
      <c r="F2157">
        <v>95.458411999999996</v>
      </c>
    </row>
    <row r="2158" spans="2:6" x14ac:dyDescent="0.3">
      <c r="B2158">
        <v>2015</v>
      </c>
      <c r="C2158">
        <v>11</v>
      </c>
      <c r="D2158">
        <v>26</v>
      </c>
      <c r="E2158">
        <v>107.08023799999999</v>
      </c>
      <c r="F2158">
        <v>100.430939</v>
      </c>
    </row>
    <row r="2159" spans="2:6" x14ac:dyDescent="0.3">
      <c r="B2159">
        <v>2015</v>
      </c>
      <c r="C2159">
        <v>11</v>
      </c>
      <c r="D2159">
        <v>27</v>
      </c>
      <c r="E2159">
        <v>105.968811</v>
      </c>
      <c r="F2159">
        <v>99.178168999999997</v>
      </c>
    </row>
    <row r="2160" spans="2:6" x14ac:dyDescent="0.3">
      <c r="B2160">
        <v>2015</v>
      </c>
      <c r="C2160">
        <v>11</v>
      </c>
      <c r="D2160">
        <v>28</v>
      </c>
      <c r="E2160">
        <v>105.35206599999999</v>
      </c>
      <c r="F2160">
        <v>98.246628000000001</v>
      </c>
    </row>
    <row r="2161" spans="2:6" x14ac:dyDescent="0.3">
      <c r="B2161">
        <v>2015</v>
      </c>
      <c r="C2161">
        <v>11</v>
      </c>
      <c r="D2161">
        <v>29</v>
      </c>
      <c r="E2161">
        <v>104.163544</v>
      </c>
      <c r="F2161">
        <v>97.951103000000003</v>
      </c>
    </row>
    <row r="2162" spans="2:6" x14ac:dyDescent="0.3">
      <c r="B2162">
        <v>2015</v>
      </c>
      <c r="C2162">
        <v>11</v>
      </c>
      <c r="D2162">
        <v>30</v>
      </c>
      <c r="E2162">
        <v>56.937420000000003</v>
      </c>
      <c r="F2162">
        <v>82.545272999999995</v>
      </c>
    </row>
    <row r="2163" spans="2:6" x14ac:dyDescent="0.3">
      <c r="B2163">
        <v>2015</v>
      </c>
      <c r="C2163">
        <v>12</v>
      </c>
      <c r="D2163">
        <v>1</v>
      </c>
      <c r="E2163">
        <v>42.540233999999998</v>
      </c>
      <c r="F2163">
        <v>49.722766999999997</v>
      </c>
    </row>
    <row r="2164" spans="2:6" x14ac:dyDescent="0.3">
      <c r="B2164">
        <v>2015</v>
      </c>
      <c r="C2164">
        <v>12</v>
      </c>
      <c r="D2164">
        <v>2</v>
      </c>
      <c r="E2164">
        <v>28.624877999999999</v>
      </c>
      <c r="F2164">
        <v>47.776156999999998</v>
      </c>
    </row>
    <row r="2165" spans="2:6" x14ac:dyDescent="0.3">
      <c r="B2165">
        <v>2015</v>
      </c>
      <c r="C2165">
        <v>12</v>
      </c>
      <c r="D2165">
        <v>3</v>
      </c>
      <c r="E2165">
        <v>51.380271999999998</v>
      </c>
      <c r="F2165">
        <v>50.127505999999997</v>
      </c>
    </row>
    <row r="2166" spans="2:6" x14ac:dyDescent="0.3">
      <c r="B2166">
        <v>2015</v>
      </c>
      <c r="C2166">
        <v>12</v>
      </c>
      <c r="D2166">
        <v>4</v>
      </c>
      <c r="E2166">
        <v>46.812491999999999</v>
      </c>
      <c r="F2166">
        <v>44.865882999999997</v>
      </c>
    </row>
    <row r="2167" spans="2:6" x14ac:dyDescent="0.3">
      <c r="B2167">
        <v>2015</v>
      </c>
      <c r="C2167">
        <v>12</v>
      </c>
      <c r="D2167">
        <v>5</v>
      </c>
      <c r="E2167">
        <v>45.180678999999998</v>
      </c>
      <c r="F2167">
        <v>49.009650999999998</v>
      </c>
    </row>
    <row r="2168" spans="2:6" x14ac:dyDescent="0.3">
      <c r="B2168">
        <v>2015</v>
      </c>
      <c r="C2168">
        <v>12</v>
      </c>
      <c r="D2168">
        <v>6</v>
      </c>
      <c r="E2168">
        <v>62.751548999999997</v>
      </c>
      <c r="F2168">
        <v>61.864975000000001</v>
      </c>
    </row>
    <row r="2169" spans="2:6" x14ac:dyDescent="0.3">
      <c r="B2169">
        <v>2015</v>
      </c>
      <c r="C2169">
        <v>12</v>
      </c>
      <c r="D2169">
        <v>7</v>
      </c>
      <c r="E2169">
        <v>28.567056999999998</v>
      </c>
      <c r="F2169">
        <v>34.182026</v>
      </c>
    </row>
    <row r="2170" spans="2:6" x14ac:dyDescent="0.3">
      <c r="B2170">
        <v>2015</v>
      </c>
      <c r="C2170">
        <v>12</v>
      </c>
      <c r="D2170">
        <v>8</v>
      </c>
      <c r="E2170">
        <v>30.764219000000001</v>
      </c>
      <c r="F2170">
        <v>34.683132000000001</v>
      </c>
    </row>
    <row r="2171" spans="2:6" x14ac:dyDescent="0.3">
      <c r="B2171">
        <v>2015</v>
      </c>
      <c r="C2171">
        <v>12</v>
      </c>
      <c r="D2171">
        <v>9</v>
      </c>
      <c r="E2171">
        <v>61.447384</v>
      </c>
      <c r="F2171">
        <v>54.059269</v>
      </c>
    </row>
    <row r="2172" spans="2:6" x14ac:dyDescent="0.3">
      <c r="B2172">
        <v>2015</v>
      </c>
      <c r="C2172">
        <v>12</v>
      </c>
      <c r="D2172">
        <v>10</v>
      </c>
      <c r="E2172">
        <v>57.817570000000003</v>
      </c>
      <c r="F2172">
        <v>60.522263000000002</v>
      </c>
    </row>
    <row r="2173" spans="2:6" x14ac:dyDescent="0.3">
      <c r="B2173">
        <v>2015</v>
      </c>
      <c r="C2173">
        <v>12</v>
      </c>
      <c r="D2173">
        <v>11</v>
      </c>
      <c r="E2173">
        <v>40.709266999999997</v>
      </c>
      <c r="F2173">
        <v>56.513409000000003</v>
      </c>
    </row>
    <row r="2174" spans="2:6" x14ac:dyDescent="0.3">
      <c r="B2174">
        <v>2015</v>
      </c>
      <c r="C2174">
        <v>12</v>
      </c>
      <c r="D2174">
        <v>12</v>
      </c>
      <c r="E2174">
        <v>29.138833999999999</v>
      </c>
      <c r="F2174">
        <v>41.062610999999997</v>
      </c>
    </row>
    <row r="2175" spans="2:6" x14ac:dyDescent="0.3">
      <c r="B2175">
        <v>2015</v>
      </c>
      <c r="C2175">
        <v>12</v>
      </c>
      <c r="D2175">
        <v>13</v>
      </c>
      <c r="E2175">
        <v>47.660519000000001</v>
      </c>
      <c r="F2175">
        <v>61.09404</v>
      </c>
    </row>
    <row r="2176" spans="2:6" x14ac:dyDescent="0.3">
      <c r="B2176">
        <v>2015</v>
      </c>
      <c r="C2176">
        <v>12</v>
      </c>
      <c r="D2176">
        <v>14</v>
      </c>
      <c r="E2176">
        <v>31.753584</v>
      </c>
      <c r="F2176">
        <v>32.383178999999998</v>
      </c>
    </row>
    <row r="2177" spans="2:6" x14ac:dyDescent="0.3">
      <c r="B2177">
        <v>2015</v>
      </c>
      <c r="C2177">
        <v>12</v>
      </c>
      <c r="D2177">
        <v>15</v>
      </c>
      <c r="E2177">
        <v>68.096687000000003</v>
      </c>
      <c r="F2177">
        <v>70.017600999999999</v>
      </c>
    </row>
    <row r="2178" spans="2:6" x14ac:dyDescent="0.3">
      <c r="B2178">
        <v>2015</v>
      </c>
      <c r="C2178">
        <v>12</v>
      </c>
      <c r="D2178">
        <v>16</v>
      </c>
      <c r="E2178">
        <v>55.125729</v>
      </c>
      <c r="F2178">
        <v>61.325321000000002</v>
      </c>
    </row>
    <row r="2179" spans="2:6" x14ac:dyDescent="0.3">
      <c r="B2179">
        <v>2015</v>
      </c>
      <c r="C2179">
        <v>12</v>
      </c>
      <c r="D2179">
        <v>17</v>
      </c>
      <c r="E2179">
        <v>23.151247000000001</v>
      </c>
      <c r="F2179">
        <v>26.793908999999999</v>
      </c>
    </row>
    <row r="2180" spans="2:6" x14ac:dyDescent="0.3">
      <c r="B2180">
        <v>2015</v>
      </c>
      <c r="C2180">
        <v>12</v>
      </c>
      <c r="D2180">
        <v>18</v>
      </c>
      <c r="E2180">
        <v>59.950488999999997</v>
      </c>
      <c r="F2180">
        <v>45.617542</v>
      </c>
    </row>
    <row r="2181" spans="2:6" x14ac:dyDescent="0.3">
      <c r="B2181">
        <v>2015</v>
      </c>
      <c r="C2181">
        <v>12</v>
      </c>
      <c r="D2181">
        <v>19</v>
      </c>
      <c r="E2181">
        <v>74.135673999999995</v>
      </c>
      <c r="F2181">
        <v>65.263503999999998</v>
      </c>
    </row>
    <row r="2182" spans="2:6" x14ac:dyDescent="0.3">
      <c r="B2182">
        <v>2015</v>
      </c>
      <c r="C2182">
        <v>12</v>
      </c>
      <c r="D2182">
        <v>20</v>
      </c>
      <c r="E2182">
        <v>42.559505000000001</v>
      </c>
      <c r="F2182">
        <v>46.741821000000002</v>
      </c>
    </row>
    <row r="2183" spans="2:6" x14ac:dyDescent="0.3">
      <c r="B2183">
        <v>2015</v>
      </c>
      <c r="C2183">
        <v>12</v>
      </c>
      <c r="D2183">
        <v>21</v>
      </c>
      <c r="E2183">
        <v>30.198868000000001</v>
      </c>
      <c r="F2183">
        <v>44.583205999999997</v>
      </c>
    </row>
    <row r="2184" spans="2:6" x14ac:dyDescent="0.3">
      <c r="B2184">
        <v>2015</v>
      </c>
      <c r="C2184">
        <v>12</v>
      </c>
      <c r="D2184">
        <v>22</v>
      </c>
      <c r="E2184">
        <v>35.421944000000003</v>
      </c>
      <c r="F2184">
        <v>38.300097999999998</v>
      </c>
    </row>
    <row r="2185" spans="2:6" x14ac:dyDescent="0.3">
      <c r="B2185">
        <v>2015</v>
      </c>
      <c r="C2185">
        <v>12</v>
      </c>
      <c r="D2185">
        <v>23</v>
      </c>
      <c r="E2185">
        <v>52.517403000000002</v>
      </c>
      <c r="F2185">
        <v>57.232944000000003</v>
      </c>
    </row>
    <row r="2186" spans="2:6" x14ac:dyDescent="0.3">
      <c r="B2186">
        <v>2015</v>
      </c>
      <c r="C2186">
        <v>12</v>
      </c>
      <c r="D2186">
        <v>24</v>
      </c>
      <c r="E2186">
        <v>54.129936000000001</v>
      </c>
      <c r="F2186">
        <v>74.354102999999995</v>
      </c>
    </row>
    <row r="2187" spans="2:6" x14ac:dyDescent="0.3">
      <c r="B2187">
        <v>2015</v>
      </c>
      <c r="C2187">
        <v>12</v>
      </c>
      <c r="D2187">
        <v>25</v>
      </c>
      <c r="E2187">
        <v>61.524478999999999</v>
      </c>
      <c r="F2187">
        <v>72.837929000000003</v>
      </c>
    </row>
    <row r="2188" spans="2:6" x14ac:dyDescent="0.3">
      <c r="B2188">
        <v>2015</v>
      </c>
      <c r="C2188">
        <v>12</v>
      </c>
      <c r="D2188">
        <v>26</v>
      </c>
      <c r="E2188">
        <v>66.66404</v>
      </c>
      <c r="F2188">
        <v>75.716087000000002</v>
      </c>
    </row>
    <row r="2189" spans="2:6" x14ac:dyDescent="0.3">
      <c r="B2189">
        <v>2015</v>
      </c>
      <c r="C2189">
        <v>12</v>
      </c>
      <c r="D2189">
        <v>27</v>
      </c>
      <c r="E2189">
        <v>34.702404000000001</v>
      </c>
      <c r="F2189">
        <v>57.669806999999999</v>
      </c>
    </row>
    <row r="2190" spans="2:6" x14ac:dyDescent="0.3">
      <c r="B2190">
        <v>2015</v>
      </c>
      <c r="C2190">
        <v>12</v>
      </c>
      <c r="D2190">
        <v>28</v>
      </c>
      <c r="E2190">
        <v>52.067687999999997</v>
      </c>
      <c r="F2190">
        <v>40.574351999999998</v>
      </c>
    </row>
    <row r="2191" spans="2:6" x14ac:dyDescent="0.3">
      <c r="B2191">
        <v>2015</v>
      </c>
      <c r="C2191">
        <v>12</v>
      </c>
      <c r="D2191">
        <v>29</v>
      </c>
      <c r="E2191">
        <v>20.452978000000002</v>
      </c>
      <c r="F2191">
        <v>26.697541999999999</v>
      </c>
    </row>
    <row r="2192" spans="2:6" x14ac:dyDescent="0.3">
      <c r="B2192">
        <v>2015</v>
      </c>
      <c r="C2192">
        <v>12</v>
      </c>
      <c r="D2192">
        <v>30</v>
      </c>
      <c r="E2192">
        <v>76.467742999999999</v>
      </c>
      <c r="F2192">
        <v>77.688393000000005</v>
      </c>
    </row>
    <row r="2193" spans="2:6" x14ac:dyDescent="0.3">
      <c r="B2193">
        <v>2015</v>
      </c>
      <c r="C2193">
        <v>12</v>
      </c>
      <c r="D2193">
        <v>31</v>
      </c>
      <c r="E2193">
        <v>90.633651999999998</v>
      </c>
      <c r="F2193">
        <v>89.400161999999995</v>
      </c>
    </row>
    <row r="2194" spans="2:6" x14ac:dyDescent="0.3">
      <c r="B2194">
        <v>2016</v>
      </c>
      <c r="C2194">
        <v>1</v>
      </c>
      <c r="D2194">
        <v>1</v>
      </c>
      <c r="E2194">
        <v>90.085883999999993</v>
      </c>
      <c r="F2194">
        <v>93.970589000000004</v>
      </c>
    </row>
    <row r="2195" spans="2:6" x14ac:dyDescent="0.3">
      <c r="B2195">
        <v>2016</v>
      </c>
      <c r="C2195">
        <v>1</v>
      </c>
      <c r="D2195">
        <v>2</v>
      </c>
      <c r="E2195">
        <v>90.162636000000006</v>
      </c>
      <c r="F2195">
        <v>94.458243999999993</v>
      </c>
    </row>
    <row r="2196" spans="2:6" x14ac:dyDescent="0.3">
      <c r="B2196">
        <v>2016</v>
      </c>
      <c r="C2196">
        <v>1</v>
      </c>
      <c r="D2196">
        <v>3</v>
      </c>
      <c r="E2196">
        <v>23.977045</v>
      </c>
      <c r="F2196">
        <v>38.677306999999999</v>
      </c>
    </row>
    <row r="2197" spans="2:6" x14ac:dyDescent="0.3">
      <c r="B2197">
        <v>2016</v>
      </c>
      <c r="C2197">
        <v>1</v>
      </c>
      <c r="D2197">
        <v>4</v>
      </c>
      <c r="E2197">
        <v>50.570552999999997</v>
      </c>
      <c r="F2197">
        <v>61.73724</v>
      </c>
    </row>
    <row r="2198" spans="2:6" x14ac:dyDescent="0.3">
      <c r="B2198">
        <v>2016</v>
      </c>
      <c r="C2198">
        <v>1</v>
      </c>
      <c r="D2198">
        <v>5</v>
      </c>
      <c r="E2198">
        <v>50.990428999999999</v>
      </c>
      <c r="F2198">
        <v>54.193680000000001</v>
      </c>
    </row>
    <row r="2199" spans="2:6" x14ac:dyDescent="0.3">
      <c r="B2199">
        <v>2016</v>
      </c>
      <c r="C2199">
        <v>1</v>
      </c>
      <c r="D2199">
        <v>6</v>
      </c>
      <c r="E2199">
        <v>57.134712</v>
      </c>
      <c r="F2199">
        <v>80.752028999999993</v>
      </c>
    </row>
    <row r="2200" spans="2:6" x14ac:dyDescent="0.3">
      <c r="B2200">
        <v>2016</v>
      </c>
      <c r="C2200">
        <v>1</v>
      </c>
      <c r="D2200">
        <v>7</v>
      </c>
      <c r="E2200">
        <v>57.736542</v>
      </c>
      <c r="F2200">
        <v>43.176487000000002</v>
      </c>
    </row>
    <row r="2201" spans="2:6" x14ac:dyDescent="0.3">
      <c r="B2201">
        <v>2016</v>
      </c>
      <c r="C2201">
        <v>1</v>
      </c>
      <c r="D2201">
        <v>8</v>
      </c>
      <c r="E2201">
        <v>79.952492000000007</v>
      </c>
      <c r="F2201">
        <v>95.708313000000004</v>
      </c>
    </row>
    <row r="2202" spans="2:6" x14ac:dyDescent="0.3">
      <c r="B2202">
        <v>2016</v>
      </c>
      <c r="C2202">
        <v>1</v>
      </c>
      <c r="D2202">
        <v>9</v>
      </c>
      <c r="E2202">
        <v>21.416654999999999</v>
      </c>
      <c r="F2202">
        <v>31.384450999999999</v>
      </c>
    </row>
    <row r="2203" spans="2:6" x14ac:dyDescent="0.3">
      <c r="B2203">
        <v>2016</v>
      </c>
      <c r="C2203">
        <v>1</v>
      </c>
      <c r="D2203">
        <v>10</v>
      </c>
      <c r="E2203">
        <v>93.346610999999996</v>
      </c>
      <c r="F2203">
        <v>98.836883999999998</v>
      </c>
    </row>
    <row r="2204" spans="2:6" x14ac:dyDescent="0.3">
      <c r="B2204">
        <v>2016</v>
      </c>
      <c r="C2204">
        <v>1</v>
      </c>
      <c r="D2204">
        <v>11</v>
      </c>
      <c r="E2204">
        <v>35.747588999999998</v>
      </c>
      <c r="F2204">
        <v>56.814391999999998</v>
      </c>
    </row>
    <row r="2205" spans="2:6" x14ac:dyDescent="0.3">
      <c r="B2205">
        <v>2016</v>
      </c>
      <c r="C2205">
        <v>1</v>
      </c>
      <c r="D2205">
        <v>12</v>
      </c>
      <c r="E2205">
        <v>28.511675</v>
      </c>
      <c r="F2205">
        <v>39.421275999999999</v>
      </c>
    </row>
    <row r="2206" spans="2:6" x14ac:dyDescent="0.3">
      <c r="B2206">
        <v>2016</v>
      </c>
      <c r="C2206">
        <v>1</v>
      </c>
      <c r="D2206">
        <v>13</v>
      </c>
      <c r="E2206">
        <v>47.163631000000002</v>
      </c>
      <c r="F2206">
        <v>56.904125000000001</v>
      </c>
    </row>
    <row r="2207" spans="2:6" x14ac:dyDescent="0.3">
      <c r="B2207">
        <v>2016</v>
      </c>
      <c r="C2207">
        <v>1</v>
      </c>
      <c r="D2207">
        <v>14</v>
      </c>
      <c r="E2207">
        <v>43.013934999999996</v>
      </c>
      <c r="F2207">
        <v>64.956467000000004</v>
      </c>
    </row>
    <row r="2208" spans="2:6" x14ac:dyDescent="0.3">
      <c r="B2208">
        <v>2016</v>
      </c>
      <c r="C2208">
        <v>1</v>
      </c>
      <c r="D2208">
        <v>15</v>
      </c>
      <c r="E2208">
        <v>79.754706999999996</v>
      </c>
      <c r="F2208">
        <v>73.277016000000003</v>
      </c>
    </row>
    <row r="2209" spans="2:6" x14ac:dyDescent="0.3">
      <c r="B2209">
        <v>2016</v>
      </c>
      <c r="C2209">
        <v>1</v>
      </c>
      <c r="D2209">
        <v>16</v>
      </c>
      <c r="E2209">
        <v>59.99633</v>
      </c>
      <c r="F2209">
        <v>61.858741999999999</v>
      </c>
    </row>
    <row r="2210" spans="2:6" x14ac:dyDescent="0.3">
      <c r="B2210">
        <v>2016</v>
      </c>
      <c r="C2210">
        <v>1</v>
      </c>
      <c r="D2210">
        <v>17</v>
      </c>
      <c r="E2210">
        <v>35.051723000000003</v>
      </c>
      <c r="F2210">
        <v>45.467289000000001</v>
      </c>
    </row>
    <row r="2211" spans="2:6" x14ac:dyDescent="0.3">
      <c r="B2211">
        <v>2016</v>
      </c>
      <c r="C2211">
        <v>1</v>
      </c>
      <c r="D2211">
        <v>18</v>
      </c>
      <c r="E2211">
        <v>80.415779000000001</v>
      </c>
      <c r="F2211">
        <v>84.140777999999997</v>
      </c>
    </row>
    <row r="2212" spans="2:6" x14ac:dyDescent="0.3">
      <c r="B2212">
        <v>2016</v>
      </c>
      <c r="C2212">
        <v>1</v>
      </c>
      <c r="D2212">
        <v>19</v>
      </c>
      <c r="E2212">
        <v>42.553187999999999</v>
      </c>
      <c r="F2212">
        <v>51.629371999999996</v>
      </c>
    </row>
    <row r="2213" spans="2:6" x14ac:dyDescent="0.3">
      <c r="B2213">
        <v>2016</v>
      </c>
      <c r="C2213">
        <v>1</v>
      </c>
      <c r="D2213">
        <v>20</v>
      </c>
      <c r="E2213">
        <v>73.101951999999997</v>
      </c>
      <c r="F2213">
        <v>70.873351999999997</v>
      </c>
    </row>
    <row r="2214" spans="2:6" x14ac:dyDescent="0.3">
      <c r="B2214">
        <v>2016</v>
      </c>
      <c r="C2214">
        <v>1</v>
      </c>
      <c r="D2214">
        <v>21</v>
      </c>
      <c r="E2214">
        <v>38.531753999999999</v>
      </c>
      <c r="F2214">
        <v>42.916240999999999</v>
      </c>
    </row>
    <row r="2215" spans="2:6" x14ac:dyDescent="0.3">
      <c r="B2215">
        <v>2016</v>
      </c>
      <c r="C2215">
        <v>1</v>
      </c>
      <c r="D2215">
        <v>22</v>
      </c>
      <c r="E2215">
        <v>94.584305000000001</v>
      </c>
      <c r="F2215">
        <v>102.225227</v>
      </c>
    </row>
    <row r="2216" spans="2:6" x14ac:dyDescent="0.3">
      <c r="B2216">
        <v>2016</v>
      </c>
      <c r="C2216">
        <v>1</v>
      </c>
      <c r="D2216">
        <v>23</v>
      </c>
      <c r="E2216">
        <v>76.092727999999994</v>
      </c>
      <c r="F2216">
        <v>73.713463000000004</v>
      </c>
    </row>
    <row r="2217" spans="2:6" x14ac:dyDescent="0.3">
      <c r="B2217">
        <v>2016</v>
      </c>
      <c r="C2217">
        <v>1</v>
      </c>
      <c r="D2217">
        <v>24</v>
      </c>
      <c r="E2217">
        <v>57.606949</v>
      </c>
      <c r="F2217">
        <v>73.276191999999995</v>
      </c>
    </row>
    <row r="2218" spans="2:6" x14ac:dyDescent="0.3">
      <c r="B2218">
        <v>2016</v>
      </c>
      <c r="C2218">
        <v>1</v>
      </c>
      <c r="D2218">
        <v>25</v>
      </c>
      <c r="E2218">
        <v>108.404938</v>
      </c>
      <c r="F2218">
        <v>112.771851</v>
      </c>
    </row>
    <row r="2219" spans="2:6" x14ac:dyDescent="0.3">
      <c r="B2219">
        <v>2016</v>
      </c>
      <c r="C2219">
        <v>1</v>
      </c>
      <c r="D2219">
        <v>26</v>
      </c>
      <c r="E2219">
        <v>34.941071000000001</v>
      </c>
      <c r="F2219">
        <v>58.252380000000002</v>
      </c>
    </row>
    <row r="2220" spans="2:6" x14ac:dyDescent="0.3">
      <c r="B2220">
        <v>2016</v>
      </c>
      <c r="C2220">
        <v>1</v>
      </c>
      <c r="D2220">
        <v>27</v>
      </c>
      <c r="E2220">
        <v>64.857506000000001</v>
      </c>
      <c r="F2220">
        <v>77.077927000000003</v>
      </c>
    </row>
    <row r="2221" spans="2:6" x14ac:dyDescent="0.3">
      <c r="B2221">
        <v>2016</v>
      </c>
      <c r="C2221">
        <v>1</v>
      </c>
      <c r="D2221">
        <v>28</v>
      </c>
      <c r="E2221">
        <v>61.741866999999999</v>
      </c>
      <c r="F2221">
        <v>65.450569000000002</v>
      </c>
    </row>
    <row r="2222" spans="2:6" x14ac:dyDescent="0.3">
      <c r="B2222">
        <v>2016</v>
      </c>
      <c r="C2222">
        <v>1</v>
      </c>
      <c r="D2222">
        <v>29</v>
      </c>
      <c r="E2222">
        <v>66.423782000000003</v>
      </c>
      <c r="F2222">
        <v>66.552559000000002</v>
      </c>
    </row>
    <row r="2223" spans="2:6" x14ac:dyDescent="0.3">
      <c r="B2223">
        <v>2016</v>
      </c>
      <c r="C2223">
        <v>1</v>
      </c>
      <c r="D2223">
        <v>30</v>
      </c>
      <c r="E2223">
        <v>75.594963000000007</v>
      </c>
      <c r="F2223">
        <v>67.819061000000005</v>
      </c>
    </row>
    <row r="2224" spans="2:6" x14ac:dyDescent="0.3">
      <c r="B2224">
        <v>2016</v>
      </c>
      <c r="C2224">
        <v>1</v>
      </c>
      <c r="D2224">
        <v>31</v>
      </c>
      <c r="E2224">
        <v>48.465941999999998</v>
      </c>
      <c r="F2224">
        <v>68.363380000000006</v>
      </c>
    </row>
    <row r="2225" spans="2:6" x14ac:dyDescent="0.3">
      <c r="B2225">
        <v>2016</v>
      </c>
      <c r="C2225">
        <v>2</v>
      </c>
      <c r="D2225">
        <v>1</v>
      </c>
      <c r="E2225">
        <v>94.602324999999993</v>
      </c>
      <c r="F2225">
        <v>105.67177599999999</v>
      </c>
    </row>
    <row r="2226" spans="2:6" x14ac:dyDescent="0.3">
      <c r="B2226">
        <v>2016</v>
      </c>
      <c r="C2226">
        <v>2</v>
      </c>
      <c r="D2226">
        <v>2</v>
      </c>
      <c r="E2226">
        <v>47.061382000000002</v>
      </c>
      <c r="F2226">
        <v>93.637894000000003</v>
      </c>
    </row>
    <row r="2227" spans="2:6" x14ac:dyDescent="0.3">
      <c r="B2227">
        <v>2016</v>
      </c>
      <c r="C2227">
        <v>2</v>
      </c>
      <c r="D2227">
        <v>3</v>
      </c>
      <c r="E2227">
        <v>37.400955000000003</v>
      </c>
      <c r="F2227">
        <v>66.990768000000003</v>
      </c>
    </row>
    <row r="2228" spans="2:6" x14ac:dyDescent="0.3">
      <c r="B2228">
        <v>2016</v>
      </c>
      <c r="C2228">
        <v>2</v>
      </c>
      <c r="D2228">
        <v>4</v>
      </c>
      <c r="E2228">
        <v>42.031666000000001</v>
      </c>
      <c r="F2228">
        <v>57.845154000000001</v>
      </c>
    </row>
    <row r="2229" spans="2:6" x14ac:dyDescent="0.3">
      <c r="B2229">
        <v>2016</v>
      </c>
      <c r="C2229">
        <v>2</v>
      </c>
      <c r="D2229">
        <v>5</v>
      </c>
      <c r="E2229">
        <v>59.196316000000003</v>
      </c>
      <c r="F2229">
        <v>86.953613000000004</v>
      </c>
    </row>
    <row r="2230" spans="2:6" x14ac:dyDescent="0.3">
      <c r="B2230">
        <v>2016</v>
      </c>
      <c r="C2230">
        <v>2</v>
      </c>
      <c r="D2230">
        <v>6</v>
      </c>
      <c r="E2230">
        <v>84.018494000000004</v>
      </c>
      <c r="F2230">
        <v>105.065155</v>
      </c>
    </row>
    <row r="2231" spans="2:6" x14ac:dyDescent="0.3">
      <c r="B2231">
        <v>2016</v>
      </c>
      <c r="C2231">
        <v>2</v>
      </c>
      <c r="D2231">
        <v>7</v>
      </c>
      <c r="E2231">
        <v>115.447777</v>
      </c>
      <c r="F2231">
        <v>130.92126500000001</v>
      </c>
    </row>
    <row r="2232" spans="2:6" x14ac:dyDescent="0.3">
      <c r="B2232">
        <v>2016</v>
      </c>
      <c r="C2232">
        <v>2</v>
      </c>
      <c r="D2232">
        <v>8</v>
      </c>
      <c r="E2232">
        <v>125.284569</v>
      </c>
      <c r="F2232">
        <v>143.14575199999999</v>
      </c>
    </row>
    <row r="2233" spans="2:6" x14ac:dyDescent="0.3">
      <c r="B2233">
        <v>2016</v>
      </c>
      <c r="C2233">
        <v>2</v>
      </c>
      <c r="D2233">
        <v>9</v>
      </c>
      <c r="E2233">
        <v>126.02362100000001</v>
      </c>
      <c r="F2233">
        <v>145.46929900000001</v>
      </c>
    </row>
    <row r="2234" spans="2:6" x14ac:dyDescent="0.3">
      <c r="B2234">
        <v>2016</v>
      </c>
      <c r="C2234">
        <v>2</v>
      </c>
      <c r="D2234">
        <v>10</v>
      </c>
      <c r="E2234">
        <v>96.731148000000005</v>
      </c>
      <c r="F2234">
        <v>128.51237499999999</v>
      </c>
    </row>
    <row r="2235" spans="2:6" x14ac:dyDescent="0.3">
      <c r="B2235">
        <v>2016</v>
      </c>
      <c r="C2235">
        <v>2</v>
      </c>
      <c r="D2235">
        <v>11</v>
      </c>
      <c r="E2235">
        <v>42.231566999999998</v>
      </c>
      <c r="F2235">
        <v>57.567912999999997</v>
      </c>
    </row>
    <row r="2236" spans="2:6" x14ac:dyDescent="0.3">
      <c r="B2236">
        <v>2016</v>
      </c>
      <c r="C2236">
        <v>2</v>
      </c>
      <c r="D2236">
        <v>12</v>
      </c>
      <c r="E2236">
        <v>50.880070000000003</v>
      </c>
      <c r="F2236">
        <v>81.410529999999994</v>
      </c>
    </row>
    <row r="2237" spans="2:6" x14ac:dyDescent="0.3">
      <c r="B2237">
        <v>2016</v>
      </c>
      <c r="C2237">
        <v>2</v>
      </c>
      <c r="D2237">
        <v>13</v>
      </c>
      <c r="E2237">
        <v>77.795249999999996</v>
      </c>
      <c r="F2237">
        <v>106.133087</v>
      </c>
    </row>
    <row r="2238" spans="2:6" x14ac:dyDescent="0.3">
      <c r="B2238">
        <v>2016</v>
      </c>
      <c r="C2238">
        <v>2</v>
      </c>
      <c r="D2238">
        <v>14</v>
      </c>
      <c r="E2238">
        <v>42.068210999999998</v>
      </c>
      <c r="F2238">
        <v>65.043166999999997</v>
      </c>
    </row>
    <row r="2239" spans="2:6" x14ac:dyDescent="0.3">
      <c r="B2239">
        <v>2016</v>
      </c>
      <c r="C2239">
        <v>2</v>
      </c>
      <c r="D2239">
        <v>15</v>
      </c>
      <c r="E2239">
        <v>115.484909</v>
      </c>
      <c r="F2239">
        <v>123.77156100000001</v>
      </c>
    </row>
    <row r="2240" spans="2:6" x14ac:dyDescent="0.3">
      <c r="B2240">
        <v>2016</v>
      </c>
      <c r="C2240">
        <v>2</v>
      </c>
      <c r="D2240">
        <v>16</v>
      </c>
      <c r="E2240">
        <v>121.42227200000001</v>
      </c>
      <c r="F2240">
        <v>134.91186500000001</v>
      </c>
    </row>
    <row r="2241" spans="2:6" x14ac:dyDescent="0.3">
      <c r="B2241">
        <v>2016</v>
      </c>
      <c r="C2241">
        <v>2</v>
      </c>
      <c r="D2241">
        <v>17</v>
      </c>
      <c r="E2241">
        <v>41.251057000000003</v>
      </c>
      <c r="F2241">
        <v>68.158760000000001</v>
      </c>
    </row>
    <row r="2242" spans="2:6" x14ac:dyDescent="0.3">
      <c r="B2242">
        <v>2016</v>
      </c>
      <c r="C2242">
        <v>2</v>
      </c>
      <c r="D2242">
        <v>18</v>
      </c>
      <c r="E2242">
        <v>37.485294000000003</v>
      </c>
      <c r="F2242">
        <v>69.980507000000003</v>
      </c>
    </row>
    <row r="2243" spans="2:6" x14ac:dyDescent="0.3">
      <c r="B2243">
        <v>2016</v>
      </c>
      <c r="C2243">
        <v>2</v>
      </c>
      <c r="D2243">
        <v>19</v>
      </c>
      <c r="E2243">
        <v>76.417618000000004</v>
      </c>
      <c r="F2243">
        <v>86.466064000000003</v>
      </c>
    </row>
    <row r="2244" spans="2:6" x14ac:dyDescent="0.3">
      <c r="B2244">
        <v>2016</v>
      </c>
      <c r="C2244">
        <v>2</v>
      </c>
      <c r="D2244">
        <v>20</v>
      </c>
      <c r="E2244">
        <v>113.711617</v>
      </c>
      <c r="F2244">
        <v>129.13313299999999</v>
      </c>
    </row>
    <row r="2245" spans="2:6" x14ac:dyDescent="0.3">
      <c r="B2245">
        <v>2016</v>
      </c>
      <c r="C2245">
        <v>2</v>
      </c>
      <c r="D2245">
        <v>21</v>
      </c>
      <c r="E2245">
        <v>53.261142999999997</v>
      </c>
      <c r="F2245">
        <v>83.239151000000007</v>
      </c>
    </row>
    <row r="2246" spans="2:6" x14ac:dyDescent="0.3">
      <c r="B2246">
        <v>2016</v>
      </c>
      <c r="C2246">
        <v>2</v>
      </c>
      <c r="D2246">
        <v>22</v>
      </c>
      <c r="E2246">
        <v>153.97184799999999</v>
      </c>
      <c r="F2246">
        <v>176.57472200000001</v>
      </c>
    </row>
    <row r="2247" spans="2:6" x14ac:dyDescent="0.3">
      <c r="B2247">
        <v>2016</v>
      </c>
      <c r="C2247">
        <v>2</v>
      </c>
      <c r="D2247">
        <v>23</v>
      </c>
      <c r="E2247">
        <v>149.79667699999999</v>
      </c>
      <c r="F2247">
        <v>175.323059</v>
      </c>
    </row>
    <row r="2248" spans="2:6" x14ac:dyDescent="0.3">
      <c r="B2248">
        <v>2016</v>
      </c>
      <c r="C2248">
        <v>2</v>
      </c>
      <c r="D2248">
        <v>24</v>
      </c>
      <c r="E2248">
        <v>139.96365399999999</v>
      </c>
      <c r="F2248">
        <v>166.783783</v>
      </c>
    </row>
    <row r="2249" spans="2:6" x14ac:dyDescent="0.3">
      <c r="B2249">
        <v>2016</v>
      </c>
      <c r="C2249">
        <v>2</v>
      </c>
      <c r="D2249">
        <v>25</v>
      </c>
      <c r="E2249">
        <v>134.464584</v>
      </c>
      <c r="F2249">
        <v>161.36788899999999</v>
      </c>
    </row>
    <row r="2250" spans="2:6" x14ac:dyDescent="0.3">
      <c r="B2250">
        <v>2016</v>
      </c>
      <c r="C2250">
        <v>2</v>
      </c>
      <c r="D2250">
        <v>26</v>
      </c>
      <c r="E2250">
        <v>57.063301000000003</v>
      </c>
      <c r="F2250">
        <v>101.587547</v>
      </c>
    </row>
    <row r="2251" spans="2:6" x14ac:dyDescent="0.3">
      <c r="B2251">
        <v>2016</v>
      </c>
      <c r="C2251">
        <v>2</v>
      </c>
      <c r="D2251">
        <v>27</v>
      </c>
      <c r="E2251">
        <v>123.777298</v>
      </c>
      <c r="F2251">
        <v>139.26542699999999</v>
      </c>
    </row>
    <row r="2252" spans="2:6" x14ac:dyDescent="0.3">
      <c r="B2252">
        <v>2016</v>
      </c>
      <c r="C2252">
        <v>2</v>
      </c>
      <c r="D2252">
        <v>28</v>
      </c>
      <c r="E2252">
        <v>107.602585</v>
      </c>
      <c r="F2252">
        <v>105.68487500000001</v>
      </c>
    </row>
    <row r="2253" spans="2:6" x14ac:dyDescent="0.3">
      <c r="B2253">
        <v>2016</v>
      </c>
      <c r="C2253">
        <v>2</v>
      </c>
      <c r="D2253">
        <v>29</v>
      </c>
      <c r="E2253">
        <v>134.34921299999999</v>
      </c>
      <c r="F2253">
        <v>164.88162199999999</v>
      </c>
    </row>
    <row r="2254" spans="2:6" x14ac:dyDescent="0.3">
      <c r="B2254">
        <v>2016</v>
      </c>
      <c r="C2254">
        <v>3</v>
      </c>
      <c r="D2254">
        <v>1</v>
      </c>
      <c r="E2254">
        <v>92.921279999999996</v>
      </c>
      <c r="F2254">
        <v>91.414482000000007</v>
      </c>
    </row>
    <row r="2255" spans="2:6" x14ac:dyDescent="0.3">
      <c r="B2255">
        <v>2016</v>
      </c>
      <c r="C2255">
        <v>3</v>
      </c>
      <c r="D2255">
        <v>2</v>
      </c>
      <c r="E2255">
        <v>89.629807</v>
      </c>
      <c r="F2255">
        <v>120.193016</v>
      </c>
    </row>
    <row r="2256" spans="2:6" x14ac:dyDescent="0.3">
      <c r="B2256">
        <v>2016</v>
      </c>
      <c r="C2256">
        <v>3</v>
      </c>
      <c r="D2256">
        <v>3</v>
      </c>
      <c r="E2256">
        <v>156.361526</v>
      </c>
      <c r="F2256">
        <v>164.635651</v>
      </c>
    </row>
    <row r="2257" spans="2:6" x14ac:dyDescent="0.3">
      <c r="B2257">
        <v>2016</v>
      </c>
      <c r="C2257">
        <v>3</v>
      </c>
      <c r="D2257">
        <v>4</v>
      </c>
      <c r="E2257">
        <v>172.007767</v>
      </c>
      <c r="F2257">
        <v>191.54705799999999</v>
      </c>
    </row>
    <row r="2258" spans="2:6" x14ac:dyDescent="0.3">
      <c r="B2258">
        <v>2016</v>
      </c>
      <c r="C2258">
        <v>3</v>
      </c>
      <c r="D2258">
        <v>5</v>
      </c>
      <c r="E2258">
        <v>95.589766999999995</v>
      </c>
      <c r="F2258">
        <v>136.70373499999999</v>
      </c>
    </row>
    <row r="2259" spans="2:6" x14ac:dyDescent="0.3">
      <c r="B2259">
        <v>2016</v>
      </c>
      <c r="C2259">
        <v>3</v>
      </c>
      <c r="D2259">
        <v>6</v>
      </c>
      <c r="E2259">
        <v>118.435783</v>
      </c>
      <c r="F2259">
        <v>117.689888</v>
      </c>
    </row>
    <row r="2260" spans="2:6" x14ac:dyDescent="0.3">
      <c r="B2260">
        <v>2016</v>
      </c>
      <c r="C2260">
        <v>3</v>
      </c>
      <c r="D2260">
        <v>7</v>
      </c>
      <c r="E2260">
        <v>154.18704199999999</v>
      </c>
      <c r="F2260">
        <v>149.124359</v>
      </c>
    </row>
    <row r="2261" spans="2:6" x14ac:dyDescent="0.3">
      <c r="B2261">
        <v>2016</v>
      </c>
      <c r="C2261">
        <v>3</v>
      </c>
      <c r="D2261">
        <v>8</v>
      </c>
      <c r="E2261">
        <v>51.571674000000002</v>
      </c>
      <c r="F2261">
        <v>81.374167999999997</v>
      </c>
    </row>
    <row r="2262" spans="2:6" x14ac:dyDescent="0.3">
      <c r="B2262">
        <v>2016</v>
      </c>
      <c r="C2262">
        <v>3</v>
      </c>
      <c r="D2262">
        <v>9</v>
      </c>
      <c r="E2262">
        <v>62.691406000000001</v>
      </c>
      <c r="F2262">
        <v>87.845733999999993</v>
      </c>
    </row>
    <row r="2263" spans="2:6" x14ac:dyDescent="0.3">
      <c r="B2263">
        <v>2016</v>
      </c>
      <c r="C2263">
        <v>3</v>
      </c>
      <c r="D2263">
        <v>10</v>
      </c>
      <c r="E2263">
        <v>125.177177</v>
      </c>
      <c r="F2263">
        <v>112.50705000000001</v>
      </c>
    </row>
    <row r="2264" spans="2:6" x14ac:dyDescent="0.3">
      <c r="B2264">
        <v>2016</v>
      </c>
      <c r="C2264">
        <v>3</v>
      </c>
      <c r="D2264">
        <v>11</v>
      </c>
      <c r="E2264">
        <v>127.83457900000001</v>
      </c>
      <c r="F2264">
        <v>165.06274400000001</v>
      </c>
    </row>
    <row r="2265" spans="2:6" x14ac:dyDescent="0.3">
      <c r="B2265">
        <v>2016</v>
      </c>
      <c r="C2265">
        <v>3</v>
      </c>
      <c r="D2265">
        <v>12</v>
      </c>
      <c r="E2265">
        <v>117.304726</v>
      </c>
      <c r="F2265">
        <v>121.22307600000001</v>
      </c>
    </row>
    <row r="2266" spans="2:6" x14ac:dyDescent="0.3">
      <c r="B2266">
        <v>2016</v>
      </c>
      <c r="C2266">
        <v>3</v>
      </c>
      <c r="D2266">
        <v>13</v>
      </c>
      <c r="E2266">
        <v>126.62751799999999</v>
      </c>
      <c r="F2266">
        <v>116.145645</v>
      </c>
    </row>
    <row r="2267" spans="2:6" x14ac:dyDescent="0.3">
      <c r="B2267">
        <v>2016</v>
      </c>
      <c r="C2267">
        <v>3</v>
      </c>
      <c r="D2267">
        <v>14</v>
      </c>
      <c r="E2267">
        <v>115.648529</v>
      </c>
      <c r="F2267">
        <v>132.58784499999999</v>
      </c>
    </row>
    <row r="2268" spans="2:6" x14ac:dyDescent="0.3">
      <c r="B2268">
        <v>2016</v>
      </c>
      <c r="C2268">
        <v>3</v>
      </c>
      <c r="D2268">
        <v>15</v>
      </c>
      <c r="E2268">
        <v>61.440018000000002</v>
      </c>
      <c r="F2268">
        <v>78.450287000000003</v>
      </c>
    </row>
    <row r="2269" spans="2:6" x14ac:dyDescent="0.3">
      <c r="B2269">
        <v>2016</v>
      </c>
      <c r="C2269">
        <v>3</v>
      </c>
      <c r="D2269">
        <v>16</v>
      </c>
      <c r="E2269">
        <v>127.580437</v>
      </c>
      <c r="F2269">
        <v>159.71431000000001</v>
      </c>
    </row>
    <row r="2270" spans="2:6" x14ac:dyDescent="0.3">
      <c r="B2270">
        <v>2016</v>
      </c>
      <c r="C2270">
        <v>3</v>
      </c>
      <c r="D2270">
        <v>17</v>
      </c>
      <c r="E2270">
        <v>235.08215300000001</v>
      </c>
      <c r="F2270">
        <v>245.08445699999999</v>
      </c>
    </row>
    <row r="2271" spans="2:6" x14ac:dyDescent="0.3">
      <c r="B2271">
        <v>2016</v>
      </c>
      <c r="C2271">
        <v>3</v>
      </c>
      <c r="D2271">
        <v>18</v>
      </c>
      <c r="E2271">
        <v>199.05479399999999</v>
      </c>
      <c r="F2271">
        <v>212.442993</v>
      </c>
    </row>
    <row r="2272" spans="2:6" x14ac:dyDescent="0.3">
      <c r="B2272">
        <v>2016</v>
      </c>
      <c r="C2272">
        <v>3</v>
      </c>
      <c r="D2272">
        <v>19</v>
      </c>
      <c r="E2272">
        <v>208.36288500000001</v>
      </c>
      <c r="F2272">
        <v>241.01977500000001</v>
      </c>
    </row>
    <row r="2273" spans="2:6" x14ac:dyDescent="0.3">
      <c r="B2273">
        <v>2016</v>
      </c>
      <c r="C2273">
        <v>3</v>
      </c>
      <c r="D2273">
        <v>20</v>
      </c>
      <c r="E2273">
        <v>100.647728</v>
      </c>
      <c r="F2273">
        <v>113.89350899999999</v>
      </c>
    </row>
    <row r="2274" spans="2:6" x14ac:dyDescent="0.3">
      <c r="B2274">
        <v>2016</v>
      </c>
      <c r="C2274">
        <v>3</v>
      </c>
      <c r="D2274">
        <v>21</v>
      </c>
      <c r="E2274">
        <v>139.95674099999999</v>
      </c>
      <c r="F2274">
        <v>174.33036799999999</v>
      </c>
    </row>
    <row r="2275" spans="2:6" x14ac:dyDescent="0.3">
      <c r="B2275">
        <v>2016</v>
      </c>
      <c r="C2275">
        <v>3</v>
      </c>
      <c r="D2275">
        <v>22</v>
      </c>
      <c r="E2275">
        <v>120.72904200000001</v>
      </c>
      <c r="F2275">
        <v>102.88052399999999</v>
      </c>
    </row>
    <row r="2276" spans="2:6" x14ac:dyDescent="0.3">
      <c r="B2276">
        <v>2016</v>
      </c>
      <c r="C2276">
        <v>3</v>
      </c>
      <c r="D2276">
        <v>23</v>
      </c>
      <c r="E2276">
        <v>71.346230000000006</v>
      </c>
      <c r="F2276">
        <v>90.195175000000006</v>
      </c>
    </row>
    <row r="2277" spans="2:6" x14ac:dyDescent="0.3">
      <c r="B2277">
        <v>2016</v>
      </c>
      <c r="C2277">
        <v>3</v>
      </c>
      <c r="D2277">
        <v>24</v>
      </c>
      <c r="E2277">
        <v>166.70161400000001</v>
      </c>
      <c r="F2277">
        <v>187.338516</v>
      </c>
    </row>
    <row r="2278" spans="2:6" x14ac:dyDescent="0.3">
      <c r="B2278">
        <v>2016</v>
      </c>
      <c r="C2278">
        <v>3</v>
      </c>
      <c r="D2278">
        <v>25</v>
      </c>
      <c r="E2278">
        <v>160.94950900000001</v>
      </c>
      <c r="F2278">
        <v>193.44761700000001</v>
      </c>
    </row>
    <row r="2279" spans="2:6" x14ac:dyDescent="0.3">
      <c r="B2279">
        <v>2016</v>
      </c>
      <c r="C2279">
        <v>3</v>
      </c>
      <c r="D2279">
        <v>26</v>
      </c>
      <c r="E2279">
        <v>103.673157</v>
      </c>
      <c r="F2279">
        <v>116.232803</v>
      </c>
    </row>
    <row r="2280" spans="2:6" x14ac:dyDescent="0.3">
      <c r="B2280">
        <v>2016</v>
      </c>
      <c r="C2280">
        <v>3</v>
      </c>
      <c r="D2280">
        <v>27</v>
      </c>
      <c r="E2280">
        <v>183.54620399999999</v>
      </c>
      <c r="F2280">
        <v>166.205017</v>
      </c>
    </row>
    <row r="2281" spans="2:6" x14ac:dyDescent="0.3">
      <c r="B2281">
        <v>2016</v>
      </c>
      <c r="C2281">
        <v>3</v>
      </c>
      <c r="D2281">
        <v>28</v>
      </c>
      <c r="E2281">
        <v>167.66377299999999</v>
      </c>
      <c r="F2281">
        <v>192.47228999999999</v>
      </c>
    </row>
    <row r="2282" spans="2:6" x14ac:dyDescent="0.3">
      <c r="B2282">
        <v>2016</v>
      </c>
      <c r="C2282">
        <v>3</v>
      </c>
      <c r="D2282">
        <v>29</v>
      </c>
      <c r="E2282">
        <v>266.74945100000002</v>
      </c>
      <c r="F2282">
        <v>273.08013899999997</v>
      </c>
    </row>
    <row r="2283" spans="2:6" x14ac:dyDescent="0.3">
      <c r="B2283">
        <v>2016</v>
      </c>
      <c r="C2283">
        <v>3</v>
      </c>
      <c r="D2283">
        <v>30</v>
      </c>
      <c r="E2283">
        <v>268.85552999999999</v>
      </c>
      <c r="F2283">
        <v>281.51367199999999</v>
      </c>
    </row>
    <row r="2284" spans="2:6" x14ac:dyDescent="0.3">
      <c r="B2284">
        <v>2016</v>
      </c>
      <c r="C2284">
        <v>3</v>
      </c>
      <c r="D2284">
        <v>31</v>
      </c>
      <c r="E2284">
        <v>266.78015099999999</v>
      </c>
      <c r="F2284">
        <v>276.43454000000003</v>
      </c>
    </row>
    <row r="2285" spans="2:6" x14ac:dyDescent="0.3">
      <c r="B2285">
        <v>2016</v>
      </c>
      <c r="C2285">
        <v>4</v>
      </c>
      <c r="D2285">
        <v>1</v>
      </c>
      <c r="E2285">
        <v>256.10690299999999</v>
      </c>
      <c r="F2285">
        <v>268.27789300000001</v>
      </c>
    </row>
    <row r="2286" spans="2:6" x14ac:dyDescent="0.3">
      <c r="B2286">
        <v>2016</v>
      </c>
      <c r="C2286">
        <v>4</v>
      </c>
      <c r="D2286">
        <v>2</v>
      </c>
      <c r="E2286">
        <v>253.163162</v>
      </c>
      <c r="F2286">
        <v>266.75824</v>
      </c>
    </row>
    <row r="2287" spans="2:6" x14ac:dyDescent="0.3">
      <c r="B2287">
        <v>2016</v>
      </c>
      <c r="C2287">
        <v>4</v>
      </c>
      <c r="D2287">
        <v>3</v>
      </c>
      <c r="E2287">
        <v>253.76676900000001</v>
      </c>
      <c r="F2287">
        <v>270.58340500000003</v>
      </c>
    </row>
    <row r="2288" spans="2:6" x14ac:dyDescent="0.3">
      <c r="B2288">
        <v>2016</v>
      </c>
      <c r="C2288">
        <v>4</v>
      </c>
      <c r="D2288">
        <v>4</v>
      </c>
      <c r="E2288">
        <v>195.97735599999999</v>
      </c>
      <c r="F2288">
        <v>201.94262699999999</v>
      </c>
    </row>
    <row r="2289" spans="2:6" x14ac:dyDescent="0.3">
      <c r="B2289">
        <v>2016</v>
      </c>
      <c r="C2289">
        <v>4</v>
      </c>
      <c r="D2289">
        <v>5</v>
      </c>
      <c r="E2289">
        <v>219.32617200000001</v>
      </c>
      <c r="F2289">
        <v>224.280182</v>
      </c>
    </row>
    <row r="2290" spans="2:6" x14ac:dyDescent="0.3">
      <c r="B2290">
        <v>2016</v>
      </c>
      <c r="C2290">
        <v>4</v>
      </c>
      <c r="D2290">
        <v>6</v>
      </c>
      <c r="E2290">
        <v>271.00503500000002</v>
      </c>
      <c r="F2290">
        <v>274.31555200000003</v>
      </c>
    </row>
    <row r="2291" spans="2:6" x14ac:dyDescent="0.3">
      <c r="B2291">
        <v>2016</v>
      </c>
      <c r="C2291">
        <v>4</v>
      </c>
      <c r="D2291">
        <v>7</v>
      </c>
      <c r="E2291">
        <v>271.75561499999998</v>
      </c>
      <c r="F2291">
        <v>284.49060100000003</v>
      </c>
    </row>
    <row r="2292" spans="2:6" x14ac:dyDescent="0.3">
      <c r="B2292">
        <v>2016</v>
      </c>
      <c r="C2292">
        <v>4</v>
      </c>
      <c r="D2292">
        <v>8</v>
      </c>
      <c r="E2292">
        <v>260.71148699999998</v>
      </c>
      <c r="F2292">
        <v>285.22827100000001</v>
      </c>
    </row>
    <row r="2293" spans="2:6" x14ac:dyDescent="0.3">
      <c r="B2293">
        <v>2016</v>
      </c>
      <c r="C2293">
        <v>4</v>
      </c>
      <c r="D2293">
        <v>9</v>
      </c>
      <c r="E2293">
        <v>263.34011800000002</v>
      </c>
      <c r="F2293">
        <v>275.83578499999999</v>
      </c>
    </row>
    <row r="2294" spans="2:6" x14ac:dyDescent="0.3">
      <c r="B2294">
        <v>2016</v>
      </c>
      <c r="C2294">
        <v>4</v>
      </c>
      <c r="D2294">
        <v>10</v>
      </c>
      <c r="E2294">
        <v>269.694275</v>
      </c>
      <c r="F2294">
        <v>289.39978000000002</v>
      </c>
    </row>
    <row r="2295" spans="2:6" x14ac:dyDescent="0.3">
      <c r="B2295">
        <v>2016</v>
      </c>
      <c r="C2295">
        <v>4</v>
      </c>
      <c r="D2295">
        <v>11</v>
      </c>
      <c r="E2295">
        <v>191.03999300000001</v>
      </c>
      <c r="F2295">
        <v>184.61009200000001</v>
      </c>
    </row>
    <row r="2296" spans="2:6" x14ac:dyDescent="0.3">
      <c r="B2296">
        <v>2016</v>
      </c>
      <c r="C2296">
        <v>4</v>
      </c>
      <c r="D2296">
        <v>12</v>
      </c>
      <c r="E2296">
        <v>153.71182300000001</v>
      </c>
      <c r="F2296">
        <v>175.88893100000001</v>
      </c>
    </row>
    <row r="2297" spans="2:6" x14ac:dyDescent="0.3">
      <c r="B2297">
        <v>2016</v>
      </c>
      <c r="C2297">
        <v>4</v>
      </c>
      <c r="D2297">
        <v>13</v>
      </c>
      <c r="E2297">
        <v>203.435181</v>
      </c>
      <c r="F2297">
        <v>232.88378900000001</v>
      </c>
    </row>
    <row r="2298" spans="2:6" x14ac:dyDescent="0.3">
      <c r="B2298">
        <v>2016</v>
      </c>
      <c r="C2298">
        <v>4</v>
      </c>
      <c r="D2298">
        <v>14</v>
      </c>
      <c r="E2298">
        <v>106.577675</v>
      </c>
      <c r="F2298">
        <v>179.32046500000001</v>
      </c>
    </row>
    <row r="2299" spans="2:6" x14ac:dyDescent="0.3">
      <c r="B2299">
        <v>2016</v>
      </c>
      <c r="C2299">
        <v>4</v>
      </c>
      <c r="D2299">
        <v>15</v>
      </c>
      <c r="E2299">
        <v>199.369598</v>
      </c>
      <c r="F2299">
        <v>278.385132</v>
      </c>
    </row>
    <row r="2300" spans="2:6" x14ac:dyDescent="0.3">
      <c r="B2300">
        <v>2016</v>
      </c>
      <c r="C2300">
        <v>4</v>
      </c>
      <c r="D2300">
        <v>16</v>
      </c>
      <c r="E2300">
        <v>252.15266399999999</v>
      </c>
      <c r="F2300">
        <v>278.24996900000002</v>
      </c>
    </row>
    <row r="2301" spans="2:6" x14ac:dyDescent="0.3">
      <c r="B2301">
        <v>2016</v>
      </c>
      <c r="C2301">
        <v>4</v>
      </c>
      <c r="D2301">
        <v>17</v>
      </c>
      <c r="E2301">
        <v>286.75619499999999</v>
      </c>
      <c r="F2301">
        <v>304.33148199999999</v>
      </c>
    </row>
    <row r="2302" spans="2:6" x14ac:dyDescent="0.3">
      <c r="B2302">
        <v>2016</v>
      </c>
      <c r="C2302">
        <v>4</v>
      </c>
      <c r="D2302">
        <v>18</v>
      </c>
      <c r="E2302">
        <v>292.225616</v>
      </c>
      <c r="F2302">
        <v>307.51531999999997</v>
      </c>
    </row>
    <row r="2303" spans="2:6" x14ac:dyDescent="0.3">
      <c r="B2303">
        <v>2016</v>
      </c>
      <c r="C2303">
        <v>4</v>
      </c>
      <c r="D2303">
        <v>19</v>
      </c>
      <c r="E2303">
        <v>292.93810999999999</v>
      </c>
      <c r="F2303">
        <v>308.30798299999998</v>
      </c>
    </row>
    <row r="2304" spans="2:6" x14ac:dyDescent="0.3">
      <c r="B2304">
        <v>2016</v>
      </c>
      <c r="C2304">
        <v>4</v>
      </c>
      <c r="D2304">
        <v>20</v>
      </c>
      <c r="E2304">
        <v>272.78607199999999</v>
      </c>
      <c r="F2304">
        <v>293.39941399999998</v>
      </c>
    </row>
    <row r="2305" spans="2:6" x14ac:dyDescent="0.3">
      <c r="B2305">
        <v>2016</v>
      </c>
      <c r="C2305">
        <v>4</v>
      </c>
      <c r="D2305">
        <v>21</v>
      </c>
      <c r="E2305">
        <v>265.49575800000002</v>
      </c>
      <c r="F2305">
        <v>287.96362299999998</v>
      </c>
    </row>
    <row r="2306" spans="2:6" x14ac:dyDescent="0.3">
      <c r="B2306">
        <v>2016</v>
      </c>
      <c r="C2306">
        <v>4</v>
      </c>
      <c r="D2306">
        <v>22</v>
      </c>
      <c r="E2306">
        <v>217.797653</v>
      </c>
      <c r="F2306">
        <v>234.94397000000001</v>
      </c>
    </row>
    <row r="2307" spans="2:6" x14ac:dyDescent="0.3">
      <c r="B2307">
        <v>2016</v>
      </c>
      <c r="C2307">
        <v>4</v>
      </c>
      <c r="D2307">
        <v>23</v>
      </c>
      <c r="E2307">
        <v>154.70214799999999</v>
      </c>
      <c r="F2307">
        <v>161.91017199999999</v>
      </c>
    </row>
    <row r="2308" spans="2:6" x14ac:dyDescent="0.3">
      <c r="B2308">
        <v>2016</v>
      </c>
      <c r="C2308">
        <v>4</v>
      </c>
      <c r="D2308">
        <v>24</v>
      </c>
      <c r="E2308">
        <v>211.498459</v>
      </c>
      <c r="F2308">
        <v>167.34347500000001</v>
      </c>
    </row>
    <row r="2309" spans="2:6" x14ac:dyDescent="0.3">
      <c r="B2309">
        <v>2016</v>
      </c>
      <c r="C2309">
        <v>4</v>
      </c>
      <c r="D2309">
        <v>25</v>
      </c>
      <c r="E2309">
        <v>205.88893100000001</v>
      </c>
      <c r="F2309">
        <v>222.04574600000001</v>
      </c>
    </row>
    <row r="2310" spans="2:6" x14ac:dyDescent="0.3">
      <c r="B2310">
        <v>2016</v>
      </c>
      <c r="C2310">
        <v>4</v>
      </c>
      <c r="D2310">
        <v>26</v>
      </c>
      <c r="E2310">
        <v>271.87429800000001</v>
      </c>
      <c r="F2310">
        <v>313.98989899999998</v>
      </c>
    </row>
    <row r="2311" spans="2:6" x14ac:dyDescent="0.3">
      <c r="B2311">
        <v>2016</v>
      </c>
      <c r="C2311">
        <v>4</v>
      </c>
      <c r="D2311">
        <v>27</v>
      </c>
      <c r="E2311">
        <v>98.724258000000006</v>
      </c>
      <c r="F2311">
        <v>139.46376000000001</v>
      </c>
    </row>
    <row r="2312" spans="2:6" x14ac:dyDescent="0.3">
      <c r="B2312">
        <v>2016</v>
      </c>
      <c r="C2312">
        <v>4</v>
      </c>
      <c r="D2312">
        <v>28</v>
      </c>
      <c r="E2312">
        <v>192.88078300000001</v>
      </c>
      <c r="F2312">
        <v>311.10543799999999</v>
      </c>
    </row>
    <row r="2313" spans="2:6" x14ac:dyDescent="0.3">
      <c r="B2313">
        <v>2016</v>
      </c>
      <c r="C2313">
        <v>4</v>
      </c>
      <c r="D2313">
        <v>29</v>
      </c>
      <c r="E2313">
        <v>158.334137</v>
      </c>
      <c r="F2313">
        <v>155.40991199999999</v>
      </c>
    </row>
    <row r="2314" spans="2:6" x14ac:dyDescent="0.3">
      <c r="B2314">
        <v>2016</v>
      </c>
      <c r="C2314">
        <v>4</v>
      </c>
      <c r="D2314">
        <v>30</v>
      </c>
      <c r="E2314">
        <v>315.77273600000001</v>
      </c>
      <c r="F2314">
        <v>327.58560199999999</v>
      </c>
    </row>
    <row r="2315" spans="2:6" x14ac:dyDescent="0.3">
      <c r="B2315">
        <v>2016</v>
      </c>
      <c r="C2315">
        <v>5</v>
      </c>
      <c r="D2315">
        <v>1</v>
      </c>
      <c r="E2315">
        <v>332.06427000000002</v>
      </c>
      <c r="F2315">
        <v>347.89260899999999</v>
      </c>
    </row>
    <row r="2316" spans="2:6" x14ac:dyDescent="0.3">
      <c r="B2316">
        <v>2016</v>
      </c>
      <c r="C2316">
        <v>5</v>
      </c>
      <c r="D2316">
        <v>2</v>
      </c>
      <c r="E2316">
        <v>261.98586999999998</v>
      </c>
      <c r="F2316">
        <v>326.249573</v>
      </c>
    </row>
    <row r="2317" spans="2:6" x14ac:dyDescent="0.3">
      <c r="B2317">
        <v>2016</v>
      </c>
      <c r="C2317">
        <v>5</v>
      </c>
      <c r="D2317">
        <v>3</v>
      </c>
      <c r="E2317">
        <v>289.98443600000002</v>
      </c>
      <c r="F2317">
        <v>324.52511600000003</v>
      </c>
    </row>
    <row r="2318" spans="2:6" x14ac:dyDescent="0.3">
      <c r="B2318">
        <v>2016</v>
      </c>
      <c r="C2318">
        <v>5</v>
      </c>
      <c r="D2318">
        <v>4</v>
      </c>
      <c r="E2318">
        <v>253.80561800000001</v>
      </c>
      <c r="F2318">
        <v>271.889679</v>
      </c>
    </row>
    <row r="2319" spans="2:6" x14ac:dyDescent="0.3">
      <c r="B2319">
        <v>2016</v>
      </c>
      <c r="C2319">
        <v>5</v>
      </c>
      <c r="D2319">
        <v>5</v>
      </c>
      <c r="E2319">
        <v>245.91838100000001</v>
      </c>
      <c r="F2319">
        <v>301.74371300000001</v>
      </c>
    </row>
    <row r="2320" spans="2:6" x14ac:dyDescent="0.3">
      <c r="B2320">
        <v>2016</v>
      </c>
      <c r="C2320">
        <v>5</v>
      </c>
      <c r="D2320">
        <v>6</v>
      </c>
      <c r="E2320">
        <v>317.682343</v>
      </c>
      <c r="F2320">
        <v>321.70077500000002</v>
      </c>
    </row>
    <row r="2321" spans="2:6" x14ac:dyDescent="0.3">
      <c r="B2321">
        <v>2016</v>
      </c>
      <c r="C2321">
        <v>5</v>
      </c>
      <c r="D2321">
        <v>7</v>
      </c>
      <c r="E2321">
        <v>332.07931500000001</v>
      </c>
      <c r="F2321">
        <v>349.96499599999999</v>
      </c>
    </row>
    <row r="2322" spans="2:6" x14ac:dyDescent="0.3">
      <c r="B2322">
        <v>2016</v>
      </c>
      <c r="C2322">
        <v>5</v>
      </c>
      <c r="D2322">
        <v>8</v>
      </c>
      <c r="E2322">
        <v>280.53192100000001</v>
      </c>
      <c r="F2322">
        <v>314.770599</v>
      </c>
    </row>
    <row r="2323" spans="2:6" x14ac:dyDescent="0.3">
      <c r="B2323">
        <v>2016</v>
      </c>
      <c r="C2323">
        <v>5</v>
      </c>
      <c r="D2323">
        <v>9</v>
      </c>
      <c r="E2323">
        <v>338.25021400000003</v>
      </c>
      <c r="F2323">
        <v>367.48837300000002</v>
      </c>
    </row>
    <row r="2324" spans="2:6" x14ac:dyDescent="0.3">
      <c r="B2324">
        <v>2016</v>
      </c>
      <c r="C2324">
        <v>5</v>
      </c>
      <c r="D2324">
        <v>10</v>
      </c>
      <c r="E2324">
        <v>349.48138399999999</v>
      </c>
      <c r="F2324">
        <v>367.28064000000001</v>
      </c>
    </row>
    <row r="2325" spans="2:6" x14ac:dyDescent="0.3">
      <c r="B2325">
        <v>2016</v>
      </c>
      <c r="C2325">
        <v>5</v>
      </c>
      <c r="D2325">
        <v>11</v>
      </c>
      <c r="E2325">
        <v>347.71615600000001</v>
      </c>
      <c r="F2325">
        <v>366.00402800000001</v>
      </c>
    </row>
    <row r="2326" spans="2:6" x14ac:dyDescent="0.3">
      <c r="B2326">
        <v>2016</v>
      </c>
      <c r="C2326">
        <v>5</v>
      </c>
      <c r="D2326">
        <v>12</v>
      </c>
      <c r="E2326">
        <v>328.38363600000002</v>
      </c>
      <c r="F2326">
        <v>345.913025</v>
      </c>
    </row>
    <row r="2327" spans="2:6" x14ac:dyDescent="0.3">
      <c r="B2327">
        <v>2016</v>
      </c>
      <c r="C2327">
        <v>5</v>
      </c>
      <c r="D2327">
        <v>13</v>
      </c>
      <c r="E2327">
        <v>321.120544</v>
      </c>
      <c r="F2327">
        <v>342.103882</v>
      </c>
    </row>
    <row r="2328" spans="2:6" x14ac:dyDescent="0.3">
      <c r="B2328">
        <v>2016</v>
      </c>
      <c r="C2328">
        <v>5</v>
      </c>
      <c r="D2328">
        <v>14</v>
      </c>
      <c r="E2328">
        <v>110.04293800000001</v>
      </c>
      <c r="F2328">
        <v>245.92997700000001</v>
      </c>
    </row>
    <row r="2329" spans="2:6" x14ac:dyDescent="0.3">
      <c r="B2329">
        <v>2016</v>
      </c>
      <c r="C2329">
        <v>5</v>
      </c>
      <c r="D2329">
        <v>15</v>
      </c>
      <c r="E2329">
        <v>89.446793</v>
      </c>
      <c r="F2329">
        <v>137.89726300000001</v>
      </c>
    </row>
    <row r="2330" spans="2:6" x14ac:dyDescent="0.3">
      <c r="B2330">
        <v>2016</v>
      </c>
      <c r="C2330">
        <v>5</v>
      </c>
      <c r="D2330">
        <v>16</v>
      </c>
      <c r="E2330">
        <v>216.352844</v>
      </c>
      <c r="F2330">
        <v>242.304596</v>
      </c>
    </row>
    <row r="2331" spans="2:6" x14ac:dyDescent="0.3">
      <c r="B2331">
        <v>2016</v>
      </c>
      <c r="C2331">
        <v>5</v>
      </c>
      <c r="D2331">
        <v>17</v>
      </c>
      <c r="E2331">
        <v>342.60665899999998</v>
      </c>
      <c r="F2331">
        <v>364.67105099999998</v>
      </c>
    </row>
    <row r="2332" spans="2:6" x14ac:dyDescent="0.3">
      <c r="B2332">
        <v>2016</v>
      </c>
      <c r="C2332">
        <v>5</v>
      </c>
      <c r="D2332">
        <v>18</v>
      </c>
      <c r="E2332">
        <v>295.77325400000001</v>
      </c>
      <c r="F2332">
        <v>285.602936</v>
      </c>
    </row>
    <row r="2333" spans="2:6" x14ac:dyDescent="0.3">
      <c r="B2333">
        <v>2016</v>
      </c>
      <c r="C2333">
        <v>5</v>
      </c>
      <c r="D2333">
        <v>19</v>
      </c>
      <c r="E2333">
        <v>243.304596</v>
      </c>
      <c r="F2333">
        <v>180.77177399999999</v>
      </c>
    </row>
    <row r="2334" spans="2:6" x14ac:dyDescent="0.3">
      <c r="B2334">
        <v>2016</v>
      </c>
      <c r="C2334">
        <v>5</v>
      </c>
      <c r="D2334">
        <v>20</v>
      </c>
      <c r="E2334">
        <v>236.15216100000001</v>
      </c>
      <c r="F2334">
        <v>287.842285</v>
      </c>
    </row>
    <row r="2335" spans="2:6" x14ac:dyDescent="0.3">
      <c r="B2335">
        <v>2016</v>
      </c>
      <c r="C2335">
        <v>5</v>
      </c>
      <c r="D2335">
        <v>21</v>
      </c>
      <c r="E2335">
        <v>244.39833100000001</v>
      </c>
      <c r="F2335">
        <v>233.54199199999999</v>
      </c>
    </row>
    <row r="2336" spans="2:6" x14ac:dyDescent="0.3">
      <c r="B2336">
        <v>2016</v>
      </c>
      <c r="C2336">
        <v>5</v>
      </c>
      <c r="D2336">
        <v>22</v>
      </c>
      <c r="E2336">
        <v>193.50787399999999</v>
      </c>
      <c r="F2336">
        <v>178.77340699999999</v>
      </c>
    </row>
    <row r="2337" spans="2:6" x14ac:dyDescent="0.3">
      <c r="B2337">
        <v>2016</v>
      </c>
      <c r="C2337">
        <v>5</v>
      </c>
      <c r="D2337">
        <v>23</v>
      </c>
      <c r="E2337">
        <v>238.336365</v>
      </c>
      <c r="F2337">
        <v>242.48381000000001</v>
      </c>
    </row>
    <row r="2338" spans="2:6" x14ac:dyDescent="0.3">
      <c r="B2338">
        <v>2016</v>
      </c>
      <c r="C2338">
        <v>5</v>
      </c>
      <c r="D2338">
        <v>24</v>
      </c>
      <c r="E2338">
        <v>244.14799500000001</v>
      </c>
      <c r="F2338">
        <v>277.27874800000001</v>
      </c>
    </row>
    <row r="2339" spans="2:6" x14ac:dyDescent="0.3">
      <c r="B2339">
        <v>2016</v>
      </c>
      <c r="C2339">
        <v>5</v>
      </c>
      <c r="D2339">
        <v>25</v>
      </c>
      <c r="E2339">
        <v>294.46258499999999</v>
      </c>
      <c r="F2339">
        <v>363.90594499999997</v>
      </c>
    </row>
    <row r="2340" spans="2:6" x14ac:dyDescent="0.3">
      <c r="B2340">
        <v>2016</v>
      </c>
      <c r="C2340">
        <v>5</v>
      </c>
      <c r="D2340">
        <v>26</v>
      </c>
      <c r="E2340">
        <v>305.60098299999999</v>
      </c>
      <c r="F2340">
        <v>341.75430299999999</v>
      </c>
    </row>
    <row r="2341" spans="2:6" x14ac:dyDescent="0.3">
      <c r="B2341">
        <v>2016</v>
      </c>
      <c r="C2341">
        <v>5</v>
      </c>
      <c r="D2341">
        <v>27</v>
      </c>
      <c r="E2341">
        <v>293.35372899999999</v>
      </c>
      <c r="F2341">
        <v>329.74688700000002</v>
      </c>
    </row>
    <row r="2342" spans="2:6" x14ac:dyDescent="0.3">
      <c r="B2342">
        <v>2016</v>
      </c>
      <c r="C2342">
        <v>5</v>
      </c>
      <c r="D2342">
        <v>28</v>
      </c>
      <c r="E2342">
        <v>357.558044</v>
      </c>
      <c r="F2342">
        <v>378.485748</v>
      </c>
    </row>
    <row r="2343" spans="2:6" x14ac:dyDescent="0.3">
      <c r="B2343">
        <v>2016</v>
      </c>
      <c r="C2343">
        <v>5</v>
      </c>
      <c r="D2343">
        <v>29</v>
      </c>
      <c r="E2343">
        <v>311.754211</v>
      </c>
      <c r="F2343">
        <v>375.80026199999998</v>
      </c>
    </row>
    <row r="2344" spans="2:6" x14ac:dyDescent="0.3">
      <c r="B2344">
        <v>2016</v>
      </c>
      <c r="C2344">
        <v>5</v>
      </c>
      <c r="D2344">
        <v>30</v>
      </c>
      <c r="E2344">
        <v>360.779358</v>
      </c>
      <c r="F2344">
        <v>380.95452899999998</v>
      </c>
    </row>
    <row r="2345" spans="2:6" x14ac:dyDescent="0.3">
      <c r="B2345">
        <v>2016</v>
      </c>
      <c r="C2345">
        <v>5</v>
      </c>
      <c r="D2345">
        <v>31</v>
      </c>
      <c r="E2345">
        <v>360.13519300000002</v>
      </c>
      <c r="F2345">
        <v>380.00295999999997</v>
      </c>
    </row>
    <row r="2346" spans="2:6" x14ac:dyDescent="0.3">
      <c r="B2346">
        <v>2016</v>
      </c>
      <c r="C2346">
        <v>6</v>
      </c>
      <c r="D2346">
        <v>1</v>
      </c>
      <c r="E2346">
        <v>331.61550899999997</v>
      </c>
      <c r="F2346">
        <v>341.565155</v>
      </c>
    </row>
    <row r="2347" spans="2:6" x14ac:dyDescent="0.3">
      <c r="B2347">
        <v>2016</v>
      </c>
      <c r="C2347">
        <v>6</v>
      </c>
      <c r="D2347">
        <v>2</v>
      </c>
      <c r="E2347">
        <v>211.14450099999999</v>
      </c>
      <c r="F2347">
        <v>202.378738</v>
      </c>
    </row>
    <row r="2348" spans="2:6" x14ac:dyDescent="0.3">
      <c r="B2348">
        <v>2016</v>
      </c>
      <c r="C2348">
        <v>6</v>
      </c>
      <c r="D2348">
        <v>3</v>
      </c>
      <c r="E2348">
        <v>328.61968999999999</v>
      </c>
      <c r="F2348">
        <v>341.32522599999999</v>
      </c>
    </row>
    <row r="2349" spans="2:6" x14ac:dyDescent="0.3">
      <c r="B2349">
        <v>2016</v>
      </c>
      <c r="C2349">
        <v>6</v>
      </c>
      <c r="D2349">
        <v>4</v>
      </c>
      <c r="E2349">
        <v>337.12423699999999</v>
      </c>
      <c r="F2349">
        <v>349.13647500000002</v>
      </c>
    </row>
    <row r="2350" spans="2:6" x14ac:dyDescent="0.3">
      <c r="B2350">
        <v>2016</v>
      </c>
      <c r="C2350">
        <v>6</v>
      </c>
      <c r="D2350">
        <v>5</v>
      </c>
      <c r="E2350">
        <v>338.24160799999999</v>
      </c>
      <c r="F2350">
        <v>347.02825899999999</v>
      </c>
    </row>
    <row r="2351" spans="2:6" x14ac:dyDescent="0.3">
      <c r="B2351">
        <v>2016</v>
      </c>
      <c r="C2351">
        <v>6</v>
      </c>
      <c r="D2351">
        <v>6</v>
      </c>
      <c r="E2351">
        <v>341.56127900000001</v>
      </c>
      <c r="F2351">
        <v>349.69097900000003</v>
      </c>
    </row>
    <row r="2352" spans="2:6" x14ac:dyDescent="0.3">
      <c r="B2352">
        <v>2016</v>
      </c>
      <c r="C2352">
        <v>6</v>
      </c>
      <c r="D2352">
        <v>7</v>
      </c>
      <c r="E2352">
        <v>330.436981</v>
      </c>
      <c r="F2352">
        <v>337.21984900000001</v>
      </c>
    </row>
    <row r="2353" spans="2:6" x14ac:dyDescent="0.3">
      <c r="B2353">
        <v>2016</v>
      </c>
      <c r="C2353">
        <v>6</v>
      </c>
      <c r="D2353">
        <v>8</v>
      </c>
      <c r="E2353">
        <v>174.45764199999999</v>
      </c>
      <c r="F2353">
        <v>171.726395</v>
      </c>
    </row>
    <row r="2354" spans="2:6" x14ac:dyDescent="0.3">
      <c r="B2354">
        <v>2016</v>
      </c>
      <c r="C2354">
        <v>6</v>
      </c>
      <c r="D2354">
        <v>9</v>
      </c>
      <c r="E2354">
        <v>210.76341199999999</v>
      </c>
      <c r="F2354">
        <v>299.48455799999999</v>
      </c>
    </row>
    <row r="2355" spans="2:6" x14ac:dyDescent="0.3">
      <c r="B2355">
        <v>2016</v>
      </c>
      <c r="C2355">
        <v>6</v>
      </c>
      <c r="D2355">
        <v>10</v>
      </c>
      <c r="E2355">
        <v>278.69955399999998</v>
      </c>
      <c r="F2355">
        <v>319.42251599999997</v>
      </c>
    </row>
    <row r="2356" spans="2:6" x14ac:dyDescent="0.3">
      <c r="B2356">
        <v>2016</v>
      </c>
      <c r="C2356">
        <v>6</v>
      </c>
      <c r="D2356">
        <v>11</v>
      </c>
      <c r="E2356">
        <v>320.37795999999997</v>
      </c>
      <c r="F2356">
        <v>343.56842</v>
      </c>
    </row>
    <row r="2357" spans="2:6" x14ac:dyDescent="0.3">
      <c r="B2357">
        <v>2016</v>
      </c>
      <c r="C2357">
        <v>6</v>
      </c>
      <c r="D2357">
        <v>12</v>
      </c>
      <c r="E2357">
        <v>354.71655299999998</v>
      </c>
      <c r="F2357">
        <v>363.96237200000002</v>
      </c>
    </row>
    <row r="2358" spans="2:6" x14ac:dyDescent="0.3">
      <c r="B2358">
        <v>2016</v>
      </c>
      <c r="C2358">
        <v>6</v>
      </c>
      <c r="D2358">
        <v>13</v>
      </c>
      <c r="E2358">
        <v>223.027908</v>
      </c>
      <c r="F2358">
        <v>260.23452800000001</v>
      </c>
    </row>
    <row r="2359" spans="2:6" x14ac:dyDescent="0.3">
      <c r="B2359">
        <v>2016</v>
      </c>
      <c r="C2359">
        <v>6</v>
      </c>
      <c r="D2359">
        <v>14</v>
      </c>
      <c r="E2359">
        <v>230.480301</v>
      </c>
      <c r="F2359">
        <v>227.64746099999999</v>
      </c>
    </row>
    <row r="2360" spans="2:6" x14ac:dyDescent="0.3">
      <c r="B2360">
        <v>2016</v>
      </c>
      <c r="C2360">
        <v>6</v>
      </c>
      <c r="D2360">
        <v>15</v>
      </c>
      <c r="E2360">
        <v>268.26394699999997</v>
      </c>
      <c r="F2360">
        <v>328.27221700000001</v>
      </c>
    </row>
    <row r="2361" spans="2:6" x14ac:dyDescent="0.3">
      <c r="B2361">
        <v>2016</v>
      </c>
      <c r="C2361">
        <v>6</v>
      </c>
      <c r="D2361">
        <v>16</v>
      </c>
      <c r="E2361">
        <v>253.57373000000001</v>
      </c>
      <c r="F2361">
        <v>296.91778599999998</v>
      </c>
    </row>
    <row r="2362" spans="2:6" x14ac:dyDescent="0.3">
      <c r="B2362">
        <v>2016</v>
      </c>
      <c r="C2362">
        <v>6</v>
      </c>
      <c r="D2362">
        <v>17</v>
      </c>
      <c r="E2362">
        <v>238.57957500000001</v>
      </c>
      <c r="F2362">
        <v>213.063187</v>
      </c>
    </row>
    <row r="2363" spans="2:6" x14ac:dyDescent="0.3">
      <c r="B2363">
        <v>2016</v>
      </c>
      <c r="C2363">
        <v>6</v>
      </c>
      <c r="D2363">
        <v>18</v>
      </c>
      <c r="E2363">
        <v>251.230301</v>
      </c>
      <c r="F2363">
        <v>209.15303</v>
      </c>
    </row>
    <row r="2364" spans="2:6" x14ac:dyDescent="0.3">
      <c r="B2364">
        <v>2016</v>
      </c>
      <c r="C2364">
        <v>6</v>
      </c>
      <c r="D2364">
        <v>19</v>
      </c>
      <c r="E2364">
        <v>327.55297899999999</v>
      </c>
      <c r="F2364">
        <v>345.63122600000003</v>
      </c>
    </row>
    <row r="2365" spans="2:6" x14ac:dyDescent="0.3">
      <c r="B2365">
        <v>2016</v>
      </c>
      <c r="C2365">
        <v>6</v>
      </c>
      <c r="D2365">
        <v>20</v>
      </c>
      <c r="E2365">
        <v>324.498627</v>
      </c>
      <c r="F2365">
        <v>355.50195300000001</v>
      </c>
    </row>
    <row r="2366" spans="2:6" x14ac:dyDescent="0.3">
      <c r="B2366">
        <v>2016</v>
      </c>
      <c r="C2366">
        <v>6</v>
      </c>
      <c r="D2366">
        <v>21</v>
      </c>
      <c r="E2366">
        <v>352.25103799999999</v>
      </c>
      <c r="F2366">
        <v>364.34082000000001</v>
      </c>
    </row>
    <row r="2367" spans="2:6" x14ac:dyDescent="0.3">
      <c r="B2367">
        <v>2016</v>
      </c>
      <c r="C2367">
        <v>6</v>
      </c>
      <c r="D2367">
        <v>22</v>
      </c>
      <c r="E2367">
        <v>347.85305799999998</v>
      </c>
      <c r="F2367">
        <v>360.16873199999998</v>
      </c>
    </row>
    <row r="2368" spans="2:6" x14ac:dyDescent="0.3">
      <c r="B2368">
        <v>2016</v>
      </c>
      <c r="C2368">
        <v>6</v>
      </c>
      <c r="D2368">
        <v>23</v>
      </c>
      <c r="E2368">
        <v>173.98881499999999</v>
      </c>
      <c r="F2368">
        <v>237.34837300000001</v>
      </c>
    </row>
    <row r="2369" spans="2:6" x14ac:dyDescent="0.3">
      <c r="B2369">
        <v>2016</v>
      </c>
      <c r="C2369">
        <v>6</v>
      </c>
      <c r="D2369">
        <v>24</v>
      </c>
      <c r="E2369">
        <v>295.682434</v>
      </c>
      <c r="F2369">
        <v>353.40158100000002</v>
      </c>
    </row>
    <row r="2370" spans="2:6" x14ac:dyDescent="0.3">
      <c r="B2370">
        <v>2016</v>
      </c>
      <c r="C2370">
        <v>6</v>
      </c>
      <c r="D2370">
        <v>25</v>
      </c>
      <c r="E2370">
        <v>353.01318400000002</v>
      </c>
      <c r="F2370">
        <v>360.13439899999997</v>
      </c>
    </row>
    <row r="2371" spans="2:6" x14ac:dyDescent="0.3">
      <c r="B2371">
        <v>2016</v>
      </c>
      <c r="C2371">
        <v>6</v>
      </c>
      <c r="D2371">
        <v>26</v>
      </c>
      <c r="E2371">
        <v>350.299713</v>
      </c>
      <c r="F2371">
        <v>356.56448399999999</v>
      </c>
    </row>
    <row r="2372" spans="2:6" x14ac:dyDescent="0.3">
      <c r="B2372">
        <v>2016</v>
      </c>
      <c r="C2372">
        <v>6</v>
      </c>
      <c r="D2372">
        <v>27</v>
      </c>
      <c r="E2372">
        <v>346.66366599999998</v>
      </c>
      <c r="F2372">
        <v>354.69964599999997</v>
      </c>
    </row>
    <row r="2373" spans="2:6" x14ac:dyDescent="0.3">
      <c r="B2373">
        <v>2016</v>
      </c>
      <c r="C2373">
        <v>6</v>
      </c>
      <c r="D2373">
        <v>28</v>
      </c>
      <c r="E2373">
        <v>348.95935100000003</v>
      </c>
      <c r="F2373">
        <v>355.49996900000002</v>
      </c>
    </row>
    <row r="2374" spans="2:6" x14ac:dyDescent="0.3">
      <c r="B2374">
        <v>2016</v>
      </c>
      <c r="C2374">
        <v>6</v>
      </c>
      <c r="D2374">
        <v>29</v>
      </c>
      <c r="E2374">
        <v>350.43374599999999</v>
      </c>
      <c r="F2374">
        <v>357.44686899999999</v>
      </c>
    </row>
    <row r="2375" spans="2:6" x14ac:dyDescent="0.3">
      <c r="B2375">
        <v>2016</v>
      </c>
      <c r="C2375">
        <v>6</v>
      </c>
      <c r="D2375">
        <v>30</v>
      </c>
      <c r="E2375">
        <v>351.99444599999998</v>
      </c>
      <c r="F2375">
        <v>361.39267000000001</v>
      </c>
    </row>
    <row r="2376" spans="2:6" x14ac:dyDescent="0.3">
      <c r="B2376">
        <v>2016</v>
      </c>
      <c r="C2376">
        <v>7</v>
      </c>
      <c r="D2376">
        <v>1</v>
      </c>
      <c r="E2376">
        <v>337.34286500000002</v>
      </c>
      <c r="F2376">
        <v>344.62554899999998</v>
      </c>
    </row>
    <row r="2377" spans="2:6" x14ac:dyDescent="0.3">
      <c r="B2377">
        <v>2016</v>
      </c>
      <c r="C2377">
        <v>7</v>
      </c>
      <c r="D2377">
        <v>2</v>
      </c>
      <c r="E2377">
        <v>318.95181300000002</v>
      </c>
      <c r="F2377">
        <v>302.29800399999999</v>
      </c>
    </row>
    <row r="2378" spans="2:6" x14ac:dyDescent="0.3">
      <c r="B2378">
        <v>2016</v>
      </c>
      <c r="C2378">
        <v>7</v>
      </c>
      <c r="D2378">
        <v>3</v>
      </c>
      <c r="E2378">
        <v>323.75433299999997</v>
      </c>
      <c r="F2378">
        <v>348.38876299999998</v>
      </c>
    </row>
    <row r="2379" spans="2:6" x14ac:dyDescent="0.3">
      <c r="B2379">
        <v>2016</v>
      </c>
      <c r="C2379">
        <v>7</v>
      </c>
      <c r="D2379">
        <v>4</v>
      </c>
      <c r="E2379">
        <v>330.265717</v>
      </c>
      <c r="F2379">
        <v>338.207855</v>
      </c>
    </row>
    <row r="2380" spans="2:6" x14ac:dyDescent="0.3">
      <c r="B2380">
        <v>2016</v>
      </c>
      <c r="C2380">
        <v>7</v>
      </c>
      <c r="D2380">
        <v>5</v>
      </c>
      <c r="E2380">
        <v>277.21304300000003</v>
      </c>
      <c r="F2380">
        <v>281.08670000000001</v>
      </c>
    </row>
    <row r="2381" spans="2:6" x14ac:dyDescent="0.3">
      <c r="B2381">
        <v>2016</v>
      </c>
      <c r="C2381">
        <v>7</v>
      </c>
      <c r="D2381">
        <v>6</v>
      </c>
      <c r="E2381">
        <v>267.63125600000001</v>
      </c>
      <c r="F2381">
        <v>333.26882899999998</v>
      </c>
    </row>
    <row r="2382" spans="2:6" x14ac:dyDescent="0.3">
      <c r="B2382">
        <v>2016</v>
      </c>
      <c r="C2382">
        <v>7</v>
      </c>
      <c r="D2382">
        <v>7</v>
      </c>
      <c r="E2382">
        <v>218.08734100000001</v>
      </c>
      <c r="F2382">
        <v>242.76443499999999</v>
      </c>
    </row>
    <row r="2383" spans="2:6" x14ac:dyDescent="0.3">
      <c r="B2383">
        <v>2016</v>
      </c>
      <c r="C2383">
        <v>7</v>
      </c>
      <c r="D2383">
        <v>8</v>
      </c>
      <c r="E2383">
        <v>183.38398699999999</v>
      </c>
      <c r="F2383">
        <v>174.926086</v>
      </c>
    </row>
    <row r="2384" spans="2:6" x14ac:dyDescent="0.3">
      <c r="B2384">
        <v>2016</v>
      </c>
      <c r="C2384">
        <v>7</v>
      </c>
      <c r="D2384">
        <v>9</v>
      </c>
      <c r="E2384">
        <v>234.763519</v>
      </c>
      <c r="F2384">
        <v>302.80419899999998</v>
      </c>
    </row>
    <row r="2385" spans="2:6" x14ac:dyDescent="0.3">
      <c r="B2385">
        <v>2016</v>
      </c>
      <c r="C2385">
        <v>7</v>
      </c>
      <c r="D2385">
        <v>10</v>
      </c>
      <c r="E2385">
        <v>163.76306199999999</v>
      </c>
      <c r="F2385">
        <v>120.912949</v>
      </c>
    </row>
    <row r="2386" spans="2:6" x14ac:dyDescent="0.3">
      <c r="B2386">
        <v>2016</v>
      </c>
      <c r="C2386">
        <v>7</v>
      </c>
      <c r="D2386">
        <v>11</v>
      </c>
      <c r="E2386">
        <v>300.01965300000001</v>
      </c>
      <c r="F2386">
        <v>336.38888500000002</v>
      </c>
    </row>
    <row r="2387" spans="2:6" x14ac:dyDescent="0.3">
      <c r="B2387">
        <v>2016</v>
      </c>
      <c r="C2387">
        <v>7</v>
      </c>
      <c r="D2387">
        <v>12</v>
      </c>
      <c r="E2387">
        <v>219.19664</v>
      </c>
      <c r="F2387">
        <v>325.01599099999999</v>
      </c>
    </row>
    <row r="2388" spans="2:6" x14ac:dyDescent="0.3">
      <c r="B2388">
        <v>2016</v>
      </c>
      <c r="C2388">
        <v>7</v>
      </c>
      <c r="D2388">
        <v>13</v>
      </c>
      <c r="E2388">
        <v>325.30789199999998</v>
      </c>
      <c r="F2388">
        <v>340.63497899999999</v>
      </c>
    </row>
    <row r="2389" spans="2:6" x14ac:dyDescent="0.3">
      <c r="B2389">
        <v>2016</v>
      </c>
      <c r="C2389">
        <v>7</v>
      </c>
      <c r="D2389">
        <v>14</v>
      </c>
      <c r="E2389">
        <v>336.38028000000003</v>
      </c>
      <c r="F2389">
        <v>341.07733200000001</v>
      </c>
    </row>
    <row r="2390" spans="2:6" x14ac:dyDescent="0.3">
      <c r="B2390">
        <v>2016</v>
      </c>
      <c r="C2390">
        <v>7</v>
      </c>
      <c r="D2390">
        <v>15</v>
      </c>
      <c r="E2390">
        <v>323.64700299999998</v>
      </c>
      <c r="F2390">
        <v>339.51763899999997</v>
      </c>
    </row>
    <row r="2391" spans="2:6" x14ac:dyDescent="0.3">
      <c r="B2391">
        <v>2016</v>
      </c>
      <c r="C2391">
        <v>7</v>
      </c>
      <c r="D2391">
        <v>16</v>
      </c>
      <c r="E2391">
        <v>322.00802599999997</v>
      </c>
      <c r="F2391">
        <v>335.94158900000002</v>
      </c>
    </row>
    <row r="2392" spans="2:6" x14ac:dyDescent="0.3">
      <c r="B2392">
        <v>2016</v>
      </c>
      <c r="C2392">
        <v>7</v>
      </c>
      <c r="D2392">
        <v>17</v>
      </c>
      <c r="E2392">
        <v>324.92291299999999</v>
      </c>
      <c r="F2392">
        <v>329.13537600000001</v>
      </c>
    </row>
    <row r="2393" spans="2:6" x14ac:dyDescent="0.3">
      <c r="B2393">
        <v>2016</v>
      </c>
      <c r="C2393">
        <v>7</v>
      </c>
      <c r="D2393">
        <v>18</v>
      </c>
      <c r="E2393">
        <v>233.18457000000001</v>
      </c>
      <c r="F2393">
        <v>313.93341099999998</v>
      </c>
    </row>
    <row r="2394" spans="2:6" x14ac:dyDescent="0.3">
      <c r="B2394">
        <v>2016</v>
      </c>
      <c r="C2394">
        <v>7</v>
      </c>
      <c r="D2394">
        <v>19</v>
      </c>
      <c r="E2394">
        <v>256.12200899999999</v>
      </c>
      <c r="F2394">
        <v>321.44381700000002</v>
      </c>
    </row>
    <row r="2395" spans="2:6" x14ac:dyDescent="0.3">
      <c r="B2395">
        <v>2016</v>
      </c>
      <c r="C2395">
        <v>7</v>
      </c>
      <c r="D2395">
        <v>20</v>
      </c>
      <c r="E2395">
        <v>325.98700000000002</v>
      </c>
      <c r="F2395">
        <v>330.19174199999998</v>
      </c>
    </row>
    <row r="2396" spans="2:6" x14ac:dyDescent="0.3">
      <c r="B2396">
        <v>2016</v>
      </c>
      <c r="C2396">
        <v>7</v>
      </c>
      <c r="D2396">
        <v>21</v>
      </c>
      <c r="E2396">
        <v>319.031586</v>
      </c>
      <c r="F2396">
        <v>327.80560300000002</v>
      </c>
    </row>
    <row r="2397" spans="2:6" x14ac:dyDescent="0.3">
      <c r="B2397">
        <v>2016</v>
      </c>
      <c r="C2397">
        <v>7</v>
      </c>
      <c r="D2397">
        <v>22</v>
      </c>
      <c r="E2397">
        <v>308.815155</v>
      </c>
      <c r="F2397">
        <v>330.73962399999999</v>
      </c>
    </row>
    <row r="2398" spans="2:6" x14ac:dyDescent="0.3">
      <c r="B2398">
        <v>2016</v>
      </c>
      <c r="C2398">
        <v>7</v>
      </c>
      <c r="D2398">
        <v>23</v>
      </c>
      <c r="E2398">
        <v>325.73584</v>
      </c>
      <c r="F2398">
        <v>329.318848</v>
      </c>
    </row>
    <row r="2399" spans="2:6" x14ac:dyDescent="0.3">
      <c r="B2399">
        <v>2016</v>
      </c>
      <c r="C2399">
        <v>7</v>
      </c>
      <c r="D2399">
        <v>24</v>
      </c>
      <c r="E2399">
        <v>324.65725700000002</v>
      </c>
      <c r="F2399">
        <v>328.09787</v>
      </c>
    </row>
    <row r="2400" spans="2:6" x14ac:dyDescent="0.3">
      <c r="B2400">
        <v>2016</v>
      </c>
      <c r="C2400">
        <v>7</v>
      </c>
      <c r="D2400">
        <v>25</v>
      </c>
      <c r="E2400">
        <v>318.45916699999998</v>
      </c>
      <c r="F2400">
        <v>321.80157500000001</v>
      </c>
    </row>
    <row r="2401" spans="2:6" x14ac:dyDescent="0.3">
      <c r="B2401">
        <v>2016</v>
      </c>
      <c r="C2401">
        <v>7</v>
      </c>
      <c r="D2401">
        <v>26</v>
      </c>
      <c r="E2401">
        <v>320.29074100000003</v>
      </c>
      <c r="F2401">
        <v>324.85638399999999</v>
      </c>
    </row>
    <row r="2402" spans="2:6" x14ac:dyDescent="0.3">
      <c r="B2402">
        <v>2016</v>
      </c>
      <c r="C2402">
        <v>7</v>
      </c>
      <c r="D2402">
        <v>27</v>
      </c>
      <c r="E2402">
        <v>319.88916</v>
      </c>
      <c r="F2402">
        <v>323.782715</v>
      </c>
    </row>
    <row r="2403" spans="2:6" x14ac:dyDescent="0.3">
      <c r="B2403">
        <v>2016</v>
      </c>
      <c r="C2403">
        <v>7</v>
      </c>
      <c r="D2403">
        <v>28</v>
      </c>
      <c r="E2403">
        <v>316.76687600000002</v>
      </c>
      <c r="F2403">
        <v>319.749481</v>
      </c>
    </row>
    <row r="2404" spans="2:6" x14ac:dyDescent="0.3">
      <c r="B2404">
        <v>2016</v>
      </c>
      <c r="C2404">
        <v>7</v>
      </c>
      <c r="D2404">
        <v>29</v>
      </c>
      <c r="E2404">
        <v>316.66375699999998</v>
      </c>
      <c r="F2404">
        <v>320.06417800000003</v>
      </c>
    </row>
    <row r="2405" spans="2:6" x14ac:dyDescent="0.3">
      <c r="B2405">
        <v>2016</v>
      </c>
      <c r="C2405">
        <v>7</v>
      </c>
      <c r="D2405">
        <v>30</v>
      </c>
      <c r="E2405">
        <v>319.64376800000002</v>
      </c>
      <c r="F2405">
        <v>324.21521000000001</v>
      </c>
    </row>
    <row r="2406" spans="2:6" x14ac:dyDescent="0.3">
      <c r="B2406">
        <v>2016</v>
      </c>
      <c r="C2406">
        <v>7</v>
      </c>
      <c r="D2406">
        <v>31</v>
      </c>
      <c r="E2406">
        <v>321.613068</v>
      </c>
      <c r="F2406">
        <v>327.217285</v>
      </c>
    </row>
    <row r="2407" spans="2:6" x14ac:dyDescent="0.3">
      <c r="B2407">
        <v>2016</v>
      </c>
      <c r="C2407">
        <v>8</v>
      </c>
      <c r="D2407">
        <v>1</v>
      </c>
      <c r="E2407">
        <v>333.029877</v>
      </c>
      <c r="F2407">
        <v>332.08450299999998</v>
      </c>
    </row>
    <row r="2408" spans="2:6" x14ac:dyDescent="0.3">
      <c r="B2408">
        <v>2016</v>
      </c>
      <c r="C2408">
        <v>8</v>
      </c>
      <c r="D2408">
        <v>2</v>
      </c>
      <c r="E2408">
        <v>292.43225100000001</v>
      </c>
      <c r="F2408">
        <v>329.80993699999999</v>
      </c>
    </row>
    <row r="2409" spans="2:6" x14ac:dyDescent="0.3">
      <c r="B2409">
        <v>2016</v>
      </c>
      <c r="C2409">
        <v>8</v>
      </c>
      <c r="D2409">
        <v>3</v>
      </c>
      <c r="E2409">
        <v>329.91650399999997</v>
      </c>
      <c r="F2409">
        <v>326.944885</v>
      </c>
    </row>
    <row r="2410" spans="2:6" x14ac:dyDescent="0.3">
      <c r="B2410">
        <v>2016</v>
      </c>
      <c r="C2410">
        <v>8</v>
      </c>
      <c r="D2410">
        <v>4</v>
      </c>
      <c r="E2410">
        <v>328.09613000000002</v>
      </c>
      <c r="F2410">
        <v>327.15197799999999</v>
      </c>
    </row>
    <row r="2411" spans="2:6" x14ac:dyDescent="0.3">
      <c r="B2411">
        <v>2016</v>
      </c>
      <c r="C2411">
        <v>8</v>
      </c>
      <c r="D2411">
        <v>5</v>
      </c>
      <c r="E2411">
        <v>323.227936</v>
      </c>
      <c r="F2411">
        <v>320.31204200000002</v>
      </c>
    </row>
    <row r="2412" spans="2:6" x14ac:dyDescent="0.3">
      <c r="B2412">
        <v>2016</v>
      </c>
      <c r="C2412">
        <v>8</v>
      </c>
      <c r="D2412">
        <v>6</v>
      </c>
      <c r="E2412">
        <v>325.52758799999998</v>
      </c>
      <c r="F2412">
        <v>323.72369400000002</v>
      </c>
    </row>
    <row r="2413" spans="2:6" x14ac:dyDescent="0.3">
      <c r="B2413">
        <v>2016</v>
      </c>
      <c r="C2413">
        <v>8</v>
      </c>
      <c r="D2413">
        <v>7</v>
      </c>
      <c r="E2413">
        <v>283.740906</v>
      </c>
      <c r="F2413">
        <v>314.63940400000001</v>
      </c>
    </row>
    <row r="2414" spans="2:6" x14ac:dyDescent="0.3">
      <c r="B2414">
        <v>2016</v>
      </c>
      <c r="C2414">
        <v>8</v>
      </c>
      <c r="D2414">
        <v>8</v>
      </c>
      <c r="E2414">
        <v>244.64721700000001</v>
      </c>
      <c r="F2414">
        <v>273.484375</v>
      </c>
    </row>
    <row r="2415" spans="2:6" x14ac:dyDescent="0.3">
      <c r="B2415">
        <v>2016</v>
      </c>
      <c r="C2415">
        <v>8</v>
      </c>
      <c r="D2415">
        <v>9</v>
      </c>
      <c r="E2415">
        <v>193.76869199999999</v>
      </c>
      <c r="F2415">
        <v>269.89352400000001</v>
      </c>
    </row>
    <row r="2416" spans="2:6" x14ac:dyDescent="0.3">
      <c r="B2416">
        <v>2016</v>
      </c>
      <c r="C2416">
        <v>8</v>
      </c>
      <c r="D2416">
        <v>10</v>
      </c>
      <c r="E2416">
        <v>315.182098</v>
      </c>
      <c r="F2416">
        <v>312.25015300000001</v>
      </c>
    </row>
    <row r="2417" spans="2:6" x14ac:dyDescent="0.3">
      <c r="B2417">
        <v>2016</v>
      </c>
      <c r="C2417">
        <v>8</v>
      </c>
      <c r="D2417">
        <v>11</v>
      </c>
      <c r="E2417">
        <v>315.93820199999999</v>
      </c>
      <c r="F2417">
        <v>314.484802</v>
      </c>
    </row>
    <row r="2418" spans="2:6" x14ac:dyDescent="0.3">
      <c r="B2418">
        <v>2016</v>
      </c>
      <c r="C2418">
        <v>8</v>
      </c>
      <c r="D2418">
        <v>12</v>
      </c>
      <c r="E2418">
        <v>311.20843500000001</v>
      </c>
      <c r="F2418">
        <v>309.85144000000003</v>
      </c>
    </row>
    <row r="2419" spans="2:6" x14ac:dyDescent="0.3">
      <c r="B2419">
        <v>2016</v>
      </c>
      <c r="C2419">
        <v>8</v>
      </c>
      <c r="D2419">
        <v>13</v>
      </c>
      <c r="E2419">
        <v>299.13165300000003</v>
      </c>
      <c r="F2419">
        <v>300.395599</v>
      </c>
    </row>
    <row r="2420" spans="2:6" x14ac:dyDescent="0.3">
      <c r="B2420">
        <v>2016</v>
      </c>
      <c r="C2420">
        <v>8</v>
      </c>
      <c r="D2420">
        <v>14</v>
      </c>
      <c r="E2420">
        <v>293.459656</v>
      </c>
      <c r="F2420">
        <v>286.19058200000001</v>
      </c>
    </row>
    <row r="2421" spans="2:6" x14ac:dyDescent="0.3">
      <c r="B2421">
        <v>2016</v>
      </c>
      <c r="C2421">
        <v>8</v>
      </c>
      <c r="D2421">
        <v>15</v>
      </c>
      <c r="E2421">
        <v>292.90554800000001</v>
      </c>
      <c r="F2421">
        <v>285.69116200000002</v>
      </c>
    </row>
    <row r="2422" spans="2:6" x14ac:dyDescent="0.3">
      <c r="B2422">
        <v>2016</v>
      </c>
      <c r="C2422">
        <v>8</v>
      </c>
      <c r="D2422">
        <v>16</v>
      </c>
      <c r="E2422">
        <v>305.57647700000001</v>
      </c>
      <c r="F2422">
        <v>303.24627700000002</v>
      </c>
    </row>
    <row r="2423" spans="2:6" x14ac:dyDescent="0.3">
      <c r="B2423">
        <v>2016</v>
      </c>
      <c r="C2423">
        <v>8</v>
      </c>
      <c r="D2423">
        <v>17</v>
      </c>
      <c r="E2423">
        <v>305.02227800000003</v>
      </c>
      <c r="F2423">
        <v>302.72085600000003</v>
      </c>
    </row>
    <row r="2424" spans="2:6" x14ac:dyDescent="0.3">
      <c r="B2424">
        <v>2016</v>
      </c>
      <c r="C2424">
        <v>8</v>
      </c>
      <c r="D2424">
        <v>18</v>
      </c>
      <c r="E2424">
        <v>301.22399899999999</v>
      </c>
      <c r="F2424">
        <v>299.63324</v>
      </c>
    </row>
    <row r="2425" spans="2:6" x14ac:dyDescent="0.3">
      <c r="B2425">
        <v>2016</v>
      </c>
      <c r="C2425">
        <v>8</v>
      </c>
      <c r="D2425">
        <v>19</v>
      </c>
      <c r="E2425">
        <v>299.57208300000002</v>
      </c>
      <c r="F2425">
        <v>298.20095800000001</v>
      </c>
    </row>
    <row r="2426" spans="2:6" x14ac:dyDescent="0.3">
      <c r="B2426">
        <v>2016</v>
      </c>
      <c r="C2426">
        <v>8</v>
      </c>
      <c r="D2426">
        <v>20</v>
      </c>
      <c r="E2426">
        <v>299.89013699999998</v>
      </c>
      <c r="F2426">
        <v>299.203125</v>
      </c>
    </row>
    <row r="2427" spans="2:6" x14ac:dyDescent="0.3">
      <c r="B2427">
        <v>2016</v>
      </c>
      <c r="C2427">
        <v>8</v>
      </c>
      <c r="D2427">
        <v>21</v>
      </c>
      <c r="E2427">
        <v>297.82870500000001</v>
      </c>
      <c r="F2427">
        <v>297.34472699999998</v>
      </c>
    </row>
    <row r="2428" spans="2:6" x14ac:dyDescent="0.3">
      <c r="B2428">
        <v>2016</v>
      </c>
      <c r="C2428">
        <v>8</v>
      </c>
      <c r="D2428">
        <v>22</v>
      </c>
      <c r="E2428">
        <v>303.05593900000002</v>
      </c>
      <c r="F2428">
        <v>301.37777699999998</v>
      </c>
    </row>
    <row r="2429" spans="2:6" x14ac:dyDescent="0.3">
      <c r="B2429">
        <v>2016</v>
      </c>
      <c r="C2429">
        <v>8</v>
      </c>
      <c r="D2429">
        <v>23</v>
      </c>
      <c r="E2429">
        <v>299.05911300000002</v>
      </c>
      <c r="F2429">
        <v>296.99243200000001</v>
      </c>
    </row>
    <row r="2430" spans="2:6" x14ac:dyDescent="0.3">
      <c r="B2430">
        <v>2016</v>
      </c>
      <c r="C2430">
        <v>8</v>
      </c>
      <c r="D2430">
        <v>24</v>
      </c>
      <c r="E2430">
        <v>295.35992399999998</v>
      </c>
      <c r="F2430">
        <v>292.96536300000002</v>
      </c>
    </row>
    <row r="2431" spans="2:6" x14ac:dyDescent="0.3">
      <c r="B2431">
        <v>2016</v>
      </c>
      <c r="C2431">
        <v>8</v>
      </c>
      <c r="D2431">
        <v>25</v>
      </c>
      <c r="E2431">
        <v>294.40329000000003</v>
      </c>
      <c r="F2431">
        <v>289.81744400000002</v>
      </c>
    </row>
    <row r="2432" spans="2:6" x14ac:dyDescent="0.3">
      <c r="B2432">
        <v>2016</v>
      </c>
      <c r="C2432">
        <v>8</v>
      </c>
      <c r="D2432">
        <v>26</v>
      </c>
      <c r="E2432">
        <v>290.29834</v>
      </c>
      <c r="F2432">
        <v>287.24273699999998</v>
      </c>
    </row>
    <row r="2433" spans="2:6" x14ac:dyDescent="0.3">
      <c r="B2433">
        <v>2016</v>
      </c>
      <c r="C2433">
        <v>8</v>
      </c>
      <c r="D2433">
        <v>27</v>
      </c>
      <c r="E2433">
        <v>284.178833</v>
      </c>
      <c r="F2433">
        <v>280.88098100000002</v>
      </c>
    </row>
    <row r="2434" spans="2:6" x14ac:dyDescent="0.3">
      <c r="B2434">
        <v>2016</v>
      </c>
      <c r="C2434">
        <v>8</v>
      </c>
      <c r="D2434">
        <v>28</v>
      </c>
      <c r="E2434">
        <v>274.28094499999997</v>
      </c>
      <c r="F2434">
        <v>269.61200000000002</v>
      </c>
    </row>
    <row r="2435" spans="2:6" x14ac:dyDescent="0.3">
      <c r="B2435">
        <v>2016</v>
      </c>
      <c r="C2435">
        <v>8</v>
      </c>
      <c r="D2435">
        <v>29</v>
      </c>
      <c r="E2435">
        <v>269.33193999999997</v>
      </c>
      <c r="F2435">
        <v>264.369598</v>
      </c>
    </row>
    <row r="2436" spans="2:6" x14ac:dyDescent="0.3">
      <c r="B2436">
        <v>2016</v>
      </c>
      <c r="C2436">
        <v>8</v>
      </c>
      <c r="D2436">
        <v>30</v>
      </c>
      <c r="E2436">
        <v>212.49375900000001</v>
      </c>
      <c r="F2436">
        <v>210.308685</v>
      </c>
    </row>
    <row r="2437" spans="2:6" x14ac:dyDescent="0.3">
      <c r="B2437">
        <v>2016</v>
      </c>
      <c r="C2437">
        <v>8</v>
      </c>
      <c r="D2437">
        <v>31</v>
      </c>
      <c r="E2437">
        <v>180.50003100000001</v>
      </c>
      <c r="F2437">
        <v>269.61721799999998</v>
      </c>
    </row>
    <row r="2438" spans="2:6" x14ac:dyDescent="0.3">
      <c r="B2438">
        <v>2016</v>
      </c>
      <c r="C2438">
        <v>9</v>
      </c>
      <c r="D2438">
        <v>1</v>
      </c>
      <c r="E2438">
        <v>183.600876</v>
      </c>
      <c r="F2438">
        <v>195.144958</v>
      </c>
    </row>
    <row r="2439" spans="2:6" x14ac:dyDescent="0.3">
      <c r="B2439">
        <v>2016</v>
      </c>
      <c r="C2439">
        <v>9</v>
      </c>
      <c r="D2439">
        <v>2</v>
      </c>
      <c r="E2439">
        <v>226.227554</v>
      </c>
      <c r="F2439">
        <v>263.98687699999999</v>
      </c>
    </row>
    <row r="2440" spans="2:6" x14ac:dyDescent="0.3">
      <c r="B2440">
        <v>2016</v>
      </c>
      <c r="C2440">
        <v>9</v>
      </c>
      <c r="D2440">
        <v>3</v>
      </c>
      <c r="E2440">
        <v>235.66580200000001</v>
      </c>
      <c r="F2440">
        <v>263.26004</v>
      </c>
    </row>
    <row r="2441" spans="2:6" x14ac:dyDescent="0.3">
      <c r="B2441">
        <v>2016</v>
      </c>
      <c r="C2441">
        <v>9</v>
      </c>
      <c r="D2441">
        <v>4</v>
      </c>
      <c r="E2441">
        <v>256.99423200000001</v>
      </c>
      <c r="F2441">
        <v>264.38781699999998</v>
      </c>
    </row>
    <row r="2442" spans="2:6" x14ac:dyDescent="0.3">
      <c r="B2442">
        <v>2016</v>
      </c>
      <c r="C2442">
        <v>9</v>
      </c>
      <c r="D2442">
        <v>5</v>
      </c>
      <c r="E2442">
        <v>248.95715300000001</v>
      </c>
      <c r="F2442">
        <v>261.36971999999997</v>
      </c>
    </row>
    <row r="2443" spans="2:6" x14ac:dyDescent="0.3">
      <c r="B2443">
        <v>2016</v>
      </c>
      <c r="C2443">
        <v>9</v>
      </c>
      <c r="D2443">
        <v>6</v>
      </c>
      <c r="E2443">
        <v>95.865416999999994</v>
      </c>
      <c r="F2443">
        <v>122.83805099999999</v>
      </c>
    </row>
    <row r="2444" spans="2:6" x14ac:dyDescent="0.3">
      <c r="B2444">
        <v>2016</v>
      </c>
      <c r="C2444">
        <v>9</v>
      </c>
      <c r="D2444">
        <v>7</v>
      </c>
      <c r="E2444">
        <v>244.159042</v>
      </c>
      <c r="F2444">
        <v>254.494629</v>
      </c>
    </row>
    <row r="2445" spans="2:6" x14ac:dyDescent="0.3">
      <c r="B2445">
        <v>2016</v>
      </c>
      <c r="C2445">
        <v>9</v>
      </c>
      <c r="D2445">
        <v>8</v>
      </c>
      <c r="E2445">
        <v>252.56736799999999</v>
      </c>
      <c r="F2445">
        <v>255.85745199999999</v>
      </c>
    </row>
    <row r="2446" spans="2:6" x14ac:dyDescent="0.3">
      <c r="B2446">
        <v>2016</v>
      </c>
      <c r="C2446">
        <v>9</v>
      </c>
      <c r="D2446">
        <v>9</v>
      </c>
      <c r="E2446">
        <v>257.153076</v>
      </c>
      <c r="F2446">
        <v>256.03918499999997</v>
      </c>
    </row>
    <row r="2447" spans="2:6" x14ac:dyDescent="0.3">
      <c r="B2447">
        <v>2016</v>
      </c>
      <c r="C2447">
        <v>9</v>
      </c>
      <c r="D2447">
        <v>10</v>
      </c>
      <c r="E2447">
        <v>250.42910800000001</v>
      </c>
      <c r="F2447">
        <v>250.144913</v>
      </c>
    </row>
    <row r="2448" spans="2:6" x14ac:dyDescent="0.3">
      <c r="B2448">
        <v>2016</v>
      </c>
      <c r="C2448">
        <v>9</v>
      </c>
      <c r="D2448">
        <v>11</v>
      </c>
      <c r="E2448">
        <v>251.725281</v>
      </c>
      <c r="F2448">
        <v>252.48466500000001</v>
      </c>
    </row>
    <row r="2449" spans="2:6" x14ac:dyDescent="0.3">
      <c r="B2449">
        <v>2016</v>
      </c>
      <c r="C2449">
        <v>9</v>
      </c>
      <c r="D2449">
        <v>12</v>
      </c>
      <c r="E2449">
        <v>251.065628</v>
      </c>
      <c r="F2449">
        <v>251.79646299999999</v>
      </c>
    </row>
    <row r="2450" spans="2:6" x14ac:dyDescent="0.3">
      <c r="B2450">
        <v>2016</v>
      </c>
      <c r="C2450">
        <v>9</v>
      </c>
      <c r="D2450">
        <v>13</v>
      </c>
      <c r="E2450">
        <v>246.198013</v>
      </c>
      <c r="F2450">
        <v>246.729263</v>
      </c>
    </row>
    <row r="2451" spans="2:6" x14ac:dyDescent="0.3">
      <c r="B2451">
        <v>2016</v>
      </c>
      <c r="C2451">
        <v>9</v>
      </c>
      <c r="D2451">
        <v>14</v>
      </c>
      <c r="E2451">
        <v>245.006561</v>
      </c>
      <c r="F2451">
        <v>245.583191</v>
      </c>
    </row>
    <row r="2452" spans="2:6" x14ac:dyDescent="0.3">
      <c r="B2452">
        <v>2016</v>
      </c>
      <c r="C2452">
        <v>9</v>
      </c>
      <c r="D2452">
        <v>15</v>
      </c>
      <c r="E2452">
        <v>240.66854900000001</v>
      </c>
      <c r="F2452">
        <v>240.11317399999999</v>
      </c>
    </row>
    <row r="2453" spans="2:6" x14ac:dyDescent="0.3">
      <c r="B2453">
        <v>2016</v>
      </c>
      <c r="C2453">
        <v>9</v>
      </c>
      <c r="D2453">
        <v>16</v>
      </c>
      <c r="E2453">
        <v>229.78100599999999</v>
      </c>
      <c r="F2453">
        <v>232.49104299999999</v>
      </c>
    </row>
    <row r="2454" spans="2:6" x14ac:dyDescent="0.3">
      <c r="B2454">
        <v>2016</v>
      </c>
      <c r="C2454">
        <v>9</v>
      </c>
      <c r="D2454">
        <v>17</v>
      </c>
      <c r="E2454">
        <v>69.988517999999999</v>
      </c>
      <c r="F2454">
        <v>67.140602000000001</v>
      </c>
    </row>
    <row r="2455" spans="2:6" x14ac:dyDescent="0.3">
      <c r="B2455">
        <v>2016</v>
      </c>
      <c r="C2455">
        <v>9</v>
      </c>
      <c r="D2455">
        <v>18</v>
      </c>
      <c r="E2455">
        <v>112.16851</v>
      </c>
      <c r="F2455">
        <v>130.13299599999999</v>
      </c>
    </row>
    <row r="2456" spans="2:6" x14ac:dyDescent="0.3">
      <c r="B2456">
        <v>2016</v>
      </c>
      <c r="C2456">
        <v>9</v>
      </c>
      <c r="D2456">
        <v>19</v>
      </c>
      <c r="E2456">
        <v>175.23814400000001</v>
      </c>
      <c r="F2456">
        <v>198.27067600000001</v>
      </c>
    </row>
    <row r="2457" spans="2:6" x14ac:dyDescent="0.3">
      <c r="B2457">
        <v>2016</v>
      </c>
      <c r="C2457">
        <v>9</v>
      </c>
      <c r="D2457">
        <v>20</v>
      </c>
      <c r="E2457">
        <v>191.68881200000001</v>
      </c>
      <c r="F2457">
        <v>227.54315199999999</v>
      </c>
    </row>
    <row r="2458" spans="2:6" x14ac:dyDescent="0.3">
      <c r="B2458">
        <v>2016</v>
      </c>
      <c r="C2458">
        <v>9</v>
      </c>
      <c r="D2458">
        <v>21</v>
      </c>
      <c r="E2458">
        <v>193.073578</v>
      </c>
      <c r="F2458">
        <v>133.111435</v>
      </c>
    </row>
    <row r="2459" spans="2:6" x14ac:dyDescent="0.3">
      <c r="B2459">
        <v>2016</v>
      </c>
      <c r="C2459">
        <v>9</v>
      </c>
      <c r="D2459">
        <v>22</v>
      </c>
      <c r="E2459">
        <v>187.474548</v>
      </c>
      <c r="F2459">
        <v>199.36549400000001</v>
      </c>
    </row>
    <row r="2460" spans="2:6" x14ac:dyDescent="0.3">
      <c r="B2460">
        <v>2016</v>
      </c>
      <c r="C2460">
        <v>9</v>
      </c>
      <c r="D2460">
        <v>23</v>
      </c>
      <c r="E2460">
        <v>58.193359000000001</v>
      </c>
      <c r="F2460">
        <v>80.688666999999995</v>
      </c>
    </row>
    <row r="2461" spans="2:6" x14ac:dyDescent="0.3">
      <c r="B2461">
        <v>2016</v>
      </c>
      <c r="C2461">
        <v>9</v>
      </c>
      <c r="D2461">
        <v>24</v>
      </c>
      <c r="E2461">
        <v>211.18185399999999</v>
      </c>
      <c r="F2461">
        <v>211.09129300000001</v>
      </c>
    </row>
    <row r="2462" spans="2:6" x14ac:dyDescent="0.3">
      <c r="B2462">
        <v>2016</v>
      </c>
      <c r="C2462">
        <v>9</v>
      </c>
      <c r="D2462">
        <v>25</v>
      </c>
      <c r="E2462">
        <v>211.285034</v>
      </c>
      <c r="F2462">
        <v>210.399933</v>
      </c>
    </row>
    <row r="2463" spans="2:6" x14ac:dyDescent="0.3">
      <c r="B2463">
        <v>2016</v>
      </c>
      <c r="C2463">
        <v>9</v>
      </c>
      <c r="D2463">
        <v>26</v>
      </c>
      <c r="E2463">
        <v>209.72700499999999</v>
      </c>
      <c r="F2463">
        <v>209.680069</v>
      </c>
    </row>
    <row r="2464" spans="2:6" x14ac:dyDescent="0.3">
      <c r="B2464">
        <v>2016</v>
      </c>
      <c r="C2464">
        <v>9</v>
      </c>
      <c r="D2464">
        <v>27</v>
      </c>
      <c r="E2464">
        <v>205.522018</v>
      </c>
      <c r="F2464">
        <v>205.36132799999999</v>
      </c>
    </row>
    <row r="2465" spans="2:6" x14ac:dyDescent="0.3">
      <c r="B2465">
        <v>2016</v>
      </c>
      <c r="C2465">
        <v>9</v>
      </c>
      <c r="D2465">
        <v>28</v>
      </c>
      <c r="E2465">
        <v>204.109207</v>
      </c>
      <c r="F2465">
        <v>203.357193</v>
      </c>
    </row>
    <row r="2466" spans="2:6" x14ac:dyDescent="0.3">
      <c r="B2466">
        <v>2016</v>
      </c>
      <c r="C2466">
        <v>9</v>
      </c>
      <c r="D2466">
        <v>29</v>
      </c>
      <c r="E2466">
        <v>186.945786</v>
      </c>
      <c r="F2466">
        <v>196.346115</v>
      </c>
    </row>
    <row r="2467" spans="2:6" x14ac:dyDescent="0.3">
      <c r="B2467">
        <v>2016</v>
      </c>
      <c r="C2467">
        <v>9</v>
      </c>
      <c r="D2467">
        <v>30</v>
      </c>
      <c r="E2467">
        <v>196.245071</v>
      </c>
      <c r="F2467">
        <v>202.88035600000001</v>
      </c>
    </row>
    <row r="2468" spans="2:6" x14ac:dyDescent="0.3">
      <c r="B2468">
        <v>2016</v>
      </c>
      <c r="C2468">
        <v>10</v>
      </c>
      <c r="D2468">
        <v>1</v>
      </c>
      <c r="E2468">
        <v>127.407196</v>
      </c>
      <c r="F2468">
        <v>123.723907</v>
      </c>
    </row>
    <row r="2469" spans="2:6" x14ac:dyDescent="0.3">
      <c r="B2469">
        <v>2016</v>
      </c>
      <c r="C2469">
        <v>10</v>
      </c>
      <c r="D2469">
        <v>2</v>
      </c>
      <c r="E2469">
        <v>102.434166</v>
      </c>
      <c r="F2469">
        <v>130.79984999999999</v>
      </c>
    </row>
    <row r="2470" spans="2:6" x14ac:dyDescent="0.3">
      <c r="B2470">
        <v>2016</v>
      </c>
      <c r="C2470">
        <v>10</v>
      </c>
      <c r="D2470">
        <v>3</v>
      </c>
      <c r="E2470">
        <v>60.717739000000002</v>
      </c>
      <c r="F2470">
        <v>112.248001</v>
      </c>
    </row>
    <row r="2471" spans="2:6" x14ac:dyDescent="0.3">
      <c r="B2471">
        <v>2016</v>
      </c>
      <c r="C2471">
        <v>10</v>
      </c>
      <c r="D2471">
        <v>4</v>
      </c>
      <c r="E2471">
        <v>141.83337399999999</v>
      </c>
      <c r="F2471">
        <v>117.595375</v>
      </c>
    </row>
    <row r="2472" spans="2:6" x14ac:dyDescent="0.3">
      <c r="B2472">
        <v>2016</v>
      </c>
      <c r="C2472">
        <v>10</v>
      </c>
      <c r="D2472">
        <v>5</v>
      </c>
      <c r="E2472">
        <v>120.39798</v>
      </c>
      <c r="F2472">
        <v>79.421233999999998</v>
      </c>
    </row>
    <row r="2473" spans="2:6" x14ac:dyDescent="0.3">
      <c r="B2473">
        <v>2016</v>
      </c>
      <c r="C2473">
        <v>10</v>
      </c>
      <c r="D2473">
        <v>6</v>
      </c>
      <c r="E2473">
        <v>114.065941</v>
      </c>
      <c r="F2473">
        <v>146.39930699999999</v>
      </c>
    </row>
    <row r="2474" spans="2:6" x14ac:dyDescent="0.3">
      <c r="B2474">
        <v>2016</v>
      </c>
      <c r="C2474">
        <v>10</v>
      </c>
      <c r="D2474">
        <v>7</v>
      </c>
      <c r="E2474">
        <v>49.201500000000003</v>
      </c>
      <c r="F2474">
        <v>59.833855</v>
      </c>
    </row>
    <row r="2475" spans="2:6" x14ac:dyDescent="0.3">
      <c r="B2475">
        <v>2016</v>
      </c>
      <c r="C2475">
        <v>10</v>
      </c>
      <c r="D2475">
        <v>8</v>
      </c>
      <c r="E2475">
        <v>117.567238</v>
      </c>
      <c r="F2475">
        <v>156.132385</v>
      </c>
    </row>
    <row r="2476" spans="2:6" x14ac:dyDescent="0.3">
      <c r="B2476">
        <v>2016</v>
      </c>
      <c r="C2476">
        <v>10</v>
      </c>
      <c r="D2476">
        <v>9</v>
      </c>
      <c r="E2476">
        <v>113.592705</v>
      </c>
      <c r="F2476">
        <v>141.264511</v>
      </c>
    </row>
    <row r="2477" spans="2:6" x14ac:dyDescent="0.3">
      <c r="B2477">
        <v>2016</v>
      </c>
      <c r="C2477">
        <v>10</v>
      </c>
      <c r="D2477">
        <v>10</v>
      </c>
      <c r="E2477">
        <v>139.22782900000001</v>
      </c>
      <c r="F2477">
        <v>181.911621</v>
      </c>
    </row>
    <row r="2478" spans="2:6" x14ac:dyDescent="0.3">
      <c r="B2478">
        <v>2016</v>
      </c>
      <c r="C2478">
        <v>10</v>
      </c>
      <c r="D2478">
        <v>11</v>
      </c>
      <c r="E2478">
        <v>179.87709000000001</v>
      </c>
      <c r="F2478">
        <v>188.641006</v>
      </c>
    </row>
    <row r="2479" spans="2:6" x14ac:dyDescent="0.3">
      <c r="B2479">
        <v>2016</v>
      </c>
      <c r="C2479">
        <v>10</v>
      </c>
      <c r="D2479">
        <v>12</v>
      </c>
      <c r="E2479">
        <v>150.46954299999999</v>
      </c>
      <c r="F2479">
        <v>166.48156700000001</v>
      </c>
    </row>
    <row r="2480" spans="2:6" x14ac:dyDescent="0.3">
      <c r="B2480">
        <v>2016</v>
      </c>
      <c r="C2480">
        <v>10</v>
      </c>
      <c r="D2480">
        <v>13</v>
      </c>
      <c r="E2480">
        <v>55.995049000000002</v>
      </c>
      <c r="F2480">
        <v>56.487037999999998</v>
      </c>
    </row>
    <row r="2481" spans="2:6" x14ac:dyDescent="0.3">
      <c r="B2481">
        <v>2016</v>
      </c>
      <c r="C2481">
        <v>10</v>
      </c>
      <c r="D2481">
        <v>14</v>
      </c>
      <c r="E2481">
        <v>107.08517500000001</v>
      </c>
      <c r="F2481">
        <v>108.274231</v>
      </c>
    </row>
    <row r="2482" spans="2:6" x14ac:dyDescent="0.3">
      <c r="B2482">
        <v>2016</v>
      </c>
      <c r="C2482">
        <v>10</v>
      </c>
      <c r="D2482">
        <v>15</v>
      </c>
      <c r="E2482">
        <v>56.322906000000003</v>
      </c>
      <c r="F2482">
        <v>69.884559999999993</v>
      </c>
    </row>
    <row r="2483" spans="2:6" x14ac:dyDescent="0.3">
      <c r="B2483">
        <v>2016</v>
      </c>
      <c r="C2483">
        <v>10</v>
      </c>
      <c r="D2483">
        <v>16</v>
      </c>
      <c r="E2483">
        <v>86.091712999999999</v>
      </c>
      <c r="F2483">
        <v>104.022209</v>
      </c>
    </row>
    <row r="2484" spans="2:6" x14ac:dyDescent="0.3">
      <c r="B2484">
        <v>2016</v>
      </c>
      <c r="C2484">
        <v>10</v>
      </c>
      <c r="D2484">
        <v>17</v>
      </c>
      <c r="E2484">
        <v>97.248192000000003</v>
      </c>
      <c r="F2484">
        <v>95.900124000000005</v>
      </c>
    </row>
    <row r="2485" spans="2:6" x14ac:dyDescent="0.3">
      <c r="B2485">
        <v>2016</v>
      </c>
      <c r="C2485">
        <v>10</v>
      </c>
      <c r="D2485">
        <v>18</v>
      </c>
      <c r="E2485">
        <v>106.018089</v>
      </c>
      <c r="F2485">
        <v>80.120277000000002</v>
      </c>
    </row>
    <row r="2486" spans="2:6" x14ac:dyDescent="0.3">
      <c r="B2486">
        <v>2016</v>
      </c>
      <c r="C2486">
        <v>10</v>
      </c>
      <c r="D2486">
        <v>19</v>
      </c>
      <c r="E2486">
        <v>80.999251999999998</v>
      </c>
      <c r="F2486">
        <v>114.533928</v>
      </c>
    </row>
    <row r="2487" spans="2:6" x14ac:dyDescent="0.3">
      <c r="B2487">
        <v>2016</v>
      </c>
      <c r="C2487">
        <v>10</v>
      </c>
      <c r="D2487">
        <v>20</v>
      </c>
      <c r="E2487">
        <v>43.200699</v>
      </c>
      <c r="F2487">
        <v>58.829093999999998</v>
      </c>
    </row>
    <row r="2488" spans="2:6" x14ac:dyDescent="0.3">
      <c r="B2488">
        <v>2016</v>
      </c>
      <c r="C2488">
        <v>10</v>
      </c>
      <c r="D2488">
        <v>21</v>
      </c>
      <c r="E2488">
        <v>79.460303999999994</v>
      </c>
      <c r="F2488">
        <v>73.712929000000003</v>
      </c>
    </row>
    <row r="2489" spans="2:6" x14ac:dyDescent="0.3">
      <c r="B2489">
        <v>2016</v>
      </c>
      <c r="C2489">
        <v>10</v>
      </c>
      <c r="D2489">
        <v>22</v>
      </c>
      <c r="E2489">
        <v>132.57342499999999</v>
      </c>
      <c r="F2489">
        <v>144.73568700000001</v>
      </c>
    </row>
    <row r="2490" spans="2:6" x14ac:dyDescent="0.3">
      <c r="B2490">
        <v>2016</v>
      </c>
      <c r="C2490">
        <v>10</v>
      </c>
      <c r="D2490">
        <v>23</v>
      </c>
      <c r="E2490">
        <v>122.264313</v>
      </c>
      <c r="F2490">
        <v>128.62219200000001</v>
      </c>
    </row>
    <row r="2491" spans="2:6" x14ac:dyDescent="0.3">
      <c r="B2491">
        <v>2016</v>
      </c>
      <c r="C2491">
        <v>10</v>
      </c>
      <c r="D2491">
        <v>24</v>
      </c>
      <c r="E2491">
        <v>72.263930999999999</v>
      </c>
      <c r="F2491">
        <v>80.890915000000007</v>
      </c>
    </row>
    <row r="2492" spans="2:6" x14ac:dyDescent="0.3">
      <c r="B2492">
        <v>2016</v>
      </c>
      <c r="C2492">
        <v>10</v>
      </c>
      <c r="D2492">
        <v>25</v>
      </c>
      <c r="E2492">
        <v>115.959373</v>
      </c>
      <c r="F2492">
        <v>111.000198</v>
      </c>
    </row>
    <row r="2493" spans="2:6" x14ac:dyDescent="0.3">
      <c r="B2493">
        <v>2016</v>
      </c>
      <c r="C2493">
        <v>10</v>
      </c>
      <c r="D2493">
        <v>26</v>
      </c>
      <c r="E2493">
        <v>57.365166000000002</v>
      </c>
      <c r="F2493">
        <v>60.985779000000001</v>
      </c>
    </row>
    <row r="2494" spans="2:6" x14ac:dyDescent="0.3">
      <c r="B2494">
        <v>2016</v>
      </c>
      <c r="C2494">
        <v>10</v>
      </c>
      <c r="D2494">
        <v>27</v>
      </c>
      <c r="E2494">
        <v>82.406341999999995</v>
      </c>
      <c r="F2494">
        <v>74.583404999999999</v>
      </c>
    </row>
    <row r="2495" spans="2:6" x14ac:dyDescent="0.3">
      <c r="B2495">
        <v>2016</v>
      </c>
      <c r="C2495">
        <v>10</v>
      </c>
      <c r="D2495">
        <v>28</v>
      </c>
      <c r="E2495">
        <v>121.61666099999999</v>
      </c>
      <c r="F2495">
        <v>132.431961</v>
      </c>
    </row>
    <row r="2496" spans="2:6" x14ac:dyDescent="0.3">
      <c r="B2496">
        <v>2016</v>
      </c>
      <c r="C2496">
        <v>10</v>
      </c>
      <c r="D2496">
        <v>29</v>
      </c>
      <c r="E2496">
        <v>120.346535</v>
      </c>
      <c r="F2496">
        <v>114.182121</v>
      </c>
    </row>
    <row r="2497" spans="2:6" x14ac:dyDescent="0.3">
      <c r="B2497">
        <v>2016</v>
      </c>
      <c r="C2497">
        <v>10</v>
      </c>
      <c r="D2497">
        <v>30</v>
      </c>
      <c r="E2497">
        <v>65.939376999999993</v>
      </c>
      <c r="F2497">
        <v>85.098595000000003</v>
      </c>
    </row>
    <row r="2498" spans="2:6" x14ac:dyDescent="0.3">
      <c r="B2498">
        <v>2016</v>
      </c>
      <c r="C2498">
        <v>10</v>
      </c>
      <c r="D2498">
        <v>31</v>
      </c>
      <c r="E2498">
        <v>90.463302999999996</v>
      </c>
      <c r="F2498">
        <v>96.283760000000001</v>
      </c>
    </row>
    <row r="2499" spans="2:6" x14ac:dyDescent="0.3">
      <c r="B2499">
        <v>2016</v>
      </c>
      <c r="C2499">
        <v>11</v>
      </c>
      <c r="D2499">
        <v>1</v>
      </c>
      <c r="E2499">
        <v>76.919235</v>
      </c>
      <c r="F2499">
        <v>92.172545999999997</v>
      </c>
    </row>
    <row r="2500" spans="2:6" x14ac:dyDescent="0.3">
      <c r="B2500">
        <v>2016</v>
      </c>
      <c r="C2500">
        <v>11</v>
      </c>
      <c r="D2500">
        <v>2</v>
      </c>
      <c r="E2500">
        <v>77.212447999999995</v>
      </c>
      <c r="F2500">
        <v>90.157150000000001</v>
      </c>
    </row>
    <row r="2501" spans="2:6" x14ac:dyDescent="0.3">
      <c r="B2501">
        <v>2016</v>
      </c>
      <c r="C2501">
        <v>11</v>
      </c>
      <c r="D2501">
        <v>3</v>
      </c>
      <c r="E2501">
        <v>118.386246</v>
      </c>
      <c r="F2501">
        <v>116.87621300000001</v>
      </c>
    </row>
    <row r="2502" spans="2:6" x14ac:dyDescent="0.3">
      <c r="B2502">
        <v>2016</v>
      </c>
      <c r="C2502">
        <v>11</v>
      </c>
      <c r="D2502">
        <v>4</v>
      </c>
      <c r="E2502">
        <v>132.48512299999999</v>
      </c>
      <c r="F2502">
        <v>126.058723</v>
      </c>
    </row>
    <row r="2503" spans="2:6" x14ac:dyDescent="0.3">
      <c r="B2503">
        <v>2016</v>
      </c>
      <c r="C2503">
        <v>11</v>
      </c>
      <c r="D2503">
        <v>5</v>
      </c>
      <c r="E2503">
        <v>44.815384000000002</v>
      </c>
      <c r="F2503">
        <v>47.656872</v>
      </c>
    </row>
    <row r="2504" spans="2:6" x14ac:dyDescent="0.3">
      <c r="B2504">
        <v>2016</v>
      </c>
      <c r="C2504">
        <v>11</v>
      </c>
      <c r="D2504">
        <v>6</v>
      </c>
      <c r="E2504">
        <v>86.444939000000005</v>
      </c>
      <c r="F2504">
        <v>104.00451700000001</v>
      </c>
    </row>
    <row r="2505" spans="2:6" x14ac:dyDescent="0.3">
      <c r="B2505">
        <v>2016</v>
      </c>
      <c r="C2505">
        <v>11</v>
      </c>
      <c r="D2505">
        <v>7</v>
      </c>
      <c r="E2505">
        <v>73.880104000000003</v>
      </c>
      <c r="F2505">
        <v>95.984886000000003</v>
      </c>
    </row>
    <row r="2506" spans="2:6" x14ac:dyDescent="0.3">
      <c r="B2506">
        <v>2016</v>
      </c>
      <c r="C2506">
        <v>11</v>
      </c>
      <c r="D2506">
        <v>8</v>
      </c>
      <c r="E2506">
        <v>124.081131</v>
      </c>
      <c r="F2506">
        <v>117.81089</v>
      </c>
    </row>
    <row r="2507" spans="2:6" x14ac:dyDescent="0.3">
      <c r="B2507">
        <v>2016</v>
      </c>
      <c r="C2507">
        <v>11</v>
      </c>
      <c r="D2507">
        <v>9</v>
      </c>
      <c r="E2507">
        <v>122.984802</v>
      </c>
      <c r="F2507">
        <v>117.271935</v>
      </c>
    </row>
    <row r="2508" spans="2:6" x14ac:dyDescent="0.3">
      <c r="B2508">
        <v>2016</v>
      </c>
      <c r="C2508">
        <v>11</v>
      </c>
      <c r="D2508">
        <v>10</v>
      </c>
      <c r="E2508">
        <v>120.871101</v>
      </c>
      <c r="F2508">
        <v>114.74299600000001</v>
      </c>
    </row>
    <row r="2509" spans="2:6" x14ac:dyDescent="0.3">
      <c r="B2509">
        <v>2016</v>
      </c>
      <c r="C2509">
        <v>11</v>
      </c>
      <c r="D2509">
        <v>11</v>
      </c>
      <c r="E2509">
        <v>78.758979999999994</v>
      </c>
      <c r="F2509">
        <v>89.584038000000007</v>
      </c>
    </row>
    <row r="2510" spans="2:6" x14ac:dyDescent="0.3">
      <c r="B2510">
        <v>2016</v>
      </c>
      <c r="C2510">
        <v>11</v>
      </c>
      <c r="D2510">
        <v>12</v>
      </c>
      <c r="E2510">
        <v>53.195549</v>
      </c>
      <c r="F2510">
        <v>68.751778000000002</v>
      </c>
    </row>
    <row r="2511" spans="2:6" x14ac:dyDescent="0.3">
      <c r="B2511">
        <v>2016</v>
      </c>
      <c r="C2511">
        <v>11</v>
      </c>
      <c r="D2511">
        <v>13</v>
      </c>
      <c r="E2511">
        <v>40.854987999999999</v>
      </c>
      <c r="F2511">
        <v>44.145992</v>
      </c>
    </row>
    <row r="2512" spans="2:6" x14ac:dyDescent="0.3">
      <c r="B2512">
        <v>2016</v>
      </c>
      <c r="C2512">
        <v>11</v>
      </c>
      <c r="D2512">
        <v>14</v>
      </c>
      <c r="E2512">
        <v>23.405232999999999</v>
      </c>
      <c r="F2512">
        <v>37.546391</v>
      </c>
    </row>
    <row r="2513" spans="2:6" x14ac:dyDescent="0.3">
      <c r="B2513">
        <v>2016</v>
      </c>
      <c r="C2513">
        <v>11</v>
      </c>
      <c r="D2513">
        <v>15</v>
      </c>
      <c r="E2513">
        <v>70.885277000000002</v>
      </c>
      <c r="F2513">
        <v>62.862465</v>
      </c>
    </row>
    <row r="2514" spans="2:6" x14ac:dyDescent="0.3">
      <c r="B2514">
        <v>2016</v>
      </c>
      <c r="C2514">
        <v>11</v>
      </c>
      <c r="D2514">
        <v>16</v>
      </c>
      <c r="E2514">
        <v>88.103226000000006</v>
      </c>
      <c r="F2514">
        <v>86.204070999999999</v>
      </c>
    </row>
    <row r="2515" spans="2:6" x14ac:dyDescent="0.3">
      <c r="B2515">
        <v>2016</v>
      </c>
      <c r="C2515">
        <v>11</v>
      </c>
      <c r="D2515">
        <v>17</v>
      </c>
      <c r="E2515">
        <v>83.177398999999994</v>
      </c>
      <c r="F2515">
        <v>83.634392000000005</v>
      </c>
    </row>
    <row r="2516" spans="2:6" x14ac:dyDescent="0.3">
      <c r="B2516">
        <v>2016</v>
      </c>
      <c r="C2516">
        <v>11</v>
      </c>
      <c r="D2516">
        <v>18</v>
      </c>
      <c r="E2516">
        <v>69.444312999999994</v>
      </c>
      <c r="F2516">
        <v>64.374199000000004</v>
      </c>
    </row>
    <row r="2517" spans="2:6" x14ac:dyDescent="0.3">
      <c r="B2517">
        <v>2016</v>
      </c>
      <c r="C2517">
        <v>11</v>
      </c>
      <c r="D2517">
        <v>19</v>
      </c>
      <c r="E2517">
        <v>45.694758999999998</v>
      </c>
      <c r="F2517">
        <v>50.036732000000001</v>
      </c>
    </row>
    <row r="2518" spans="2:6" x14ac:dyDescent="0.3">
      <c r="B2518">
        <v>2016</v>
      </c>
      <c r="C2518">
        <v>11</v>
      </c>
      <c r="D2518">
        <v>20</v>
      </c>
      <c r="E2518">
        <v>55.267440999999998</v>
      </c>
      <c r="F2518">
        <v>57.637774999999998</v>
      </c>
    </row>
    <row r="2519" spans="2:6" x14ac:dyDescent="0.3">
      <c r="B2519">
        <v>2016</v>
      </c>
      <c r="C2519">
        <v>11</v>
      </c>
      <c r="D2519">
        <v>21</v>
      </c>
      <c r="E2519">
        <v>75.077972000000003</v>
      </c>
      <c r="F2519">
        <v>42.962158000000002</v>
      </c>
    </row>
    <row r="2520" spans="2:6" x14ac:dyDescent="0.3">
      <c r="B2520">
        <v>2016</v>
      </c>
      <c r="C2520">
        <v>11</v>
      </c>
      <c r="D2520">
        <v>22</v>
      </c>
      <c r="E2520">
        <v>57.359253000000002</v>
      </c>
      <c r="F2520">
        <v>77.586905999999999</v>
      </c>
    </row>
    <row r="2521" spans="2:6" x14ac:dyDescent="0.3">
      <c r="B2521">
        <v>2016</v>
      </c>
      <c r="C2521">
        <v>11</v>
      </c>
      <c r="D2521">
        <v>23</v>
      </c>
      <c r="E2521">
        <v>45.471882000000001</v>
      </c>
      <c r="F2521">
        <v>45.881920000000001</v>
      </c>
    </row>
    <row r="2522" spans="2:6" x14ac:dyDescent="0.3">
      <c r="B2522">
        <v>2016</v>
      </c>
      <c r="C2522">
        <v>11</v>
      </c>
      <c r="D2522">
        <v>24</v>
      </c>
      <c r="E2522">
        <v>47.529063999999998</v>
      </c>
      <c r="F2522">
        <v>60.202156000000002</v>
      </c>
    </row>
    <row r="2523" spans="2:6" x14ac:dyDescent="0.3">
      <c r="B2523">
        <v>2016</v>
      </c>
      <c r="C2523">
        <v>11</v>
      </c>
      <c r="D2523">
        <v>25</v>
      </c>
      <c r="E2523">
        <v>36.845779</v>
      </c>
      <c r="F2523">
        <v>47.100738999999997</v>
      </c>
    </row>
    <row r="2524" spans="2:6" x14ac:dyDescent="0.3">
      <c r="B2524">
        <v>2016</v>
      </c>
      <c r="C2524">
        <v>11</v>
      </c>
      <c r="D2524">
        <v>26</v>
      </c>
      <c r="E2524">
        <v>52.291350999999999</v>
      </c>
      <c r="F2524">
        <v>60.357520999999998</v>
      </c>
    </row>
    <row r="2525" spans="2:6" x14ac:dyDescent="0.3">
      <c r="B2525">
        <v>2016</v>
      </c>
      <c r="C2525">
        <v>11</v>
      </c>
      <c r="D2525">
        <v>27</v>
      </c>
      <c r="E2525">
        <v>39.457127</v>
      </c>
      <c r="F2525">
        <v>52.392811000000002</v>
      </c>
    </row>
    <row r="2526" spans="2:6" x14ac:dyDescent="0.3">
      <c r="B2526">
        <v>2016</v>
      </c>
      <c r="C2526">
        <v>11</v>
      </c>
      <c r="D2526">
        <v>28</v>
      </c>
      <c r="E2526">
        <v>33.618327999999998</v>
      </c>
      <c r="F2526">
        <v>34.182789</v>
      </c>
    </row>
    <row r="2527" spans="2:6" x14ac:dyDescent="0.3">
      <c r="B2527">
        <v>2016</v>
      </c>
      <c r="C2527">
        <v>11</v>
      </c>
      <c r="D2527">
        <v>29</v>
      </c>
      <c r="E2527">
        <v>73.033066000000005</v>
      </c>
      <c r="F2527">
        <v>72.679412999999997</v>
      </c>
    </row>
    <row r="2528" spans="2:6" x14ac:dyDescent="0.3">
      <c r="B2528">
        <v>2016</v>
      </c>
      <c r="C2528">
        <v>11</v>
      </c>
      <c r="D2528">
        <v>30</v>
      </c>
      <c r="E2528">
        <v>64.285820000000001</v>
      </c>
      <c r="F2528">
        <v>42.136691999999996</v>
      </c>
    </row>
    <row r="2529" spans="2:6" x14ac:dyDescent="0.3">
      <c r="B2529">
        <v>2016</v>
      </c>
      <c r="C2529">
        <v>12</v>
      </c>
      <c r="D2529">
        <v>1</v>
      </c>
      <c r="E2529">
        <v>63.501258999999997</v>
      </c>
      <c r="F2529">
        <v>63.650627</v>
      </c>
    </row>
    <row r="2530" spans="2:6" x14ac:dyDescent="0.3">
      <c r="B2530">
        <v>2016</v>
      </c>
      <c r="C2530">
        <v>12</v>
      </c>
      <c r="D2530">
        <v>2</v>
      </c>
      <c r="E2530">
        <v>38.683543999999998</v>
      </c>
      <c r="F2530">
        <v>45.963943</v>
      </c>
    </row>
    <row r="2531" spans="2:6" x14ac:dyDescent="0.3">
      <c r="B2531">
        <v>2016</v>
      </c>
      <c r="C2531">
        <v>12</v>
      </c>
      <c r="D2531">
        <v>3</v>
      </c>
      <c r="E2531">
        <v>64.204886999999999</v>
      </c>
      <c r="F2531">
        <v>77.757758999999993</v>
      </c>
    </row>
    <row r="2532" spans="2:6" x14ac:dyDescent="0.3">
      <c r="B2532">
        <v>2016</v>
      </c>
      <c r="C2532">
        <v>12</v>
      </c>
      <c r="D2532">
        <v>4</v>
      </c>
      <c r="E2532">
        <v>44.018036000000002</v>
      </c>
      <c r="F2532">
        <v>44.927928999999999</v>
      </c>
    </row>
    <row r="2533" spans="2:6" x14ac:dyDescent="0.3">
      <c r="B2533">
        <v>2016</v>
      </c>
      <c r="C2533">
        <v>12</v>
      </c>
      <c r="D2533">
        <v>5</v>
      </c>
      <c r="E2533">
        <v>36.717075000000001</v>
      </c>
      <c r="F2533">
        <v>45.736572000000002</v>
      </c>
    </row>
    <row r="2534" spans="2:6" x14ac:dyDescent="0.3">
      <c r="B2534">
        <v>2016</v>
      </c>
      <c r="C2534">
        <v>12</v>
      </c>
      <c r="D2534">
        <v>6</v>
      </c>
      <c r="E2534">
        <v>55.059081999999997</v>
      </c>
      <c r="F2534">
        <v>57.093578000000001</v>
      </c>
    </row>
    <row r="2535" spans="2:6" x14ac:dyDescent="0.3">
      <c r="B2535">
        <v>2016</v>
      </c>
      <c r="C2535">
        <v>12</v>
      </c>
      <c r="D2535">
        <v>7</v>
      </c>
      <c r="E2535">
        <v>80.124908000000005</v>
      </c>
      <c r="F2535">
        <v>82.867194999999995</v>
      </c>
    </row>
    <row r="2536" spans="2:6" x14ac:dyDescent="0.3">
      <c r="B2536">
        <v>2016</v>
      </c>
      <c r="C2536">
        <v>12</v>
      </c>
      <c r="D2536">
        <v>8</v>
      </c>
      <c r="E2536">
        <v>33.406387000000002</v>
      </c>
      <c r="F2536">
        <v>28.710191999999999</v>
      </c>
    </row>
    <row r="2537" spans="2:6" x14ac:dyDescent="0.3">
      <c r="B2537">
        <v>2016</v>
      </c>
      <c r="C2537">
        <v>12</v>
      </c>
      <c r="D2537">
        <v>9</v>
      </c>
      <c r="E2537">
        <v>27.618213999999998</v>
      </c>
      <c r="F2537">
        <v>39.096096000000003</v>
      </c>
    </row>
    <row r="2538" spans="2:6" x14ac:dyDescent="0.3">
      <c r="B2538">
        <v>2016</v>
      </c>
      <c r="C2538">
        <v>12</v>
      </c>
      <c r="D2538">
        <v>10</v>
      </c>
      <c r="E2538">
        <v>55.903624999999998</v>
      </c>
      <c r="F2538">
        <v>44.981650999999999</v>
      </c>
    </row>
    <row r="2539" spans="2:6" x14ac:dyDescent="0.3">
      <c r="B2539">
        <v>2016</v>
      </c>
      <c r="C2539">
        <v>12</v>
      </c>
      <c r="D2539">
        <v>11</v>
      </c>
      <c r="E2539">
        <v>45.622146999999998</v>
      </c>
      <c r="F2539">
        <v>43.067677000000003</v>
      </c>
    </row>
    <row r="2540" spans="2:6" x14ac:dyDescent="0.3">
      <c r="B2540">
        <v>2016</v>
      </c>
      <c r="C2540">
        <v>12</v>
      </c>
      <c r="D2540">
        <v>12</v>
      </c>
      <c r="E2540">
        <v>74.137962000000002</v>
      </c>
      <c r="F2540">
        <v>76.224800000000002</v>
      </c>
    </row>
    <row r="2541" spans="2:6" x14ac:dyDescent="0.3">
      <c r="B2541">
        <v>2016</v>
      </c>
      <c r="C2541">
        <v>12</v>
      </c>
      <c r="D2541">
        <v>13</v>
      </c>
      <c r="E2541">
        <v>77.386307000000002</v>
      </c>
      <c r="F2541">
        <v>74.892455999999996</v>
      </c>
    </row>
    <row r="2542" spans="2:6" x14ac:dyDescent="0.3">
      <c r="B2542">
        <v>2016</v>
      </c>
      <c r="C2542">
        <v>12</v>
      </c>
      <c r="D2542">
        <v>14</v>
      </c>
      <c r="E2542">
        <v>40.515827000000002</v>
      </c>
      <c r="F2542">
        <v>47.085278000000002</v>
      </c>
    </row>
    <row r="2543" spans="2:6" x14ac:dyDescent="0.3">
      <c r="B2543">
        <v>2016</v>
      </c>
      <c r="C2543">
        <v>12</v>
      </c>
      <c r="D2543">
        <v>15</v>
      </c>
      <c r="E2543">
        <v>64.180817000000005</v>
      </c>
      <c r="F2543">
        <v>49.545955999999997</v>
      </c>
    </row>
    <row r="2544" spans="2:6" x14ac:dyDescent="0.3">
      <c r="B2544">
        <v>2016</v>
      </c>
      <c r="C2544">
        <v>12</v>
      </c>
      <c r="D2544">
        <v>16</v>
      </c>
      <c r="E2544">
        <v>69.899094000000005</v>
      </c>
      <c r="F2544">
        <v>78.534690999999995</v>
      </c>
    </row>
    <row r="2545" spans="2:6" x14ac:dyDescent="0.3">
      <c r="B2545">
        <v>2016</v>
      </c>
      <c r="C2545">
        <v>12</v>
      </c>
      <c r="D2545">
        <v>17</v>
      </c>
      <c r="E2545">
        <v>82.374840000000006</v>
      </c>
      <c r="F2545">
        <v>81.078850000000003</v>
      </c>
    </row>
    <row r="2546" spans="2:6" x14ac:dyDescent="0.3">
      <c r="B2546">
        <v>2016</v>
      </c>
      <c r="C2546">
        <v>12</v>
      </c>
      <c r="D2546">
        <v>18</v>
      </c>
      <c r="E2546">
        <v>71.980971999999994</v>
      </c>
      <c r="F2546">
        <v>49.883521999999999</v>
      </c>
    </row>
    <row r="2547" spans="2:6" x14ac:dyDescent="0.3">
      <c r="B2547">
        <v>2016</v>
      </c>
      <c r="C2547">
        <v>12</v>
      </c>
      <c r="D2547">
        <v>19</v>
      </c>
      <c r="E2547">
        <v>24.581254999999999</v>
      </c>
      <c r="F2547">
        <v>34.098174999999998</v>
      </c>
    </row>
    <row r="2548" spans="2:6" x14ac:dyDescent="0.3">
      <c r="B2548">
        <v>2016</v>
      </c>
      <c r="C2548">
        <v>12</v>
      </c>
      <c r="D2548">
        <v>20</v>
      </c>
      <c r="E2548">
        <v>64.180603000000005</v>
      </c>
      <c r="F2548">
        <v>67.571526000000006</v>
      </c>
    </row>
    <row r="2549" spans="2:6" x14ac:dyDescent="0.3">
      <c r="B2549">
        <v>2016</v>
      </c>
      <c r="C2549">
        <v>12</v>
      </c>
      <c r="D2549">
        <v>21</v>
      </c>
      <c r="E2549">
        <v>88.968590000000006</v>
      </c>
      <c r="F2549">
        <v>87.831458999999995</v>
      </c>
    </row>
    <row r="2550" spans="2:6" x14ac:dyDescent="0.3">
      <c r="B2550">
        <v>2016</v>
      </c>
      <c r="C2550">
        <v>12</v>
      </c>
      <c r="D2550">
        <v>22</v>
      </c>
      <c r="E2550">
        <v>36.813946000000001</v>
      </c>
      <c r="F2550">
        <v>54.947453000000003</v>
      </c>
    </row>
    <row r="2551" spans="2:6" x14ac:dyDescent="0.3">
      <c r="B2551">
        <v>2016</v>
      </c>
      <c r="C2551">
        <v>12</v>
      </c>
      <c r="D2551">
        <v>23</v>
      </c>
      <c r="E2551">
        <v>24.758461</v>
      </c>
      <c r="F2551">
        <v>44.758293000000002</v>
      </c>
    </row>
    <row r="2552" spans="2:6" x14ac:dyDescent="0.3">
      <c r="B2552">
        <v>2016</v>
      </c>
      <c r="C2552">
        <v>12</v>
      </c>
      <c r="D2552">
        <v>24</v>
      </c>
      <c r="E2552">
        <v>47.751609999999999</v>
      </c>
      <c r="F2552">
        <v>60.580784000000001</v>
      </c>
    </row>
    <row r="2553" spans="2:6" x14ac:dyDescent="0.3">
      <c r="B2553">
        <v>2016</v>
      </c>
      <c r="C2553">
        <v>12</v>
      </c>
      <c r="D2553">
        <v>25</v>
      </c>
      <c r="E2553">
        <v>71.338081000000003</v>
      </c>
      <c r="F2553">
        <v>64.247810000000001</v>
      </c>
    </row>
    <row r="2554" spans="2:6" x14ac:dyDescent="0.3">
      <c r="B2554">
        <v>2016</v>
      </c>
      <c r="C2554">
        <v>12</v>
      </c>
      <c r="D2554">
        <v>26</v>
      </c>
      <c r="E2554">
        <v>75.714202999999998</v>
      </c>
      <c r="F2554">
        <v>76.438202000000004</v>
      </c>
    </row>
    <row r="2555" spans="2:6" x14ac:dyDescent="0.3">
      <c r="B2555">
        <v>2016</v>
      </c>
      <c r="C2555">
        <v>12</v>
      </c>
      <c r="D2555">
        <v>27</v>
      </c>
      <c r="E2555">
        <v>34.281829999999999</v>
      </c>
      <c r="F2555">
        <v>38.086703999999997</v>
      </c>
    </row>
    <row r="2556" spans="2:6" x14ac:dyDescent="0.3">
      <c r="B2556">
        <v>2016</v>
      </c>
      <c r="C2556">
        <v>12</v>
      </c>
      <c r="D2556">
        <v>28</v>
      </c>
      <c r="E2556">
        <v>70.557570999999996</v>
      </c>
      <c r="F2556">
        <v>66.009354000000002</v>
      </c>
    </row>
    <row r="2557" spans="2:6" x14ac:dyDescent="0.3">
      <c r="B2557">
        <v>2016</v>
      </c>
      <c r="C2557">
        <v>12</v>
      </c>
      <c r="D2557">
        <v>29</v>
      </c>
      <c r="E2557">
        <v>61.961387999999999</v>
      </c>
      <c r="F2557">
        <v>60.502327000000001</v>
      </c>
    </row>
    <row r="2558" spans="2:6" x14ac:dyDescent="0.3">
      <c r="B2558">
        <v>2016</v>
      </c>
      <c r="C2558">
        <v>12</v>
      </c>
      <c r="D2558">
        <v>30</v>
      </c>
      <c r="E2558">
        <v>68.671882999999994</v>
      </c>
      <c r="F2558">
        <v>57.265793000000002</v>
      </c>
    </row>
    <row r="2559" spans="2:6" x14ac:dyDescent="0.3">
      <c r="B2559">
        <v>2016</v>
      </c>
      <c r="C2559">
        <v>12</v>
      </c>
      <c r="D2559">
        <v>31</v>
      </c>
      <c r="E2559">
        <v>89.271309000000002</v>
      </c>
      <c r="F2559">
        <v>80.812683000000007</v>
      </c>
    </row>
    <row r="2560" spans="2:6" x14ac:dyDescent="0.3">
      <c r="B2560">
        <v>2017</v>
      </c>
      <c r="C2560">
        <v>1</v>
      </c>
      <c r="D2560">
        <v>1</v>
      </c>
      <c r="E2560">
        <v>57.929465999999998</v>
      </c>
      <c r="F2560">
        <v>51.436546</v>
      </c>
    </row>
    <row r="2561" spans="2:6" x14ac:dyDescent="0.3">
      <c r="B2561">
        <v>2017</v>
      </c>
      <c r="C2561">
        <v>1</v>
      </c>
      <c r="D2561">
        <v>2</v>
      </c>
      <c r="E2561">
        <v>33.074913000000002</v>
      </c>
      <c r="F2561">
        <v>54.613822999999996</v>
      </c>
    </row>
    <row r="2562" spans="2:6" x14ac:dyDescent="0.3">
      <c r="B2562">
        <v>2017</v>
      </c>
      <c r="C2562">
        <v>1</v>
      </c>
      <c r="D2562">
        <v>3</v>
      </c>
      <c r="E2562">
        <v>54.605919</v>
      </c>
      <c r="F2562">
        <v>60.632851000000002</v>
      </c>
    </row>
    <row r="2563" spans="2:6" x14ac:dyDescent="0.3">
      <c r="B2563">
        <v>2017</v>
      </c>
      <c r="C2563">
        <v>1</v>
      </c>
      <c r="D2563">
        <v>4</v>
      </c>
      <c r="E2563">
        <v>55.063350999999997</v>
      </c>
      <c r="F2563">
        <v>65.491943000000006</v>
      </c>
    </row>
    <row r="2564" spans="2:6" x14ac:dyDescent="0.3">
      <c r="B2564">
        <v>2017</v>
      </c>
      <c r="C2564">
        <v>1</v>
      </c>
      <c r="D2564">
        <v>5</v>
      </c>
      <c r="E2564">
        <v>73.743628999999999</v>
      </c>
      <c r="F2564">
        <v>78.917755</v>
      </c>
    </row>
    <row r="2565" spans="2:6" x14ac:dyDescent="0.3">
      <c r="B2565">
        <v>2017</v>
      </c>
      <c r="C2565">
        <v>1</v>
      </c>
      <c r="D2565">
        <v>6</v>
      </c>
      <c r="E2565">
        <v>44.903084</v>
      </c>
      <c r="F2565">
        <v>50.041961999999998</v>
      </c>
    </row>
    <row r="2566" spans="2:6" x14ac:dyDescent="0.3">
      <c r="B2566">
        <v>2017</v>
      </c>
      <c r="C2566">
        <v>1</v>
      </c>
      <c r="D2566">
        <v>7</v>
      </c>
      <c r="E2566">
        <v>72.477051000000003</v>
      </c>
      <c r="F2566">
        <v>74.643317999999994</v>
      </c>
    </row>
    <row r="2567" spans="2:6" x14ac:dyDescent="0.3">
      <c r="B2567">
        <v>2017</v>
      </c>
      <c r="C2567">
        <v>1</v>
      </c>
      <c r="D2567">
        <v>8</v>
      </c>
      <c r="E2567">
        <v>64.370650999999995</v>
      </c>
      <c r="F2567">
        <v>67.747069999999994</v>
      </c>
    </row>
    <row r="2568" spans="2:6" x14ac:dyDescent="0.3">
      <c r="B2568">
        <v>2017</v>
      </c>
      <c r="C2568">
        <v>1</v>
      </c>
      <c r="D2568">
        <v>9</v>
      </c>
      <c r="E2568">
        <v>62.383904000000001</v>
      </c>
      <c r="F2568">
        <v>70.859832999999995</v>
      </c>
    </row>
    <row r="2569" spans="2:6" x14ac:dyDescent="0.3">
      <c r="B2569">
        <v>2017</v>
      </c>
      <c r="C2569">
        <v>1</v>
      </c>
      <c r="D2569">
        <v>10</v>
      </c>
      <c r="E2569">
        <v>62.602691999999998</v>
      </c>
      <c r="F2569">
        <v>70.472892999999999</v>
      </c>
    </row>
    <row r="2570" spans="2:6" x14ac:dyDescent="0.3">
      <c r="B2570">
        <v>2017</v>
      </c>
      <c r="C2570">
        <v>1</v>
      </c>
      <c r="D2570">
        <v>11</v>
      </c>
      <c r="E2570">
        <v>81.225784000000004</v>
      </c>
      <c r="F2570">
        <v>82.648094</v>
      </c>
    </row>
    <row r="2571" spans="2:6" x14ac:dyDescent="0.3">
      <c r="B2571">
        <v>2017</v>
      </c>
      <c r="C2571">
        <v>1</v>
      </c>
      <c r="D2571">
        <v>12</v>
      </c>
      <c r="E2571">
        <v>80.623360000000005</v>
      </c>
      <c r="F2571">
        <v>86.230498999999995</v>
      </c>
    </row>
    <row r="2572" spans="2:6" x14ac:dyDescent="0.3">
      <c r="B2572">
        <v>2017</v>
      </c>
      <c r="C2572">
        <v>1</v>
      </c>
      <c r="D2572">
        <v>13</v>
      </c>
      <c r="E2572">
        <v>79.805488999999994</v>
      </c>
      <c r="F2572">
        <v>86.007889000000006</v>
      </c>
    </row>
    <row r="2573" spans="2:6" x14ac:dyDescent="0.3">
      <c r="B2573">
        <v>2017</v>
      </c>
      <c r="C2573">
        <v>1</v>
      </c>
      <c r="D2573">
        <v>14</v>
      </c>
      <c r="E2573">
        <v>80.574798999999999</v>
      </c>
      <c r="F2573">
        <v>86.705428999999995</v>
      </c>
    </row>
    <row r="2574" spans="2:6" x14ac:dyDescent="0.3">
      <c r="B2574">
        <v>2017</v>
      </c>
      <c r="C2574">
        <v>1</v>
      </c>
      <c r="D2574">
        <v>15</v>
      </c>
      <c r="E2574">
        <v>81.784569000000005</v>
      </c>
      <c r="F2574">
        <v>87.720184000000003</v>
      </c>
    </row>
    <row r="2575" spans="2:6" x14ac:dyDescent="0.3">
      <c r="B2575">
        <v>2017</v>
      </c>
      <c r="C2575">
        <v>1</v>
      </c>
      <c r="D2575">
        <v>16</v>
      </c>
      <c r="E2575">
        <v>81.498512000000005</v>
      </c>
      <c r="F2575">
        <v>87.041183000000004</v>
      </c>
    </row>
    <row r="2576" spans="2:6" x14ac:dyDescent="0.3">
      <c r="B2576">
        <v>2017</v>
      </c>
      <c r="C2576">
        <v>1</v>
      </c>
      <c r="D2576">
        <v>17</v>
      </c>
      <c r="E2576">
        <v>79.850425999999999</v>
      </c>
      <c r="F2576">
        <v>84.265152</v>
      </c>
    </row>
    <row r="2577" spans="2:6" x14ac:dyDescent="0.3">
      <c r="B2577">
        <v>2017</v>
      </c>
      <c r="C2577">
        <v>1</v>
      </c>
      <c r="D2577">
        <v>18</v>
      </c>
      <c r="E2577">
        <v>80.856407000000004</v>
      </c>
      <c r="F2577">
        <v>87.166672000000005</v>
      </c>
    </row>
    <row r="2578" spans="2:6" x14ac:dyDescent="0.3">
      <c r="B2578">
        <v>2017</v>
      </c>
      <c r="C2578">
        <v>1</v>
      </c>
      <c r="D2578">
        <v>19</v>
      </c>
      <c r="E2578">
        <v>81.393280000000004</v>
      </c>
      <c r="F2578">
        <v>84.270142000000007</v>
      </c>
    </row>
    <row r="2579" spans="2:6" x14ac:dyDescent="0.3">
      <c r="B2579">
        <v>2017</v>
      </c>
      <c r="C2579">
        <v>1</v>
      </c>
      <c r="D2579">
        <v>20</v>
      </c>
      <c r="E2579">
        <v>59.437793999999997</v>
      </c>
      <c r="F2579">
        <v>52.166176</v>
      </c>
    </row>
    <row r="2580" spans="2:6" x14ac:dyDescent="0.3">
      <c r="B2580">
        <v>2017</v>
      </c>
      <c r="C2580">
        <v>1</v>
      </c>
      <c r="D2580">
        <v>21</v>
      </c>
      <c r="E2580">
        <v>87.770484999999994</v>
      </c>
      <c r="F2580">
        <v>93.312973</v>
      </c>
    </row>
    <row r="2581" spans="2:6" x14ac:dyDescent="0.3">
      <c r="B2581">
        <v>2017</v>
      </c>
      <c r="C2581">
        <v>1</v>
      </c>
      <c r="D2581">
        <v>22</v>
      </c>
      <c r="E2581">
        <v>83.718826000000007</v>
      </c>
      <c r="F2581">
        <v>89.712333999999998</v>
      </c>
    </row>
    <row r="2582" spans="2:6" x14ac:dyDescent="0.3">
      <c r="B2582">
        <v>2017</v>
      </c>
      <c r="C2582">
        <v>1</v>
      </c>
      <c r="D2582">
        <v>23</v>
      </c>
      <c r="E2582">
        <v>60.517014000000003</v>
      </c>
      <c r="F2582">
        <v>74.673882000000006</v>
      </c>
    </row>
    <row r="2583" spans="2:6" x14ac:dyDescent="0.3">
      <c r="B2583">
        <v>2017</v>
      </c>
      <c r="C2583">
        <v>1</v>
      </c>
      <c r="D2583">
        <v>24</v>
      </c>
      <c r="E2583">
        <v>72.506393000000003</v>
      </c>
      <c r="F2583">
        <v>63.416946000000003</v>
      </c>
    </row>
    <row r="2584" spans="2:6" x14ac:dyDescent="0.3">
      <c r="B2584">
        <v>2017</v>
      </c>
      <c r="C2584">
        <v>1</v>
      </c>
      <c r="D2584">
        <v>25</v>
      </c>
      <c r="E2584">
        <v>67.600707999999997</v>
      </c>
      <c r="F2584">
        <v>72.446762000000007</v>
      </c>
    </row>
    <row r="2585" spans="2:6" x14ac:dyDescent="0.3">
      <c r="B2585">
        <v>2017</v>
      </c>
      <c r="C2585">
        <v>1</v>
      </c>
      <c r="D2585">
        <v>26</v>
      </c>
      <c r="E2585">
        <v>93.710762000000003</v>
      </c>
      <c r="F2585">
        <v>94.552711000000002</v>
      </c>
    </row>
    <row r="2586" spans="2:6" x14ac:dyDescent="0.3">
      <c r="B2586">
        <v>2017</v>
      </c>
      <c r="C2586">
        <v>1</v>
      </c>
      <c r="D2586">
        <v>27</v>
      </c>
      <c r="E2586">
        <v>95.344307000000001</v>
      </c>
      <c r="F2586">
        <v>97.126068000000004</v>
      </c>
    </row>
    <row r="2587" spans="2:6" x14ac:dyDescent="0.3">
      <c r="B2587">
        <v>2017</v>
      </c>
      <c r="C2587">
        <v>1</v>
      </c>
      <c r="D2587">
        <v>28</v>
      </c>
      <c r="E2587">
        <v>72.478745000000004</v>
      </c>
      <c r="F2587">
        <v>66.350029000000006</v>
      </c>
    </row>
    <row r="2588" spans="2:6" x14ac:dyDescent="0.3">
      <c r="B2588">
        <v>2017</v>
      </c>
      <c r="C2588">
        <v>1</v>
      </c>
      <c r="D2588">
        <v>29</v>
      </c>
      <c r="E2588">
        <v>96.213393999999994</v>
      </c>
      <c r="F2588">
        <v>95.346755999999999</v>
      </c>
    </row>
    <row r="2589" spans="2:6" x14ac:dyDescent="0.3">
      <c r="B2589">
        <v>2017</v>
      </c>
      <c r="C2589">
        <v>1</v>
      </c>
      <c r="D2589">
        <v>30</v>
      </c>
      <c r="E2589">
        <v>99.910431000000003</v>
      </c>
      <c r="F2589">
        <v>102.603859</v>
      </c>
    </row>
    <row r="2590" spans="2:6" x14ac:dyDescent="0.3">
      <c r="B2590">
        <v>2017</v>
      </c>
      <c r="C2590">
        <v>1</v>
      </c>
      <c r="D2590">
        <v>31</v>
      </c>
      <c r="E2590">
        <v>93.992371000000006</v>
      </c>
      <c r="F2590">
        <v>92.290358999999995</v>
      </c>
    </row>
    <row r="2591" spans="2:6" x14ac:dyDescent="0.3">
      <c r="B2591">
        <v>2017</v>
      </c>
      <c r="C2591">
        <v>2</v>
      </c>
      <c r="D2591">
        <v>1</v>
      </c>
      <c r="E2591">
        <v>86.591628999999998</v>
      </c>
      <c r="F2591">
        <v>80.377662999999998</v>
      </c>
    </row>
    <row r="2592" spans="2:6" x14ac:dyDescent="0.3">
      <c r="B2592">
        <v>2017</v>
      </c>
      <c r="C2592">
        <v>2</v>
      </c>
      <c r="D2592">
        <v>2</v>
      </c>
      <c r="E2592">
        <v>102.367805</v>
      </c>
      <c r="F2592">
        <v>83.921386999999996</v>
      </c>
    </row>
    <row r="2593" spans="2:6" x14ac:dyDescent="0.3">
      <c r="B2593">
        <v>2017</v>
      </c>
      <c r="C2593">
        <v>2</v>
      </c>
      <c r="D2593">
        <v>3</v>
      </c>
      <c r="E2593">
        <v>98.921677000000003</v>
      </c>
      <c r="F2593">
        <v>97.650063000000003</v>
      </c>
    </row>
    <row r="2594" spans="2:6" x14ac:dyDescent="0.3">
      <c r="B2594">
        <v>2017</v>
      </c>
      <c r="C2594">
        <v>2</v>
      </c>
      <c r="D2594">
        <v>4</v>
      </c>
      <c r="E2594">
        <v>71.713417000000007</v>
      </c>
      <c r="F2594">
        <v>70.805465999999996</v>
      </c>
    </row>
    <row r="2595" spans="2:6" x14ac:dyDescent="0.3">
      <c r="B2595">
        <v>2017</v>
      </c>
      <c r="C2595">
        <v>2</v>
      </c>
      <c r="D2595">
        <v>5</v>
      </c>
      <c r="E2595">
        <v>83.390022000000002</v>
      </c>
      <c r="F2595">
        <v>86.653830999999997</v>
      </c>
    </row>
    <row r="2596" spans="2:6" x14ac:dyDescent="0.3">
      <c r="B2596">
        <v>2017</v>
      </c>
      <c r="C2596">
        <v>2</v>
      </c>
      <c r="D2596">
        <v>6</v>
      </c>
      <c r="E2596">
        <v>83.828629000000006</v>
      </c>
      <c r="F2596">
        <v>83.165915999999996</v>
      </c>
    </row>
    <row r="2597" spans="2:6" x14ac:dyDescent="0.3">
      <c r="B2597">
        <v>2017</v>
      </c>
      <c r="C2597">
        <v>2</v>
      </c>
      <c r="D2597">
        <v>7</v>
      </c>
      <c r="E2597">
        <v>85.139129999999994</v>
      </c>
      <c r="F2597">
        <v>83.556731999999997</v>
      </c>
    </row>
    <row r="2598" spans="2:6" x14ac:dyDescent="0.3">
      <c r="B2598">
        <v>2017</v>
      </c>
      <c r="C2598">
        <v>2</v>
      </c>
      <c r="D2598">
        <v>8</v>
      </c>
      <c r="E2598">
        <v>93.376328000000001</v>
      </c>
      <c r="F2598">
        <v>89.651375000000002</v>
      </c>
    </row>
    <row r="2599" spans="2:6" x14ac:dyDescent="0.3">
      <c r="B2599">
        <v>2017</v>
      </c>
      <c r="C2599">
        <v>2</v>
      </c>
      <c r="D2599">
        <v>9</v>
      </c>
      <c r="E2599">
        <v>71.990050999999994</v>
      </c>
      <c r="F2599">
        <v>70.722358999999997</v>
      </c>
    </row>
    <row r="2600" spans="2:6" x14ac:dyDescent="0.3">
      <c r="B2600">
        <v>2017</v>
      </c>
      <c r="C2600">
        <v>2</v>
      </c>
      <c r="D2600">
        <v>10</v>
      </c>
      <c r="E2600">
        <v>97.991005000000001</v>
      </c>
      <c r="F2600">
        <v>96.630950999999996</v>
      </c>
    </row>
    <row r="2601" spans="2:6" x14ac:dyDescent="0.3">
      <c r="B2601">
        <v>2017</v>
      </c>
      <c r="C2601">
        <v>2</v>
      </c>
      <c r="D2601">
        <v>11</v>
      </c>
      <c r="E2601">
        <v>93.149901999999997</v>
      </c>
      <c r="F2601">
        <v>96.052550999999994</v>
      </c>
    </row>
    <row r="2602" spans="2:6" x14ac:dyDescent="0.3">
      <c r="B2602">
        <v>2017</v>
      </c>
      <c r="C2602">
        <v>2</v>
      </c>
      <c r="D2602">
        <v>12</v>
      </c>
      <c r="E2602">
        <v>113.386948</v>
      </c>
      <c r="F2602">
        <v>110.23794599999999</v>
      </c>
    </row>
    <row r="2603" spans="2:6" x14ac:dyDescent="0.3">
      <c r="B2603">
        <v>2017</v>
      </c>
      <c r="C2603">
        <v>2</v>
      </c>
      <c r="D2603">
        <v>13</v>
      </c>
      <c r="E2603">
        <v>114.247986</v>
      </c>
      <c r="F2603">
        <v>109.45358299999999</v>
      </c>
    </row>
    <row r="2604" spans="2:6" x14ac:dyDescent="0.3">
      <c r="B2604">
        <v>2017</v>
      </c>
      <c r="C2604">
        <v>2</v>
      </c>
      <c r="D2604">
        <v>14</v>
      </c>
      <c r="E2604">
        <v>116.814865</v>
      </c>
      <c r="F2604">
        <v>112.521332</v>
      </c>
    </row>
    <row r="2605" spans="2:6" x14ac:dyDescent="0.3">
      <c r="B2605">
        <v>2017</v>
      </c>
      <c r="C2605">
        <v>2</v>
      </c>
      <c r="D2605">
        <v>15</v>
      </c>
      <c r="E2605">
        <v>113.98994399999999</v>
      </c>
      <c r="F2605">
        <v>113.933701</v>
      </c>
    </row>
    <row r="2606" spans="2:6" x14ac:dyDescent="0.3">
      <c r="B2606">
        <v>2017</v>
      </c>
      <c r="C2606">
        <v>2</v>
      </c>
      <c r="D2606">
        <v>16</v>
      </c>
      <c r="E2606">
        <v>112.113297</v>
      </c>
      <c r="F2606">
        <v>109.40988900000001</v>
      </c>
    </row>
    <row r="2607" spans="2:6" x14ac:dyDescent="0.3">
      <c r="B2607">
        <v>2017</v>
      </c>
      <c r="C2607">
        <v>2</v>
      </c>
      <c r="D2607">
        <v>17</v>
      </c>
      <c r="E2607">
        <v>98.483688000000001</v>
      </c>
      <c r="F2607">
        <v>111.436577</v>
      </c>
    </row>
    <row r="2608" spans="2:6" x14ac:dyDescent="0.3">
      <c r="B2608">
        <v>2017</v>
      </c>
      <c r="C2608">
        <v>2</v>
      </c>
      <c r="D2608">
        <v>18</v>
      </c>
      <c r="E2608">
        <v>92.99736</v>
      </c>
      <c r="F2608">
        <v>91.877892000000003</v>
      </c>
    </row>
    <row r="2609" spans="2:6" x14ac:dyDescent="0.3">
      <c r="B2609">
        <v>2017</v>
      </c>
      <c r="C2609">
        <v>2</v>
      </c>
      <c r="D2609">
        <v>19</v>
      </c>
      <c r="E2609">
        <v>119.996323</v>
      </c>
      <c r="F2609">
        <v>112.83577</v>
      </c>
    </row>
    <row r="2610" spans="2:6" x14ac:dyDescent="0.3">
      <c r="B2610">
        <v>2017</v>
      </c>
      <c r="C2610">
        <v>2</v>
      </c>
      <c r="D2610">
        <v>20</v>
      </c>
      <c r="E2610">
        <v>124.014442</v>
      </c>
      <c r="F2610">
        <v>117.94227600000001</v>
      </c>
    </row>
    <row r="2611" spans="2:6" x14ac:dyDescent="0.3">
      <c r="B2611">
        <v>2017</v>
      </c>
      <c r="C2611">
        <v>2</v>
      </c>
      <c r="D2611">
        <v>21</v>
      </c>
      <c r="E2611">
        <v>91.094727000000006</v>
      </c>
      <c r="F2611">
        <v>77.896591000000001</v>
      </c>
    </row>
    <row r="2612" spans="2:6" x14ac:dyDescent="0.3">
      <c r="B2612">
        <v>2017</v>
      </c>
      <c r="C2612">
        <v>2</v>
      </c>
      <c r="D2612">
        <v>22</v>
      </c>
      <c r="E2612">
        <v>89.401947000000007</v>
      </c>
      <c r="F2612">
        <v>70.255172999999999</v>
      </c>
    </row>
    <row r="2613" spans="2:6" x14ac:dyDescent="0.3">
      <c r="B2613">
        <v>2017</v>
      </c>
      <c r="C2613">
        <v>2</v>
      </c>
      <c r="D2613">
        <v>23</v>
      </c>
      <c r="E2613">
        <v>124.145218</v>
      </c>
      <c r="F2613">
        <v>120.397217</v>
      </c>
    </row>
    <row r="2614" spans="2:6" x14ac:dyDescent="0.3">
      <c r="B2614">
        <v>2017</v>
      </c>
      <c r="C2614">
        <v>2</v>
      </c>
      <c r="D2614">
        <v>24</v>
      </c>
      <c r="E2614">
        <v>117.79805</v>
      </c>
      <c r="F2614">
        <v>116.644165</v>
      </c>
    </row>
    <row r="2615" spans="2:6" x14ac:dyDescent="0.3">
      <c r="B2615">
        <v>2017</v>
      </c>
      <c r="C2615">
        <v>2</v>
      </c>
      <c r="D2615">
        <v>25</v>
      </c>
      <c r="E2615">
        <v>115.24733000000001</v>
      </c>
      <c r="F2615">
        <v>111.38767199999999</v>
      </c>
    </row>
    <row r="2616" spans="2:6" x14ac:dyDescent="0.3">
      <c r="B2616">
        <v>2017</v>
      </c>
      <c r="C2616">
        <v>2</v>
      </c>
      <c r="D2616">
        <v>26</v>
      </c>
      <c r="E2616">
        <v>109.52836600000001</v>
      </c>
      <c r="F2616">
        <v>98.66713</v>
      </c>
    </row>
    <row r="2617" spans="2:6" x14ac:dyDescent="0.3">
      <c r="B2617">
        <v>2017</v>
      </c>
      <c r="C2617">
        <v>2</v>
      </c>
      <c r="D2617">
        <v>27</v>
      </c>
      <c r="E2617">
        <v>115.693573</v>
      </c>
      <c r="F2617">
        <v>128.19653299999999</v>
      </c>
    </row>
    <row r="2618" spans="2:6" x14ac:dyDescent="0.3">
      <c r="B2618">
        <v>2017</v>
      </c>
      <c r="C2618">
        <v>2</v>
      </c>
      <c r="D2618">
        <v>28</v>
      </c>
      <c r="E2618">
        <v>133.00732400000001</v>
      </c>
      <c r="F2618">
        <v>128.942566</v>
      </c>
    </row>
    <row r="2619" spans="2:6" x14ac:dyDescent="0.3">
      <c r="B2619">
        <v>2017</v>
      </c>
      <c r="C2619">
        <v>3</v>
      </c>
      <c r="D2619">
        <v>1</v>
      </c>
      <c r="E2619">
        <v>119.13964799999999</v>
      </c>
      <c r="F2619">
        <v>99.365891000000005</v>
      </c>
    </row>
    <row r="2620" spans="2:6" x14ac:dyDescent="0.3">
      <c r="B2620">
        <v>2017</v>
      </c>
      <c r="C2620">
        <v>3</v>
      </c>
      <c r="D2620">
        <v>2</v>
      </c>
      <c r="E2620">
        <v>128.393799</v>
      </c>
      <c r="F2620">
        <v>115.594559</v>
      </c>
    </row>
    <row r="2621" spans="2:6" x14ac:dyDescent="0.3">
      <c r="B2621">
        <v>2017</v>
      </c>
      <c r="C2621">
        <v>3</v>
      </c>
      <c r="D2621">
        <v>3</v>
      </c>
      <c r="E2621">
        <v>151.27603099999999</v>
      </c>
      <c r="F2621">
        <v>144.152435</v>
      </c>
    </row>
    <row r="2622" spans="2:6" x14ac:dyDescent="0.3">
      <c r="B2622">
        <v>2017</v>
      </c>
      <c r="C2622">
        <v>3</v>
      </c>
      <c r="D2622">
        <v>4</v>
      </c>
      <c r="E2622">
        <v>109.1782</v>
      </c>
      <c r="F2622">
        <v>150.44824199999999</v>
      </c>
    </row>
    <row r="2623" spans="2:6" x14ac:dyDescent="0.3">
      <c r="B2623">
        <v>2017</v>
      </c>
      <c r="C2623">
        <v>3</v>
      </c>
      <c r="D2623">
        <v>5</v>
      </c>
      <c r="E2623">
        <v>149.48284899999999</v>
      </c>
      <c r="F2623">
        <v>156.706085</v>
      </c>
    </row>
    <row r="2624" spans="2:6" x14ac:dyDescent="0.3">
      <c r="B2624">
        <v>2017</v>
      </c>
      <c r="C2624">
        <v>3</v>
      </c>
      <c r="D2624">
        <v>6</v>
      </c>
      <c r="E2624">
        <v>150.53779599999999</v>
      </c>
      <c r="F2624">
        <v>144.36471599999999</v>
      </c>
    </row>
    <row r="2625" spans="2:6" x14ac:dyDescent="0.3">
      <c r="B2625">
        <v>2017</v>
      </c>
      <c r="C2625">
        <v>3</v>
      </c>
      <c r="D2625">
        <v>7</v>
      </c>
      <c r="E2625">
        <v>166.43730199999999</v>
      </c>
      <c r="F2625">
        <v>155.204758</v>
      </c>
    </row>
    <row r="2626" spans="2:6" x14ac:dyDescent="0.3">
      <c r="B2626">
        <v>2017</v>
      </c>
      <c r="C2626">
        <v>3</v>
      </c>
      <c r="D2626">
        <v>8</v>
      </c>
      <c r="E2626">
        <v>125.093323</v>
      </c>
      <c r="F2626">
        <v>122.67100499999999</v>
      </c>
    </row>
    <row r="2627" spans="2:6" x14ac:dyDescent="0.3">
      <c r="B2627">
        <v>2017</v>
      </c>
      <c r="C2627">
        <v>3</v>
      </c>
      <c r="D2627">
        <v>9</v>
      </c>
      <c r="E2627">
        <v>97.137557999999999</v>
      </c>
      <c r="F2627">
        <v>69.629822000000004</v>
      </c>
    </row>
    <row r="2628" spans="2:6" x14ac:dyDescent="0.3">
      <c r="B2628">
        <v>2017</v>
      </c>
      <c r="C2628">
        <v>3</v>
      </c>
      <c r="D2628">
        <v>10</v>
      </c>
      <c r="E2628">
        <v>103.388626</v>
      </c>
      <c r="F2628">
        <v>97.534012000000004</v>
      </c>
    </row>
    <row r="2629" spans="2:6" x14ac:dyDescent="0.3">
      <c r="B2629">
        <v>2017</v>
      </c>
      <c r="C2629">
        <v>3</v>
      </c>
      <c r="D2629">
        <v>11</v>
      </c>
      <c r="E2629">
        <v>145.18987999999999</v>
      </c>
      <c r="F2629">
        <v>157.71792600000001</v>
      </c>
    </row>
    <row r="2630" spans="2:6" x14ac:dyDescent="0.3">
      <c r="B2630">
        <v>2017</v>
      </c>
      <c r="C2630">
        <v>3</v>
      </c>
      <c r="D2630">
        <v>12</v>
      </c>
      <c r="E2630">
        <v>105.233818</v>
      </c>
      <c r="F2630">
        <v>96.936072999999993</v>
      </c>
    </row>
    <row r="2631" spans="2:6" x14ac:dyDescent="0.3">
      <c r="B2631">
        <v>2017</v>
      </c>
      <c r="C2631">
        <v>3</v>
      </c>
      <c r="D2631">
        <v>13</v>
      </c>
      <c r="E2631">
        <v>133.48083500000001</v>
      </c>
      <c r="F2631">
        <v>126.203369</v>
      </c>
    </row>
    <row r="2632" spans="2:6" x14ac:dyDescent="0.3">
      <c r="B2632">
        <v>2017</v>
      </c>
      <c r="C2632">
        <v>3</v>
      </c>
      <c r="D2632">
        <v>14</v>
      </c>
      <c r="E2632">
        <v>158.36561599999999</v>
      </c>
      <c r="F2632">
        <v>149.770309</v>
      </c>
    </row>
    <row r="2633" spans="2:6" x14ac:dyDescent="0.3">
      <c r="B2633">
        <v>2017</v>
      </c>
      <c r="C2633">
        <v>3</v>
      </c>
      <c r="D2633">
        <v>15</v>
      </c>
      <c r="E2633">
        <v>135.89428699999999</v>
      </c>
      <c r="F2633">
        <v>142.852203</v>
      </c>
    </row>
    <row r="2634" spans="2:6" x14ac:dyDescent="0.3">
      <c r="B2634">
        <v>2017</v>
      </c>
      <c r="C2634">
        <v>3</v>
      </c>
      <c r="D2634">
        <v>16</v>
      </c>
      <c r="E2634">
        <v>135.341095</v>
      </c>
      <c r="F2634">
        <v>146.647232</v>
      </c>
    </row>
    <row r="2635" spans="2:6" x14ac:dyDescent="0.3">
      <c r="B2635">
        <v>2017</v>
      </c>
      <c r="C2635">
        <v>3</v>
      </c>
      <c r="D2635">
        <v>17</v>
      </c>
      <c r="E2635">
        <v>189.92378199999999</v>
      </c>
      <c r="F2635">
        <v>188.25878900000001</v>
      </c>
    </row>
    <row r="2636" spans="2:6" x14ac:dyDescent="0.3">
      <c r="B2636">
        <v>2017</v>
      </c>
      <c r="C2636">
        <v>3</v>
      </c>
      <c r="D2636">
        <v>18</v>
      </c>
      <c r="E2636">
        <v>186.38812300000001</v>
      </c>
      <c r="F2636">
        <v>185.88874799999999</v>
      </c>
    </row>
    <row r="2637" spans="2:6" x14ac:dyDescent="0.3">
      <c r="B2637">
        <v>2017</v>
      </c>
      <c r="C2637">
        <v>3</v>
      </c>
      <c r="D2637">
        <v>19</v>
      </c>
      <c r="E2637">
        <v>168.203644</v>
      </c>
      <c r="F2637">
        <v>111.047028</v>
      </c>
    </row>
    <row r="2638" spans="2:6" x14ac:dyDescent="0.3">
      <c r="B2638">
        <v>2017</v>
      </c>
      <c r="C2638">
        <v>3</v>
      </c>
      <c r="D2638">
        <v>20</v>
      </c>
      <c r="E2638">
        <v>197.513733</v>
      </c>
      <c r="F2638">
        <v>179.342804</v>
      </c>
    </row>
    <row r="2639" spans="2:6" x14ac:dyDescent="0.3">
      <c r="B2639">
        <v>2017</v>
      </c>
      <c r="C2639">
        <v>3</v>
      </c>
      <c r="D2639">
        <v>21</v>
      </c>
      <c r="E2639">
        <v>152.635437</v>
      </c>
      <c r="F2639">
        <v>111.962738</v>
      </c>
    </row>
    <row r="2640" spans="2:6" x14ac:dyDescent="0.3">
      <c r="B2640">
        <v>2017</v>
      </c>
      <c r="C2640">
        <v>3</v>
      </c>
      <c r="D2640">
        <v>22</v>
      </c>
      <c r="E2640">
        <v>162.151093</v>
      </c>
      <c r="F2640">
        <v>149.74389600000001</v>
      </c>
    </row>
    <row r="2641" spans="2:6" x14ac:dyDescent="0.3">
      <c r="B2641">
        <v>2017</v>
      </c>
      <c r="C2641">
        <v>3</v>
      </c>
      <c r="D2641">
        <v>23</v>
      </c>
      <c r="E2641">
        <v>174.79789700000001</v>
      </c>
      <c r="F2641">
        <v>148.93850699999999</v>
      </c>
    </row>
    <row r="2642" spans="2:6" x14ac:dyDescent="0.3">
      <c r="B2642">
        <v>2017</v>
      </c>
      <c r="C2642">
        <v>3</v>
      </c>
      <c r="D2642">
        <v>24</v>
      </c>
      <c r="E2642">
        <v>207.05233799999999</v>
      </c>
      <c r="F2642">
        <v>205.47399899999999</v>
      </c>
    </row>
    <row r="2643" spans="2:6" x14ac:dyDescent="0.3">
      <c r="B2643">
        <v>2017</v>
      </c>
      <c r="C2643">
        <v>3</v>
      </c>
      <c r="D2643">
        <v>25</v>
      </c>
      <c r="E2643">
        <v>180.96433999999999</v>
      </c>
      <c r="F2643">
        <v>159.61914100000001</v>
      </c>
    </row>
    <row r="2644" spans="2:6" x14ac:dyDescent="0.3">
      <c r="B2644">
        <v>2017</v>
      </c>
      <c r="C2644">
        <v>3</v>
      </c>
      <c r="D2644">
        <v>26</v>
      </c>
      <c r="E2644">
        <v>209.27293399999999</v>
      </c>
      <c r="F2644">
        <v>204.77676400000001</v>
      </c>
    </row>
    <row r="2645" spans="2:6" x14ac:dyDescent="0.3">
      <c r="B2645">
        <v>2017</v>
      </c>
      <c r="C2645">
        <v>3</v>
      </c>
      <c r="D2645">
        <v>27</v>
      </c>
      <c r="E2645">
        <v>151.91890000000001</v>
      </c>
      <c r="F2645">
        <v>150.96963500000001</v>
      </c>
    </row>
    <row r="2646" spans="2:6" x14ac:dyDescent="0.3">
      <c r="B2646">
        <v>2017</v>
      </c>
      <c r="C2646">
        <v>3</v>
      </c>
      <c r="D2646">
        <v>28</v>
      </c>
      <c r="E2646">
        <v>167.24520899999999</v>
      </c>
      <c r="F2646">
        <v>144.21154799999999</v>
      </c>
    </row>
    <row r="2647" spans="2:6" x14ac:dyDescent="0.3">
      <c r="B2647">
        <v>2017</v>
      </c>
      <c r="C2647">
        <v>3</v>
      </c>
      <c r="D2647">
        <v>29</v>
      </c>
      <c r="E2647">
        <v>208.51892100000001</v>
      </c>
      <c r="F2647">
        <v>207.78260800000001</v>
      </c>
    </row>
    <row r="2648" spans="2:6" x14ac:dyDescent="0.3">
      <c r="B2648">
        <v>2017</v>
      </c>
      <c r="C2648">
        <v>3</v>
      </c>
      <c r="D2648">
        <v>30</v>
      </c>
      <c r="E2648">
        <v>173.57302899999999</v>
      </c>
      <c r="F2648">
        <v>181.226212</v>
      </c>
    </row>
    <row r="2649" spans="2:6" x14ac:dyDescent="0.3">
      <c r="B2649">
        <v>2017</v>
      </c>
      <c r="C2649">
        <v>3</v>
      </c>
      <c r="D2649">
        <v>31</v>
      </c>
      <c r="E2649">
        <v>158.08157299999999</v>
      </c>
      <c r="F2649">
        <v>109.532776</v>
      </c>
    </row>
    <row r="2650" spans="2:6" x14ac:dyDescent="0.3">
      <c r="B2650">
        <v>2017</v>
      </c>
      <c r="C2650">
        <v>4</v>
      </c>
      <c r="D2650">
        <v>1</v>
      </c>
      <c r="E2650">
        <v>207.56179800000001</v>
      </c>
      <c r="F2650">
        <v>214.23876999999999</v>
      </c>
    </row>
    <row r="2651" spans="2:6" x14ac:dyDescent="0.3">
      <c r="B2651">
        <v>2017</v>
      </c>
      <c r="C2651">
        <v>4</v>
      </c>
      <c r="D2651">
        <v>2</v>
      </c>
      <c r="E2651">
        <v>204.27029400000001</v>
      </c>
      <c r="F2651">
        <v>203.44296299999999</v>
      </c>
    </row>
    <row r="2652" spans="2:6" x14ac:dyDescent="0.3">
      <c r="B2652">
        <v>2017</v>
      </c>
      <c r="C2652">
        <v>4</v>
      </c>
      <c r="D2652">
        <v>3</v>
      </c>
      <c r="E2652">
        <v>214.99844400000001</v>
      </c>
      <c r="F2652">
        <v>202.10443100000001</v>
      </c>
    </row>
    <row r="2653" spans="2:6" x14ac:dyDescent="0.3">
      <c r="B2653">
        <v>2017</v>
      </c>
      <c r="C2653">
        <v>4</v>
      </c>
      <c r="D2653">
        <v>4</v>
      </c>
      <c r="E2653">
        <v>171.776825</v>
      </c>
      <c r="F2653">
        <v>185.47071800000001</v>
      </c>
    </row>
    <row r="2654" spans="2:6" x14ac:dyDescent="0.3">
      <c r="B2654">
        <v>2017</v>
      </c>
      <c r="C2654">
        <v>4</v>
      </c>
      <c r="D2654">
        <v>5</v>
      </c>
      <c r="E2654">
        <v>238.0224</v>
      </c>
      <c r="F2654">
        <v>243.08346599999999</v>
      </c>
    </row>
    <row r="2655" spans="2:6" x14ac:dyDescent="0.3">
      <c r="B2655">
        <v>2017</v>
      </c>
      <c r="C2655">
        <v>4</v>
      </c>
      <c r="D2655">
        <v>6</v>
      </c>
      <c r="E2655">
        <v>214.39068599999999</v>
      </c>
      <c r="F2655">
        <v>235.50408899999999</v>
      </c>
    </row>
    <row r="2656" spans="2:6" x14ac:dyDescent="0.3">
      <c r="B2656">
        <v>2017</v>
      </c>
      <c r="C2656">
        <v>4</v>
      </c>
      <c r="D2656">
        <v>7</v>
      </c>
      <c r="E2656">
        <v>228.54922500000001</v>
      </c>
      <c r="F2656">
        <v>241.460205</v>
      </c>
    </row>
    <row r="2657" spans="2:6" x14ac:dyDescent="0.3">
      <c r="B2657">
        <v>2017</v>
      </c>
      <c r="C2657">
        <v>4</v>
      </c>
      <c r="D2657">
        <v>8</v>
      </c>
      <c r="E2657">
        <v>202.39996300000001</v>
      </c>
      <c r="F2657">
        <v>155.84556599999999</v>
      </c>
    </row>
    <row r="2658" spans="2:6" x14ac:dyDescent="0.3">
      <c r="B2658">
        <v>2017</v>
      </c>
      <c r="C2658">
        <v>4</v>
      </c>
      <c r="D2658">
        <v>9</v>
      </c>
      <c r="E2658">
        <v>182.940552</v>
      </c>
      <c r="F2658">
        <v>176.064041</v>
      </c>
    </row>
    <row r="2659" spans="2:6" x14ac:dyDescent="0.3">
      <c r="B2659">
        <v>2017</v>
      </c>
      <c r="C2659">
        <v>4</v>
      </c>
      <c r="D2659">
        <v>10</v>
      </c>
      <c r="E2659">
        <v>191.92363</v>
      </c>
      <c r="F2659">
        <v>187.23843400000001</v>
      </c>
    </row>
    <row r="2660" spans="2:6" x14ac:dyDescent="0.3">
      <c r="B2660">
        <v>2017</v>
      </c>
      <c r="C2660">
        <v>4</v>
      </c>
      <c r="D2660">
        <v>11</v>
      </c>
      <c r="E2660">
        <v>251.38299599999999</v>
      </c>
      <c r="F2660">
        <v>256.03027300000002</v>
      </c>
    </row>
    <row r="2661" spans="2:6" x14ac:dyDescent="0.3">
      <c r="B2661">
        <v>2017</v>
      </c>
      <c r="C2661">
        <v>4</v>
      </c>
      <c r="D2661">
        <v>12</v>
      </c>
      <c r="E2661">
        <v>225.77964800000001</v>
      </c>
      <c r="F2661">
        <v>195.542664</v>
      </c>
    </row>
    <row r="2662" spans="2:6" x14ac:dyDescent="0.3">
      <c r="B2662">
        <v>2017</v>
      </c>
      <c r="C2662">
        <v>4</v>
      </c>
      <c r="D2662">
        <v>13</v>
      </c>
      <c r="E2662">
        <v>247.82595800000001</v>
      </c>
      <c r="F2662">
        <v>255.36331200000001</v>
      </c>
    </row>
    <row r="2663" spans="2:6" x14ac:dyDescent="0.3">
      <c r="B2663">
        <v>2017</v>
      </c>
      <c r="C2663">
        <v>4</v>
      </c>
      <c r="D2663">
        <v>14</v>
      </c>
      <c r="E2663">
        <v>250.88583399999999</v>
      </c>
      <c r="F2663">
        <v>253.72020000000001</v>
      </c>
    </row>
    <row r="2664" spans="2:6" x14ac:dyDescent="0.3">
      <c r="B2664">
        <v>2017</v>
      </c>
      <c r="C2664">
        <v>4</v>
      </c>
      <c r="D2664">
        <v>15</v>
      </c>
      <c r="E2664">
        <v>175.51554899999999</v>
      </c>
      <c r="F2664">
        <v>200.55358899999999</v>
      </c>
    </row>
    <row r="2665" spans="2:6" x14ac:dyDescent="0.3">
      <c r="B2665">
        <v>2017</v>
      </c>
      <c r="C2665">
        <v>4</v>
      </c>
      <c r="D2665">
        <v>16</v>
      </c>
      <c r="E2665">
        <v>188.06912199999999</v>
      </c>
      <c r="F2665">
        <v>258.85732999999999</v>
      </c>
    </row>
    <row r="2666" spans="2:6" x14ac:dyDescent="0.3">
      <c r="B2666">
        <v>2017</v>
      </c>
      <c r="C2666">
        <v>4</v>
      </c>
      <c r="D2666">
        <v>17</v>
      </c>
      <c r="E2666">
        <v>207.365509</v>
      </c>
      <c r="F2666">
        <v>210.938614</v>
      </c>
    </row>
    <row r="2667" spans="2:6" x14ac:dyDescent="0.3">
      <c r="B2667">
        <v>2017</v>
      </c>
      <c r="C2667">
        <v>4</v>
      </c>
      <c r="D2667">
        <v>18</v>
      </c>
      <c r="E2667">
        <v>241.51179500000001</v>
      </c>
      <c r="F2667">
        <v>235.10394299999999</v>
      </c>
    </row>
    <row r="2668" spans="2:6" x14ac:dyDescent="0.3">
      <c r="B2668">
        <v>2017</v>
      </c>
      <c r="C2668">
        <v>4</v>
      </c>
      <c r="D2668">
        <v>19</v>
      </c>
      <c r="E2668">
        <v>158.42334</v>
      </c>
      <c r="F2668">
        <v>131.772156</v>
      </c>
    </row>
    <row r="2669" spans="2:6" x14ac:dyDescent="0.3">
      <c r="B2669">
        <v>2017</v>
      </c>
      <c r="C2669">
        <v>4</v>
      </c>
      <c r="D2669">
        <v>20</v>
      </c>
      <c r="E2669">
        <v>268.84860200000003</v>
      </c>
      <c r="F2669">
        <v>272.68872099999999</v>
      </c>
    </row>
    <row r="2670" spans="2:6" x14ac:dyDescent="0.3">
      <c r="B2670">
        <v>2017</v>
      </c>
      <c r="C2670">
        <v>4</v>
      </c>
      <c r="D2670">
        <v>21</v>
      </c>
      <c r="E2670">
        <v>245.12356600000001</v>
      </c>
      <c r="F2670">
        <v>243.41915900000001</v>
      </c>
    </row>
    <row r="2671" spans="2:6" x14ac:dyDescent="0.3">
      <c r="B2671">
        <v>2017</v>
      </c>
      <c r="C2671">
        <v>4</v>
      </c>
      <c r="D2671">
        <v>22</v>
      </c>
      <c r="E2671">
        <v>218.26944</v>
      </c>
      <c r="F2671">
        <v>233.30050700000001</v>
      </c>
    </row>
    <row r="2672" spans="2:6" x14ac:dyDescent="0.3">
      <c r="B2672">
        <v>2017</v>
      </c>
      <c r="C2672">
        <v>4</v>
      </c>
      <c r="D2672">
        <v>23</v>
      </c>
      <c r="E2672">
        <v>187.88653600000001</v>
      </c>
      <c r="F2672">
        <v>233.86998</v>
      </c>
    </row>
    <row r="2673" spans="2:6" x14ac:dyDescent="0.3">
      <c r="B2673">
        <v>2017</v>
      </c>
      <c r="C2673">
        <v>4</v>
      </c>
      <c r="D2673">
        <v>24</v>
      </c>
      <c r="E2673">
        <v>216.057571</v>
      </c>
      <c r="F2673">
        <v>218.58789100000001</v>
      </c>
    </row>
    <row r="2674" spans="2:6" x14ac:dyDescent="0.3">
      <c r="B2674">
        <v>2017</v>
      </c>
      <c r="C2674">
        <v>4</v>
      </c>
      <c r="D2674">
        <v>25</v>
      </c>
      <c r="E2674">
        <v>259.59387199999998</v>
      </c>
      <c r="F2674">
        <v>239.162781</v>
      </c>
    </row>
    <row r="2675" spans="2:6" x14ac:dyDescent="0.3">
      <c r="B2675">
        <v>2017</v>
      </c>
      <c r="C2675">
        <v>4</v>
      </c>
      <c r="D2675">
        <v>26</v>
      </c>
      <c r="E2675">
        <v>197.28259299999999</v>
      </c>
      <c r="F2675">
        <v>222.66461200000001</v>
      </c>
    </row>
    <row r="2676" spans="2:6" x14ac:dyDescent="0.3">
      <c r="B2676">
        <v>2017</v>
      </c>
      <c r="C2676">
        <v>4</v>
      </c>
      <c r="D2676">
        <v>27</v>
      </c>
      <c r="E2676">
        <v>236.79892000000001</v>
      </c>
      <c r="F2676">
        <v>233.72753900000001</v>
      </c>
    </row>
    <row r="2677" spans="2:6" x14ac:dyDescent="0.3">
      <c r="B2677">
        <v>2017</v>
      </c>
      <c r="C2677">
        <v>4</v>
      </c>
      <c r="D2677">
        <v>28</v>
      </c>
      <c r="E2677">
        <v>246.77179000000001</v>
      </c>
      <c r="F2677">
        <v>254.622162</v>
      </c>
    </row>
    <row r="2678" spans="2:6" x14ac:dyDescent="0.3">
      <c r="B2678">
        <v>2017</v>
      </c>
      <c r="C2678">
        <v>4</v>
      </c>
      <c r="D2678">
        <v>29</v>
      </c>
      <c r="E2678">
        <v>247.47103899999999</v>
      </c>
      <c r="F2678">
        <v>266.49740600000001</v>
      </c>
    </row>
    <row r="2679" spans="2:6" x14ac:dyDescent="0.3">
      <c r="B2679">
        <v>2017</v>
      </c>
      <c r="C2679">
        <v>4</v>
      </c>
      <c r="D2679">
        <v>30</v>
      </c>
      <c r="E2679">
        <v>254.051514</v>
      </c>
      <c r="F2679">
        <v>253.75186199999999</v>
      </c>
    </row>
    <row r="2680" spans="2:6" x14ac:dyDescent="0.3">
      <c r="B2680">
        <v>2017</v>
      </c>
      <c r="C2680">
        <v>5</v>
      </c>
      <c r="D2680">
        <v>1</v>
      </c>
      <c r="E2680">
        <v>175.04690600000001</v>
      </c>
      <c r="F2680">
        <v>235.019226</v>
      </c>
    </row>
    <row r="2681" spans="2:6" x14ac:dyDescent="0.3">
      <c r="B2681">
        <v>2017</v>
      </c>
      <c r="C2681">
        <v>5</v>
      </c>
      <c r="D2681">
        <v>2</v>
      </c>
      <c r="E2681">
        <v>233.44639599999999</v>
      </c>
      <c r="F2681">
        <v>225.31764200000001</v>
      </c>
    </row>
    <row r="2682" spans="2:6" x14ac:dyDescent="0.3">
      <c r="B2682">
        <v>2017</v>
      </c>
      <c r="C2682">
        <v>5</v>
      </c>
      <c r="D2682">
        <v>3</v>
      </c>
      <c r="E2682">
        <v>296.76745599999998</v>
      </c>
      <c r="F2682">
        <v>282.16043100000002</v>
      </c>
    </row>
    <row r="2683" spans="2:6" x14ac:dyDescent="0.3">
      <c r="B2683">
        <v>2017</v>
      </c>
      <c r="C2683">
        <v>5</v>
      </c>
      <c r="D2683">
        <v>4</v>
      </c>
      <c r="E2683">
        <v>294.32214399999998</v>
      </c>
      <c r="F2683">
        <v>293.70919800000001</v>
      </c>
    </row>
    <row r="2684" spans="2:6" x14ac:dyDescent="0.3">
      <c r="B2684">
        <v>2017</v>
      </c>
      <c r="C2684">
        <v>5</v>
      </c>
      <c r="D2684">
        <v>5</v>
      </c>
      <c r="E2684">
        <v>298.93713400000001</v>
      </c>
      <c r="F2684">
        <v>296.620453</v>
      </c>
    </row>
    <row r="2685" spans="2:6" x14ac:dyDescent="0.3">
      <c r="B2685">
        <v>2017</v>
      </c>
      <c r="C2685">
        <v>5</v>
      </c>
      <c r="D2685">
        <v>6</v>
      </c>
      <c r="E2685">
        <v>299.64132699999999</v>
      </c>
      <c r="F2685">
        <v>298.21356200000002</v>
      </c>
    </row>
    <row r="2686" spans="2:6" x14ac:dyDescent="0.3">
      <c r="B2686">
        <v>2017</v>
      </c>
      <c r="C2686">
        <v>5</v>
      </c>
      <c r="D2686">
        <v>7</v>
      </c>
      <c r="E2686">
        <v>279.68441799999999</v>
      </c>
      <c r="F2686">
        <v>289.44305400000002</v>
      </c>
    </row>
    <row r="2687" spans="2:6" x14ac:dyDescent="0.3">
      <c r="B2687">
        <v>2017</v>
      </c>
      <c r="C2687">
        <v>5</v>
      </c>
      <c r="D2687">
        <v>8</v>
      </c>
      <c r="E2687">
        <v>307.05050699999998</v>
      </c>
      <c r="F2687">
        <v>300.59146099999998</v>
      </c>
    </row>
    <row r="2688" spans="2:6" x14ac:dyDescent="0.3">
      <c r="B2688">
        <v>2017</v>
      </c>
      <c r="C2688">
        <v>5</v>
      </c>
      <c r="D2688">
        <v>9</v>
      </c>
      <c r="E2688">
        <v>264.334045</v>
      </c>
      <c r="F2688">
        <v>131.83322100000001</v>
      </c>
    </row>
    <row r="2689" spans="2:6" x14ac:dyDescent="0.3">
      <c r="B2689">
        <v>2017</v>
      </c>
      <c r="C2689">
        <v>5</v>
      </c>
      <c r="D2689">
        <v>10</v>
      </c>
      <c r="E2689">
        <v>295.34310900000003</v>
      </c>
      <c r="F2689">
        <v>302.46258499999999</v>
      </c>
    </row>
    <row r="2690" spans="2:6" x14ac:dyDescent="0.3">
      <c r="B2690">
        <v>2017</v>
      </c>
      <c r="C2690">
        <v>5</v>
      </c>
      <c r="D2690">
        <v>11</v>
      </c>
      <c r="E2690">
        <v>308.10125699999998</v>
      </c>
      <c r="F2690">
        <v>306.379547</v>
      </c>
    </row>
    <row r="2691" spans="2:6" x14ac:dyDescent="0.3">
      <c r="B2691">
        <v>2017</v>
      </c>
      <c r="C2691">
        <v>5</v>
      </c>
      <c r="D2691">
        <v>12</v>
      </c>
      <c r="E2691">
        <v>291.62057499999997</v>
      </c>
      <c r="F2691">
        <v>308.167328</v>
      </c>
    </row>
    <row r="2692" spans="2:6" x14ac:dyDescent="0.3">
      <c r="B2692">
        <v>2017</v>
      </c>
      <c r="C2692">
        <v>5</v>
      </c>
      <c r="D2692">
        <v>13</v>
      </c>
      <c r="E2692">
        <v>307.55505399999998</v>
      </c>
      <c r="F2692">
        <v>305.57278400000001</v>
      </c>
    </row>
    <row r="2693" spans="2:6" x14ac:dyDescent="0.3">
      <c r="B2693">
        <v>2017</v>
      </c>
      <c r="C2693">
        <v>5</v>
      </c>
      <c r="D2693">
        <v>14</v>
      </c>
      <c r="E2693">
        <v>322.73150600000002</v>
      </c>
      <c r="F2693">
        <v>319.910034</v>
      </c>
    </row>
    <row r="2694" spans="2:6" x14ac:dyDescent="0.3">
      <c r="B2694">
        <v>2017</v>
      </c>
      <c r="C2694">
        <v>5</v>
      </c>
      <c r="D2694">
        <v>15</v>
      </c>
      <c r="E2694">
        <v>225.45431500000001</v>
      </c>
      <c r="F2694">
        <v>253.939606</v>
      </c>
    </row>
    <row r="2695" spans="2:6" x14ac:dyDescent="0.3">
      <c r="B2695">
        <v>2017</v>
      </c>
      <c r="C2695">
        <v>5</v>
      </c>
      <c r="D2695">
        <v>16</v>
      </c>
      <c r="E2695">
        <v>303.59353599999997</v>
      </c>
      <c r="F2695">
        <v>230.47024500000001</v>
      </c>
    </row>
    <row r="2696" spans="2:6" x14ac:dyDescent="0.3">
      <c r="B2696">
        <v>2017</v>
      </c>
      <c r="C2696">
        <v>5</v>
      </c>
      <c r="D2696">
        <v>17</v>
      </c>
      <c r="E2696">
        <v>246.91888399999999</v>
      </c>
      <c r="F2696">
        <v>197.02830499999999</v>
      </c>
    </row>
    <row r="2697" spans="2:6" x14ac:dyDescent="0.3">
      <c r="B2697">
        <v>2017</v>
      </c>
      <c r="C2697">
        <v>5</v>
      </c>
      <c r="D2697">
        <v>18</v>
      </c>
      <c r="E2697">
        <v>325.04754600000001</v>
      </c>
      <c r="F2697">
        <v>316.49389600000001</v>
      </c>
    </row>
    <row r="2698" spans="2:6" x14ac:dyDescent="0.3">
      <c r="B2698">
        <v>2017</v>
      </c>
      <c r="C2698">
        <v>5</v>
      </c>
      <c r="D2698">
        <v>19</v>
      </c>
      <c r="E2698">
        <v>244.01385500000001</v>
      </c>
      <c r="F2698">
        <v>228.804306</v>
      </c>
    </row>
    <row r="2699" spans="2:6" x14ac:dyDescent="0.3">
      <c r="B2699">
        <v>2017</v>
      </c>
      <c r="C2699">
        <v>5</v>
      </c>
      <c r="D2699">
        <v>20</v>
      </c>
      <c r="E2699">
        <v>323.86639400000001</v>
      </c>
      <c r="F2699">
        <v>320.45550500000002</v>
      </c>
    </row>
    <row r="2700" spans="2:6" x14ac:dyDescent="0.3">
      <c r="B2700">
        <v>2017</v>
      </c>
      <c r="C2700">
        <v>5</v>
      </c>
      <c r="D2700">
        <v>21</v>
      </c>
      <c r="E2700">
        <v>283.18411300000002</v>
      </c>
      <c r="F2700">
        <v>250.05639600000001</v>
      </c>
    </row>
    <row r="2701" spans="2:6" x14ac:dyDescent="0.3">
      <c r="B2701">
        <v>2017</v>
      </c>
      <c r="C2701">
        <v>5</v>
      </c>
      <c r="D2701">
        <v>22</v>
      </c>
      <c r="E2701">
        <v>220.72294600000001</v>
      </c>
      <c r="F2701">
        <v>241.179779</v>
      </c>
    </row>
    <row r="2702" spans="2:6" x14ac:dyDescent="0.3">
      <c r="B2702">
        <v>2017</v>
      </c>
      <c r="C2702">
        <v>5</v>
      </c>
      <c r="D2702">
        <v>23</v>
      </c>
      <c r="E2702">
        <v>310.81997699999999</v>
      </c>
      <c r="F2702">
        <v>312.10327100000001</v>
      </c>
    </row>
    <row r="2703" spans="2:6" x14ac:dyDescent="0.3">
      <c r="B2703">
        <v>2017</v>
      </c>
      <c r="C2703">
        <v>5</v>
      </c>
      <c r="D2703">
        <v>24</v>
      </c>
      <c r="E2703">
        <v>307.81115699999998</v>
      </c>
      <c r="F2703">
        <v>294.79562399999998</v>
      </c>
    </row>
    <row r="2704" spans="2:6" x14ac:dyDescent="0.3">
      <c r="B2704">
        <v>2017</v>
      </c>
      <c r="C2704">
        <v>5</v>
      </c>
      <c r="D2704">
        <v>25</v>
      </c>
      <c r="E2704">
        <v>110.75404399999999</v>
      </c>
      <c r="F2704">
        <v>119.64660600000001</v>
      </c>
    </row>
    <row r="2705" spans="2:6" x14ac:dyDescent="0.3">
      <c r="B2705">
        <v>2017</v>
      </c>
      <c r="C2705">
        <v>5</v>
      </c>
      <c r="D2705">
        <v>26</v>
      </c>
      <c r="E2705">
        <v>290.15652499999999</v>
      </c>
      <c r="F2705">
        <v>301.12661700000001</v>
      </c>
    </row>
    <row r="2706" spans="2:6" x14ac:dyDescent="0.3">
      <c r="B2706">
        <v>2017</v>
      </c>
      <c r="C2706">
        <v>5</v>
      </c>
      <c r="D2706">
        <v>27</v>
      </c>
      <c r="E2706">
        <v>292.19610599999999</v>
      </c>
      <c r="F2706">
        <v>284.596924</v>
      </c>
    </row>
    <row r="2707" spans="2:6" x14ac:dyDescent="0.3">
      <c r="B2707">
        <v>2017</v>
      </c>
      <c r="C2707">
        <v>5</v>
      </c>
      <c r="D2707">
        <v>28</v>
      </c>
      <c r="E2707">
        <v>309.65850799999998</v>
      </c>
      <c r="F2707">
        <v>279.52767899999998</v>
      </c>
    </row>
    <row r="2708" spans="2:6" x14ac:dyDescent="0.3">
      <c r="B2708">
        <v>2017</v>
      </c>
      <c r="C2708">
        <v>5</v>
      </c>
      <c r="D2708">
        <v>29</v>
      </c>
      <c r="E2708">
        <v>334.20251500000001</v>
      </c>
      <c r="F2708">
        <v>330.13028000000003</v>
      </c>
    </row>
    <row r="2709" spans="2:6" x14ac:dyDescent="0.3">
      <c r="B2709">
        <v>2017</v>
      </c>
      <c r="C2709">
        <v>5</v>
      </c>
      <c r="D2709">
        <v>30</v>
      </c>
      <c r="E2709">
        <v>334.25524899999999</v>
      </c>
      <c r="F2709">
        <v>329.87844799999999</v>
      </c>
    </row>
    <row r="2710" spans="2:6" x14ac:dyDescent="0.3">
      <c r="B2710">
        <v>2017</v>
      </c>
      <c r="C2710">
        <v>5</v>
      </c>
      <c r="D2710">
        <v>31</v>
      </c>
      <c r="E2710">
        <v>333.55578600000001</v>
      </c>
      <c r="F2710">
        <v>326.49731400000002</v>
      </c>
    </row>
    <row r="2711" spans="2:6" x14ac:dyDescent="0.3">
      <c r="B2711">
        <v>2017</v>
      </c>
      <c r="C2711">
        <v>6</v>
      </c>
      <c r="D2711">
        <v>1</v>
      </c>
      <c r="E2711">
        <v>319.69894399999998</v>
      </c>
      <c r="F2711">
        <v>318.484711</v>
      </c>
    </row>
    <row r="2712" spans="2:6" x14ac:dyDescent="0.3">
      <c r="B2712">
        <v>2017</v>
      </c>
      <c r="C2712">
        <v>6</v>
      </c>
      <c r="D2712">
        <v>2</v>
      </c>
      <c r="E2712">
        <v>282.77563500000002</v>
      </c>
      <c r="F2712">
        <v>245.34017900000001</v>
      </c>
    </row>
    <row r="2713" spans="2:6" x14ac:dyDescent="0.3">
      <c r="B2713">
        <v>2017</v>
      </c>
      <c r="C2713">
        <v>6</v>
      </c>
      <c r="D2713">
        <v>3</v>
      </c>
      <c r="E2713">
        <v>330.22622699999999</v>
      </c>
      <c r="F2713">
        <v>329.31130999999999</v>
      </c>
    </row>
    <row r="2714" spans="2:6" x14ac:dyDescent="0.3">
      <c r="B2714">
        <v>2017</v>
      </c>
      <c r="C2714">
        <v>6</v>
      </c>
      <c r="D2714">
        <v>4</v>
      </c>
      <c r="E2714">
        <v>317.37463400000001</v>
      </c>
      <c r="F2714">
        <v>315.82064800000001</v>
      </c>
    </row>
    <row r="2715" spans="2:6" x14ac:dyDescent="0.3">
      <c r="B2715">
        <v>2017</v>
      </c>
      <c r="C2715">
        <v>6</v>
      </c>
      <c r="D2715">
        <v>5</v>
      </c>
      <c r="E2715">
        <v>315.993469</v>
      </c>
      <c r="F2715">
        <v>299.961792</v>
      </c>
    </row>
    <row r="2716" spans="2:6" x14ac:dyDescent="0.3">
      <c r="B2716">
        <v>2017</v>
      </c>
      <c r="C2716">
        <v>6</v>
      </c>
      <c r="D2716">
        <v>6</v>
      </c>
      <c r="E2716">
        <v>327.78259300000002</v>
      </c>
      <c r="F2716">
        <v>244.63838200000001</v>
      </c>
    </row>
    <row r="2717" spans="2:6" x14ac:dyDescent="0.3">
      <c r="B2717">
        <v>2017</v>
      </c>
      <c r="C2717">
        <v>6</v>
      </c>
      <c r="D2717">
        <v>7</v>
      </c>
      <c r="E2717">
        <v>327.25955199999999</v>
      </c>
      <c r="F2717">
        <v>321.25143400000002</v>
      </c>
    </row>
    <row r="2718" spans="2:6" x14ac:dyDescent="0.3">
      <c r="B2718">
        <v>2017</v>
      </c>
      <c r="C2718">
        <v>6</v>
      </c>
      <c r="D2718">
        <v>8</v>
      </c>
      <c r="E2718">
        <v>314.686554</v>
      </c>
      <c r="F2718">
        <v>318.49060100000003</v>
      </c>
    </row>
    <row r="2719" spans="2:6" x14ac:dyDescent="0.3">
      <c r="B2719">
        <v>2017</v>
      </c>
      <c r="C2719">
        <v>6</v>
      </c>
      <c r="D2719">
        <v>9</v>
      </c>
      <c r="E2719">
        <v>301.63729899999998</v>
      </c>
      <c r="F2719">
        <v>305.19714399999998</v>
      </c>
    </row>
    <row r="2720" spans="2:6" x14ac:dyDescent="0.3">
      <c r="B2720">
        <v>2017</v>
      </c>
      <c r="C2720">
        <v>6</v>
      </c>
      <c r="D2720">
        <v>10</v>
      </c>
      <c r="E2720">
        <v>303.32757600000002</v>
      </c>
      <c r="F2720">
        <v>277.45636000000002</v>
      </c>
    </row>
    <row r="2721" spans="2:6" x14ac:dyDescent="0.3">
      <c r="B2721">
        <v>2017</v>
      </c>
      <c r="C2721">
        <v>6</v>
      </c>
      <c r="D2721">
        <v>11</v>
      </c>
      <c r="E2721">
        <v>330.26452599999999</v>
      </c>
      <c r="F2721">
        <v>322.65603599999997</v>
      </c>
    </row>
    <row r="2722" spans="2:6" x14ac:dyDescent="0.3">
      <c r="B2722">
        <v>2017</v>
      </c>
      <c r="C2722">
        <v>6</v>
      </c>
      <c r="D2722">
        <v>12</v>
      </c>
      <c r="E2722">
        <v>318.21667500000001</v>
      </c>
      <c r="F2722">
        <v>296.63174400000003</v>
      </c>
    </row>
    <row r="2723" spans="2:6" x14ac:dyDescent="0.3">
      <c r="B2723">
        <v>2017</v>
      </c>
      <c r="C2723">
        <v>6</v>
      </c>
      <c r="D2723">
        <v>13</v>
      </c>
      <c r="E2723">
        <v>306.46923800000002</v>
      </c>
      <c r="F2723">
        <v>317.42211900000001</v>
      </c>
    </row>
    <row r="2724" spans="2:6" x14ac:dyDescent="0.3">
      <c r="B2724">
        <v>2017</v>
      </c>
      <c r="C2724">
        <v>6</v>
      </c>
      <c r="D2724">
        <v>14</v>
      </c>
      <c r="E2724">
        <v>177.182388</v>
      </c>
      <c r="F2724">
        <v>202.38784799999999</v>
      </c>
    </row>
    <row r="2725" spans="2:6" x14ac:dyDescent="0.3">
      <c r="B2725">
        <v>2017</v>
      </c>
      <c r="C2725">
        <v>6</v>
      </c>
      <c r="D2725">
        <v>15</v>
      </c>
      <c r="E2725">
        <v>330.59670999999997</v>
      </c>
      <c r="F2725">
        <v>325.65136699999999</v>
      </c>
    </row>
    <row r="2726" spans="2:6" x14ac:dyDescent="0.3">
      <c r="B2726">
        <v>2017</v>
      </c>
      <c r="C2726">
        <v>6</v>
      </c>
      <c r="D2726">
        <v>16</v>
      </c>
      <c r="E2726">
        <v>201.45141599999999</v>
      </c>
      <c r="F2726">
        <v>193.50140400000001</v>
      </c>
    </row>
    <row r="2727" spans="2:6" x14ac:dyDescent="0.3">
      <c r="B2727">
        <v>2017</v>
      </c>
      <c r="C2727">
        <v>6</v>
      </c>
      <c r="D2727">
        <v>17</v>
      </c>
      <c r="E2727">
        <v>264.00353999999999</v>
      </c>
      <c r="F2727">
        <v>251.673508</v>
      </c>
    </row>
    <row r="2728" spans="2:6" x14ac:dyDescent="0.3">
      <c r="B2728">
        <v>2017</v>
      </c>
      <c r="C2728">
        <v>6</v>
      </c>
      <c r="D2728">
        <v>18</v>
      </c>
      <c r="E2728">
        <v>189.59243799999999</v>
      </c>
      <c r="F2728">
        <v>184.934021</v>
      </c>
    </row>
    <row r="2729" spans="2:6" x14ac:dyDescent="0.3">
      <c r="B2729">
        <v>2017</v>
      </c>
      <c r="C2729">
        <v>6</v>
      </c>
      <c r="D2729">
        <v>19</v>
      </c>
      <c r="E2729">
        <v>326.39712500000002</v>
      </c>
      <c r="F2729">
        <v>325.348816</v>
      </c>
    </row>
    <row r="2730" spans="2:6" x14ac:dyDescent="0.3">
      <c r="B2730">
        <v>2017</v>
      </c>
      <c r="C2730">
        <v>6</v>
      </c>
      <c r="D2730">
        <v>20</v>
      </c>
      <c r="E2730">
        <v>305.070404</v>
      </c>
      <c r="F2730">
        <v>298.13583399999999</v>
      </c>
    </row>
    <row r="2731" spans="2:6" x14ac:dyDescent="0.3">
      <c r="B2731">
        <v>2017</v>
      </c>
      <c r="C2731">
        <v>6</v>
      </c>
      <c r="D2731">
        <v>21</v>
      </c>
      <c r="E2731">
        <v>324.45648199999999</v>
      </c>
      <c r="F2731">
        <v>323.40240499999999</v>
      </c>
    </row>
    <row r="2732" spans="2:6" x14ac:dyDescent="0.3">
      <c r="B2732">
        <v>2017</v>
      </c>
      <c r="C2732">
        <v>6</v>
      </c>
      <c r="D2732">
        <v>22</v>
      </c>
      <c r="E2732">
        <v>267.42584199999999</v>
      </c>
      <c r="F2732">
        <v>262.74987800000002</v>
      </c>
    </row>
    <row r="2733" spans="2:6" x14ac:dyDescent="0.3">
      <c r="B2733">
        <v>2017</v>
      </c>
      <c r="C2733">
        <v>6</v>
      </c>
      <c r="D2733">
        <v>23</v>
      </c>
      <c r="E2733">
        <v>304.26242100000002</v>
      </c>
      <c r="F2733">
        <v>313.334045</v>
      </c>
    </row>
    <row r="2734" spans="2:6" x14ac:dyDescent="0.3">
      <c r="B2734">
        <v>2017</v>
      </c>
      <c r="C2734">
        <v>6</v>
      </c>
      <c r="D2734">
        <v>24</v>
      </c>
      <c r="E2734">
        <v>333.30514499999998</v>
      </c>
      <c r="F2734">
        <v>331.57369999999997</v>
      </c>
    </row>
    <row r="2735" spans="2:6" x14ac:dyDescent="0.3">
      <c r="B2735">
        <v>2017</v>
      </c>
      <c r="C2735">
        <v>6</v>
      </c>
      <c r="D2735">
        <v>25</v>
      </c>
      <c r="E2735">
        <v>329.69555700000001</v>
      </c>
      <c r="F2735">
        <v>329.30087300000002</v>
      </c>
    </row>
    <row r="2736" spans="2:6" x14ac:dyDescent="0.3">
      <c r="B2736">
        <v>2017</v>
      </c>
      <c r="C2736">
        <v>6</v>
      </c>
      <c r="D2736">
        <v>26</v>
      </c>
      <c r="E2736">
        <v>328.15310699999998</v>
      </c>
      <c r="F2736">
        <v>325.47958399999999</v>
      </c>
    </row>
    <row r="2737" spans="2:6" x14ac:dyDescent="0.3">
      <c r="B2737">
        <v>2017</v>
      </c>
      <c r="C2737">
        <v>6</v>
      </c>
      <c r="D2737">
        <v>27</v>
      </c>
      <c r="E2737">
        <v>283.99404900000002</v>
      </c>
      <c r="F2737">
        <v>283.73355099999998</v>
      </c>
    </row>
    <row r="2738" spans="2:6" x14ac:dyDescent="0.3">
      <c r="B2738">
        <v>2017</v>
      </c>
      <c r="C2738">
        <v>6</v>
      </c>
      <c r="D2738">
        <v>28</v>
      </c>
      <c r="E2738">
        <v>323.38265999999999</v>
      </c>
      <c r="F2738">
        <v>309.17901599999999</v>
      </c>
    </row>
    <row r="2739" spans="2:6" x14ac:dyDescent="0.3">
      <c r="B2739">
        <v>2017</v>
      </c>
      <c r="C2739">
        <v>6</v>
      </c>
      <c r="D2739">
        <v>29</v>
      </c>
      <c r="E2739">
        <v>321.77804600000002</v>
      </c>
      <c r="F2739">
        <v>295.05737299999998</v>
      </c>
    </row>
    <row r="2740" spans="2:6" x14ac:dyDescent="0.3">
      <c r="B2740">
        <v>2017</v>
      </c>
      <c r="C2740">
        <v>6</v>
      </c>
      <c r="D2740">
        <v>30</v>
      </c>
      <c r="E2740">
        <v>306.000427</v>
      </c>
      <c r="F2740">
        <v>294.22027600000001</v>
      </c>
    </row>
    <row r="2741" spans="2:6" x14ac:dyDescent="0.3">
      <c r="B2741">
        <v>2017</v>
      </c>
      <c r="C2741">
        <v>7</v>
      </c>
      <c r="D2741">
        <v>1</v>
      </c>
      <c r="E2741">
        <v>341.16726699999998</v>
      </c>
      <c r="F2741">
        <v>334.36462399999999</v>
      </c>
    </row>
    <row r="2742" spans="2:6" x14ac:dyDescent="0.3">
      <c r="B2742">
        <v>2017</v>
      </c>
      <c r="C2742">
        <v>7</v>
      </c>
      <c r="D2742">
        <v>2</v>
      </c>
      <c r="E2742">
        <v>322.59500100000002</v>
      </c>
      <c r="F2742">
        <v>322.12124599999999</v>
      </c>
    </row>
    <row r="2743" spans="2:6" x14ac:dyDescent="0.3">
      <c r="B2743">
        <v>2017</v>
      </c>
      <c r="C2743">
        <v>7</v>
      </c>
      <c r="D2743">
        <v>3</v>
      </c>
      <c r="E2743">
        <v>339.13372800000002</v>
      </c>
      <c r="F2743">
        <v>331.00762900000001</v>
      </c>
    </row>
    <row r="2744" spans="2:6" x14ac:dyDescent="0.3">
      <c r="B2744">
        <v>2017</v>
      </c>
      <c r="C2744">
        <v>7</v>
      </c>
      <c r="D2744">
        <v>4</v>
      </c>
      <c r="E2744">
        <v>340.32952899999998</v>
      </c>
      <c r="F2744">
        <v>332.88714599999997</v>
      </c>
    </row>
    <row r="2745" spans="2:6" x14ac:dyDescent="0.3">
      <c r="B2745">
        <v>2017</v>
      </c>
      <c r="C2745">
        <v>7</v>
      </c>
      <c r="D2745">
        <v>5</v>
      </c>
      <c r="E2745">
        <v>341.40121499999998</v>
      </c>
      <c r="F2745">
        <v>331.59118699999999</v>
      </c>
    </row>
    <row r="2746" spans="2:6" x14ac:dyDescent="0.3">
      <c r="B2746">
        <v>2017</v>
      </c>
      <c r="C2746">
        <v>7</v>
      </c>
      <c r="D2746">
        <v>6</v>
      </c>
      <c r="E2746">
        <v>338.06298800000002</v>
      </c>
      <c r="F2746">
        <v>329.740723</v>
      </c>
    </row>
    <row r="2747" spans="2:6" x14ac:dyDescent="0.3">
      <c r="B2747">
        <v>2017</v>
      </c>
      <c r="C2747">
        <v>7</v>
      </c>
      <c r="D2747">
        <v>7</v>
      </c>
      <c r="E2747">
        <v>340.81774899999999</v>
      </c>
      <c r="F2747">
        <v>333.34301799999997</v>
      </c>
    </row>
    <row r="2748" spans="2:6" x14ac:dyDescent="0.3">
      <c r="B2748">
        <v>2017</v>
      </c>
      <c r="C2748">
        <v>7</v>
      </c>
      <c r="D2748">
        <v>8</v>
      </c>
      <c r="E2748">
        <v>319.67800899999997</v>
      </c>
      <c r="F2748">
        <v>326.79321299999998</v>
      </c>
    </row>
    <row r="2749" spans="2:6" x14ac:dyDescent="0.3">
      <c r="B2749">
        <v>2017</v>
      </c>
      <c r="C2749">
        <v>7</v>
      </c>
      <c r="D2749">
        <v>9</v>
      </c>
      <c r="E2749">
        <v>333.74798600000003</v>
      </c>
      <c r="F2749">
        <v>328.20669600000002</v>
      </c>
    </row>
    <row r="2750" spans="2:6" x14ac:dyDescent="0.3">
      <c r="B2750">
        <v>2017</v>
      </c>
      <c r="C2750">
        <v>7</v>
      </c>
      <c r="D2750">
        <v>10</v>
      </c>
      <c r="E2750">
        <v>321.77740499999999</v>
      </c>
      <c r="F2750">
        <v>321.05651899999998</v>
      </c>
    </row>
    <row r="2751" spans="2:6" x14ac:dyDescent="0.3">
      <c r="B2751">
        <v>2017</v>
      </c>
      <c r="C2751">
        <v>7</v>
      </c>
      <c r="D2751">
        <v>11</v>
      </c>
      <c r="E2751">
        <v>320.93435699999998</v>
      </c>
      <c r="F2751">
        <v>295.39623999999998</v>
      </c>
    </row>
    <row r="2752" spans="2:6" x14ac:dyDescent="0.3">
      <c r="B2752">
        <v>2017</v>
      </c>
      <c r="C2752">
        <v>7</v>
      </c>
      <c r="D2752">
        <v>12</v>
      </c>
      <c r="E2752">
        <v>330.09771699999999</v>
      </c>
      <c r="F2752">
        <v>326.24383499999999</v>
      </c>
    </row>
    <row r="2753" spans="2:6" x14ac:dyDescent="0.3">
      <c r="B2753">
        <v>2017</v>
      </c>
      <c r="C2753">
        <v>7</v>
      </c>
      <c r="D2753">
        <v>13</v>
      </c>
      <c r="E2753">
        <v>330.76104700000002</v>
      </c>
      <c r="F2753">
        <v>323.33831800000002</v>
      </c>
    </row>
    <row r="2754" spans="2:6" x14ac:dyDescent="0.3">
      <c r="B2754">
        <v>2017</v>
      </c>
      <c r="C2754">
        <v>7</v>
      </c>
      <c r="D2754">
        <v>14</v>
      </c>
      <c r="E2754">
        <v>327.27169800000001</v>
      </c>
      <c r="F2754">
        <v>322.07409699999999</v>
      </c>
    </row>
    <row r="2755" spans="2:6" x14ac:dyDescent="0.3">
      <c r="B2755">
        <v>2017</v>
      </c>
      <c r="C2755">
        <v>7</v>
      </c>
      <c r="D2755">
        <v>15</v>
      </c>
      <c r="E2755">
        <v>332.29187000000002</v>
      </c>
      <c r="F2755">
        <v>323.78289799999999</v>
      </c>
    </row>
    <row r="2756" spans="2:6" x14ac:dyDescent="0.3">
      <c r="B2756">
        <v>2017</v>
      </c>
      <c r="C2756">
        <v>7</v>
      </c>
      <c r="D2756">
        <v>16</v>
      </c>
      <c r="E2756">
        <v>321.05603000000002</v>
      </c>
      <c r="F2756">
        <v>315.049622</v>
      </c>
    </row>
    <row r="2757" spans="2:6" x14ac:dyDescent="0.3">
      <c r="B2757">
        <v>2017</v>
      </c>
      <c r="C2757">
        <v>7</v>
      </c>
      <c r="D2757">
        <v>17</v>
      </c>
      <c r="E2757">
        <v>326.40060399999999</v>
      </c>
      <c r="F2757">
        <v>319.39520299999998</v>
      </c>
    </row>
    <row r="2758" spans="2:6" x14ac:dyDescent="0.3">
      <c r="B2758">
        <v>2017</v>
      </c>
      <c r="C2758">
        <v>7</v>
      </c>
      <c r="D2758">
        <v>18</v>
      </c>
      <c r="E2758">
        <v>304.24804699999999</v>
      </c>
      <c r="F2758">
        <v>303.67623900000001</v>
      </c>
    </row>
    <row r="2759" spans="2:6" x14ac:dyDescent="0.3">
      <c r="B2759">
        <v>2017</v>
      </c>
      <c r="C2759">
        <v>7</v>
      </c>
      <c r="D2759">
        <v>19</v>
      </c>
      <c r="E2759">
        <v>324.34130900000002</v>
      </c>
      <c r="F2759">
        <v>321.54684400000002</v>
      </c>
    </row>
    <row r="2760" spans="2:6" x14ac:dyDescent="0.3">
      <c r="B2760">
        <v>2017</v>
      </c>
      <c r="C2760">
        <v>7</v>
      </c>
      <c r="D2760">
        <v>20</v>
      </c>
      <c r="E2760">
        <v>325.61144999999999</v>
      </c>
      <c r="F2760">
        <v>317.008667</v>
      </c>
    </row>
    <row r="2761" spans="2:6" x14ac:dyDescent="0.3">
      <c r="B2761">
        <v>2017</v>
      </c>
      <c r="C2761">
        <v>7</v>
      </c>
      <c r="D2761">
        <v>21</v>
      </c>
      <c r="E2761">
        <v>297.57659899999999</v>
      </c>
      <c r="F2761">
        <v>306.15484600000002</v>
      </c>
    </row>
    <row r="2762" spans="2:6" x14ac:dyDescent="0.3">
      <c r="B2762">
        <v>2017</v>
      </c>
      <c r="C2762">
        <v>7</v>
      </c>
      <c r="D2762">
        <v>22</v>
      </c>
      <c r="E2762">
        <v>322.863831</v>
      </c>
      <c r="F2762">
        <v>318.803741</v>
      </c>
    </row>
    <row r="2763" spans="2:6" x14ac:dyDescent="0.3">
      <c r="B2763">
        <v>2017</v>
      </c>
      <c r="C2763">
        <v>7</v>
      </c>
      <c r="D2763">
        <v>23</v>
      </c>
      <c r="E2763">
        <v>322.01992799999999</v>
      </c>
      <c r="F2763">
        <v>316.305115</v>
      </c>
    </row>
    <row r="2764" spans="2:6" x14ac:dyDescent="0.3">
      <c r="B2764">
        <v>2017</v>
      </c>
      <c r="C2764">
        <v>7</v>
      </c>
      <c r="D2764">
        <v>24</v>
      </c>
      <c r="E2764">
        <v>318.27514600000001</v>
      </c>
      <c r="F2764">
        <v>313.34396400000003</v>
      </c>
    </row>
    <row r="2765" spans="2:6" x14ac:dyDescent="0.3">
      <c r="B2765">
        <v>2017</v>
      </c>
      <c r="C2765">
        <v>7</v>
      </c>
      <c r="D2765">
        <v>25</v>
      </c>
      <c r="E2765">
        <v>317.53106700000001</v>
      </c>
      <c r="F2765">
        <v>265.36163299999998</v>
      </c>
    </row>
    <row r="2766" spans="2:6" x14ac:dyDescent="0.3">
      <c r="B2766">
        <v>2017</v>
      </c>
      <c r="C2766">
        <v>7</v>
      </c>
      <c r="D2766">
        <v>26</v>
      </c>
      <c r="E2766">
        <v>318.39688100000001</v>
      </c>
      <c r="F2766">
        <v>308.62683099999998</v>
      </c>
    </row>
    <row r="2767" spans="2:6" x14ac:dyDescent="0.3">
      <c r="B2767">
        <v>2017</v>
      </c>
      <c r="C2767">
        <v>7</v>
      </c>
      <c r="D2767">
        <v>27</v>
      </c>
      <c r="E2767">
        <v>273.13681000000003</v>
      </c>
      <c r="F2767">
        <v>245.86428799999999</v>
      </c>
    </row>
    <row r="2768" spans="2:6" x14ac:dyDescent="0.3">
      <c r="B2768">
        <v>2017</v>
      </c>
      <c r="C2768">
        <v>7</v>
      </c>
      <c r="D2768">
        <v>28</v>
      </c>
      <c r="E2768">
        <v>312.951233</v>
      </c>
      <c r="F2768">
        <v>304.62283300000001</v>
      </c>
    </row>
    <row r="2769" spans="2:6" x14ac:dyDescent="0.3">
      <c r="B2769">
        <v>2017</v>
      </c>
      <c r="C2769">
        <v>7</v>
      </c>
      <c r="D2769">
        <v>29</v>
      </c>
      <c r="E2769">
        <v>275.14978000000002</v>
      </c>
      <c r="F2769">
        <v>263.79901100000001</v>
      </c>
    </row>
    <row r="2770" spans="2:6" x14ac:dyDescent="0.3">
      <c r="B2770">
        <v>2017</v>
      </c>
      <c r="C2770">
        <v>7</v>
      </c>
      <c r="D2770">
        <v>30</v>
      </c>
      <c r="E2770">
        <v>311.96365400000002</v>
      </c>
      <c r="F2770">
        <v>305.711792</v>
      </c>
    </row>
    <row r="2771" spans="2:6" x14ac:dyDescent="0.3">
      <c r="B2771">
        <v>2017</v>
      </c>
      <c r="C2771">
        <v>7</v>
      </c>
      <c r="D2771">
        <v>31</v>
      </c>
      <c r="E2771">
        <v>312.26355000000001</v>
      </c>
      <c r="F2771">
        <v>307.99685699999998</v>
      </c>
    </row>
    <row r="2772" spans="2:6" x14ac:dyDescent="0.3">
      <c r="B2772">
        <v>2017</v>
      </c>
      <c r="C2772">
        <v>8</v>
      </c>
      <c r="D2772">
        <v>1</v>
      </c>
      <c r="E2772">
        <v>284.89666699999998</v>
      </c>
      <c r="F2772">
        <v>288.34442100000001</v>
      </c>
    </row>
    <row r="2773" spans="2:6" x14ac:dyDescent="0.3">
      <c r="B2773">
        <v>2017</v>
      </c>
      <c r="C2773">
        <v>8</v>
      </c>
      <c r="D2773">
        <v>2</v>
      </c>
      <c r="E2773">
        <v>199.668396</v>
      </c>
      <c r="F2773">
        <v>250.75779700000001</v>
      </c>
    </row>
    <row r="2774" spans="2:6" x14ac:dyDescent="0.3">
      <c r="B2774">
        <v>2017</v>
      </c>
      <c r="C2774">
        <v>8</v>
      </c>
      <c r="D2774">
        <v>3</v>
      </c>
      <c r="E2774">
        <v>292.68087800000001</v>
      </c>
      <c r="F2774">
        <v>291.40722699999998</v>
      </c>
    </row>
    <row r="2775" spans="2:6" x14ac:dyDescent="0.3">
      <c r="B2775">
        <v>2017</v>
      </c>
      <c r="C2775">
        <v>8</v>
      </c>
      <c r="D2775">
        <v>4</v>
      </c>
      <c r="E2775">
        <v>284.86730999999997</v>
      </c>
      <c r="F2775">
        <v>285.25067100000001</v>
      </c>
    </row>
    <row r="2776" spans="2:6" x14ac:dyDescent="0.3">
      <c r="B2776">
        <v>2017</v>
      </c>
      <c r="C2776">
        <v>8</v>
      </c>
      <c r="D2776">
        <v>5</v>
      </c>
      <c r="E2776">
        <v>246.067261</v>
      </c>
      <c r="F2776">
        <v>270.64608800000002</v>
      </c>
    </row>
    <row r="2777" spans="2:6" x14ac:dyDescent="0.3">
      <c r="B2777">
        <v>2017</v>
      </c>
      <c r="C2777">
        <v>8</v>
      </c>
      <c r="D2777">
        <v>6</v>
      </c>
      <c r="E2777">
        <v>217.62973</v>
      </c>
      <c r="F2777">
        <v>199.36473100000001</v>
      </c>
    </row>
    <row r="2778" spans="2:6" x14ac:dyDescent="0.3">
      <c r="B2778">
        <v>2017</v>
      </c>
      <c r="C2778">
        <v>8</v>
      </c>
      <c r="D2778">
        <v>7</v>
      </c>
      <c r="E2778">
        <v>286.64102200000002</v>
      </c>
      <c r="F2778">
        <v>285.37536599999999</v>
      </c>
    </row>
    <row r="2779" spans="2:6" x14ac:dyDescent="0.3">
      <c r="B2779">
        <v>2017</v>
      </c>
      <c r="C2779">
        <v>8</v>
      </c>
      <c r="D2779">
        <v>8</v>
      </c>
      <c r="E2779">
        <v>269.87884500000001</v>
      </c>
      <c r="F2779">
        <v>272.13519300000002</v>
      </c>
    </row>
    <row r="2780" spans="2:6" x14ac:dyDescent="0.3">
      <c r="B2780">
        <v>2017</v>
      </c>
      <c r="C2780">
        <v>8</v>
      </c>
      <c r="D2780">
        <v>9</v>
      </c>
      <c r="E2780">
        <v>282.90777600000001</v>
      </c>
      <c r="F2780">
        <v>282.78320300000001</v>
      </c>
    </row>
    <row r="2781" spans="2:6" x14ac:dyDescent="0.3">
      <c r="B2781">
        <v>2017</v>
      </c>
      <c r="C2781">
        <v>8</v>
      </c>
      <c r="D2781">
        <v>10</v>
      </c>
      <c r="E2781">
        <v>282.29330399999998</v>
      </c>
      <c r="F2781">
        <v>282.17892499999999</v>
      </c>
    </row>
    <row r="2782" spans="2:6" x14ac:dyDescent="0.3">
      <c r="B2782">
        <v>2017</v>
      </c>
      <c r="C2782">
        <v>8</v>
      </c>
      <c r="D2782">
        <v>11</v>
      </c>
      <c r="E2782">
        <v>258.52474999999998</v>
      </c>
      <c r="F2782">
        <v>274.53973400000001</v>
      </c>
    </row>
    <row r="2783" spans="2:6" x14ac:dyDescent="0.3">
      <c r="B2783">
        <v>2017</v>
      </c>
      <c r="C2783">
        <v>8</v>
      </c>
      <c r="D2783">
        <v>12</v>
      </c>
      <c r="E2783">
        <v>271.87673999999998</v>
      </c>
      <c r="F2783">
        <v>250.620667</v>
      </c>
    </row>
    <row r="2784" spans="2:6" x14ac:dyDescent="0.3">
      <c r="B2784">
        <v>2017</v>
      </c>
      <c r="C2784">
        <v>8</v>
      </c>
      <c r="D2784">
        <v>13</v>
      </c>
      <c r="E2784">
        <v>278.45434599999999</v>
      </c>
      <c r="F2784">
        <v>276.01049799999998</v>
      </c>
    </row>
    <row r="2785" spans="2:6" x14ac:dyDescent="0.3">
      <c r="B2785">
        <v>2017</v>
      </c>
      <c r="C2785">
        <v>8</v>
      </c>
      <c r="D2785">
        <v>14</v>
      </c>
      <c r="E2785">
        <v>189.40475499999999</v>
      </c>
      <c r="F2785">
        <v>206.43725599999999</v>
      </c>
    </row>
    <row r="2786" spans="2:6" x14ac:dyDescent="0.3">
      <c r="B2786">
        <v>2017</v>
      </c>
      <c r="C2786">
        <v>8</v>
      </c>
      <c r="D2786">
        <v>15</v>
      </c>
      <c r="E2786">
        <v>234.16528299999999</v>
      </c>
      <c r="F2786">
        <v>161.02499399999999</v>
      </c>
    </row>
    <row r="2787" spans="2:6" x14ac:dyDescent="0.3">
      <c r="B2787">
        <v>2017</v>
      </c>
      <c r="C2787">
        <v>8</v>
      </c>
      <c r="D2787">
        <v>16</v>
      </c>
      <c r="E2787">
        <v>268.473816</v>
      </c>
      <c r="F2787">
        <v>267.97082499999999</v>
      </c>
    </row>
    <row r="2788" spans="2:6" x14ac:dyDescent="0.3">
      <c r="B2788">
        <v>2017</v>
      </c>
      <c r="C2788">
        <v>8</v>
      </c>
      <c r="D2788">
        <v>17</v>
      </c>
      <c r="E2788">
        <v>247.50659200000001</v>
      </c>
      <c r="F2788">
        <v>252.73422199999999</v>
      </c>
    </row>
    <row r="2789" spans="2:6" x14ac:dyDescent="0.3">
      <c r="B2789">
        <v>2017</v>
      </c>
      <c r="C2789">
        <v>8</v>
      </c>
      <c r="D2789">
        <v>18</v>
      </c>
      <c r="E2789">
        <v>265.14370700000001</v>
      </c>
      <c r="F2789">
        <v>264.243042</v>
      </c>
    </row>
    <row r="2790" spans="2:6" x14ac:dyDescent="0.3">
      <c r="B2790">
        <v>2017</v>
      </c>
      <c r="C2790">
        <v>8</v>
      </c>
      <c r="D2790">
        <v>19</v>
      </c>
      <c r="E2790">
        <v>262.557434</v>
      </c>
      <c r="F2790">
        <v>261.52636699999999</v>
      </c>
    </row>
    <row r="2791" spans="2:6" x14ac:dyDescent="0.3">
      <c r="B2791">
        <v>2017</v>
      </c>
      <c r="C2791">
        <v>8</v>
      </c>
      <c r="D2791">
        <v>20</v>
      </c>
      <c r="E2791">
        <v>200.02801500000001</v>
      </c>
      <c r="F2791">
        <v>239.13795500000001</v>
      </c>
    </row>
    <row r="2792" spans="2:6" x14ac:dyDescent="0.3">
      <c r="B2792">
        <v>2017</v>
      </c>
      <c r="C2792">
        <v>8</v>
      </c>
      <c r="D2792">
        <v>21</v>
      </c>
      <c r="E2792">
        <v>222.826324</v>
      </c>
      <c r="F2792">
        <v>259.74408</v>
      </c>
    </row>
    <row r="2793" spans="2:6" x14ac:dyDescent="0.3">
      <c r="B2793">
        <v>2017</v>
      </c>
      <c r="C2793">
        <v>8</v>
      </c>
      <c r="D2793">
        <v>22</v>
      </c>
      <c r="E2793">
        <v>256.52633700000001</v>
      </c>
      <c r="F2793">
        <v>256.83337399999999</v>
      </c>
    </row>
    <row r="2794" spans="2:6" x14ac:dyDescent="0.3">
      <c r="B2794">
        <v>2017</v>
      </c>
      <c r="C2794">
        <v>8</v>
      </c>
      <c r="D2794">
        <v>23</v>
      </c>
      <c r="E2794">
        <v>254.429428</v>
      </c>
      <c r="F2794">
        <v>255.36134300000001</v>
      </c>
    </row>
    <row r="2795" spans="2:6" x14ac:dyDescent="0.3">
      <c r="B2795">
        <v>2017</v>
      </c>
      <c r="C2795">
        <v>8</v>
      </c>
      <c r="D2795">
        <v>24</v>
      </c>
      <c r="E2795">
        <v>248.18499800000001</v>
      </c>
      <c r="F2795">
        <v>245.615036</v>
      </c>
    </row>
    <row r="2796" spans="2:6" x14ac:dyDescent="0.3">
      <c r="B2796">
        <v>2017</v>
      </c>
      <c r="C2796">
        <v>8</v>
      </c>
      <c r="D2796">
        <v>25</v>
      </c>
      <c r="E2796">
        <v>248.98846399999999</v>
      </c>
      <c r="F2796">
        <v>242.97125199999999</v>
      </c>
    </row>
    <row r="2797" spans="2:6" x14ac:dyDescent="0.3">
      <c r="B2797">
        <v>2017</v>
      </c>
      <c r="C2797">
        <v>8</v>
      </c>
      <c r="D2797">
        <v>26</v>
      </c>
      <c r="E2797">
        <v>247.04260300000001</v>
      </c>
      <c r="F2797">
        <v>240.168915</v>
      </c>
    </row>
    <row r="2798" spans="2:6" x14ac:dyDescent="0.3">
      <c r="B2798">
        <v>2017</v>
      </c>
      <c r="C2798">
        <v>8</v>
      </c>
      <c r="D2798">
        <v>27</v>
      </c>
      <c r="E2798">
        <v>251.32638499999999</v>
      </c>
      <c r="F2798">
        <v>251.212097</v>
      </c>
    </row>
    <row r="2799" spans="2:6" x14ac:dyDescent="0.3">
      <c r="B2799">
        <v>2017</v>
      </c>
      <c r="C2799">
        <v>8</v>
      </c>
      <c r="D2799">
        <v>28</v>
      </c>
      <c r="E2799">
        <v>248.573059</v>
      </c>
      <c r="F2799">
        <v>248.307648</v>
      </c>
    </row>
    <row r="2800" spans="2:6" x14ac:dyDescent="0.3">
      <c r="B2800">
        <v>2017</v>
      </c>
      <c r="C2800">
        <v>8</v>
      </c>
      <c r="D2800">
        <v>29</v>
      </c>
      <c r="E2800">
        <v>243.95405600000001</v>
      </c>
      <c r="F2800">
        <v>243.24328600000001</v>
      </c>
    </row>
    <row r="2801" spans="2:6" x14ac:dyDescent="0.3">
      <c r="B2801">
        <v>2017</v>
      </c>
      <c r="C2801">
        <v>8</v>
      </c>
      <c r="D2801">
        <v>30</v>
      </c>
      <c r="E2801">
        <v>240.27742000000001</v>
      </c>
      <c r="F2801">
        <v>240.48159799999999</v>
      </c>
    </row>
    <row r="2802" spans="2:6" x14ac:dyDescent="0.3">
      <c r="B2802">
        <v>2017</v>
      </c>
      <c r="C2802">
        <v>8</v>
      </c>
      <c r="D2802">
        <v>31</v>
      </c>
      <c r="E2802">
        <v>221.96554599999999</v>
      </c>
      <c r="F2802">
        <v>220.32101399999999</v>
      </c>
    </row>
    <row r="2803" spans="2:6" x14ac:dyDescent="0.3">
      <c r="B2803">
        <v>2017</v>
      </c>
      <c r="C2803">
        <v>9</v>
      </c>
      <c r="D2803">
        <v>1</v>
      </c>
      <c r="E2803">
        <v>224.90770000000001</v>
      </c>
      <c r="F2803">
        <v>231.041</v>
      </c>
    </row>
    <row r="2804" spans="2:6" x14ac:dyDescent="0.3">
      <c r="B2804">
        <v>2017</v>
      </c>
      <c r="C2804">
        <v>9</v>
      </c>
      <c r="D2804">
        <v>2</v>
      </c>
      <c r="E2804">
        <v>229.012573</v>
      </c>
      <c r="F2804">
        <v>232.75814800000001</v>
      </c>
    </row>
    <row r="2805" spans="2:6" x14ac:dyDescent="0.3">
      <c r="B2805">
        <v>2017</v>
      </c>
      <c r="C2805">
        <v>9</v>
      </c>
      <c r="D2805">
        <v>3</v>
      </c>
      <c r="E2805">
        <v>228.95645099999999</v>
      </c>
      <c r="F2805">
        <v>234.12264999999999</v>
      </c>
    </row>
    <row r="2806" spans="2:6" x14ac:dyDescent="0.3">
      <c r="B2806">
        <v>2017</v>
      </c>
      <c r="C2806">
        <v>9</v>
      </c>
      <c r="D2806">
        <v>4</v>
      </c>
      <c r="E2806">
        <v>227.50495900000001</v>
      </c>
      <c r="F2806">
        <v>216.18412799999999</v>
      </c>
    </row>
    <row r="2807" spans="2:6" x14ac:dyDescent="0.3">
      <c r="B2807">
        <v>2017</v>
      </c>
      <c r="C2807">
        <v>9</v>
      </c>
      <c r="D2807">
        <v>5</v>
      </c>
      <c r="E2807">
        <v>228.600311</v>
      </c>
      <c r="F2807">
        <v>233.688232</v>
      </c>
    </row>
    <row r="2808" spans="2:6" x14ac:dyDescent="0.3">
      <c r="B2808">
        <v>2017</v>
      </c>
      <c r="C2808">
        <v>9</v>
      </c>
      <c r="D2808">
        <v>6</v>
      </c>
      <c r="E2808">
        <v>226.14151000000001</v>
      </c>
      <c r="F2808">
        <v>229.88563500000001</v>
      </c>
    </row>
    <row r="2809" spans="2:6" x14ac:dyDescent="0.3">
      <c r="B2809">
        <v>2017</v>
      </c>
      <c r="C2809">
        <v>9</v>
      </c>
      <c r="D2809">
        <v>7</v>
      </c>
      <c r="E2809">
        <v>225.861908</v>
      </c>
      <c r="F2809">
        <v>230.25228899999999</v>
      </c>
    </row>
    <row r="2810" spans="2:6" x14ac:dyDescent="0.3">
      <c r="B2810">
        <v>2017</v>
      </c>
      <c r="C2810">
        <v>9</v>
      </c>
      <c r="D2810">
        <v>8</v>
      </c>
      <c r="E2810">
        <v>221.282059</v>
      </c>
      <c r="F2810">
        <v>224.51965300000001</v>
      </c>
    </row>
    <row r="2811" spans="2:6" x14ac:dyDescent="0.3">
      <c r="B2811">
        <v>2017</v>
      </c>
      <c r="C2811">
        <v>9</v>
      </c>
      <c r="D2811">
        <v>9</v>
      </c>
      <c r="E2811">
        <v>216.76915</v>
      </c>
      <c r="F2811">
        <v>220.589508</v>
      </c>
    </row>
    <row r="2812" spans="2:6" x14ac:dyDescent="0.3">
      <c r="B2812">
        <v>2017</v>
      </c>
      <c r="C2812">
        <v>9</v>
      </c>
      <c r="D2812">
        <v>10</v>
      </c>
      <c r="E2812">
        <v>212.25212099999999</v>
      </c>
      <c r="F2812">
        <v>202.46951300000001</v>
      </c>
    </row>
    <row r="2813" spans="2:6" x14ac:dyDescent="0.3">
      <c r="B2813">
        <v>2017</v>
      </c>
      <c r="C2813">
        <v>9</v>
      </c>
      <c r="D2813">
        <v>11</v>
      </c>
      <c r="E2813">
        <v>211.24520899999999</v>
      </c>
      <c r="F2813">
        <v>214.043655</v>
      </c>
    </row>
    <row r="2814" spans="2:6" x14ac:dyDescent="0.3">
      <c r="B2814">
        <v>2017</v>
      </c>
      <c r="C2814">
        <v>9</v>
      </c>
      <c r="D2814">
        <v>12</v>
      </c>
      <c r="E2814">
        <v>214.19169600000001</v>
      </c>
      <c r="F2814">
        <v>217.504501</v>
      </c>
    </row>
    <row r="2815" spans="2:6" x14ac:dyDescent="0.3">
      <c r="B2815">
        <v>2017</v>
      </c>
      <c r="C2815">
        <v>9</v>
      </c>
      <c r="D2815">
        <v>13</v>
      </c>
      <c r="E2815">
        <v>95.824164999999994</v>
      </c>
      <c r="F2815">
        <v>133.45910599999999</v>
      </c>
    </row>
    <row r="2816" spans="2:6" x14ac:dyDescent="0.3">
      <c r="B2816">
        <v>2017</v>
      </c>
      <c r="C2816">
        <v>9</v>
      </c>
      <c r="D2816">
        <v>14</v>
      </c>
      <c r="E2816">
        <v>55.450684000000003</v>
      </c>
      <c r="F2816">
        <v>72.351692</v>
      </c>
    </row>
    <row r="2817" spans="2:6" x14ac:dyDescent="0.3">
      <c r="B2817">
        <v>2017</v>
      </c>
      <c r="C2817">
        <v>9</v>
      </c>
      <c r="D2817">
        <v>15</v>
      </c>
      <c r="E2817">
        <v>62.734679999999997</v>
      </c>
      <c r="F2817">
        <v>60.845160999999997</v>
      </c>
    </row>
    <row r="2818" spans="2:6" x14ac:dyDescent="0.3">
      <c r="B2818">
        <v>2017</v>
      </c>
      <c r="C2818">
        <v>9</v>
      </c>
      <c r="D2818">
        <v>16</v>
      </c>
      <c r="E2818">
        <v>84.212142999999998</v>
      </c>
      <c r="F2818">
        <v>80.878478999999999</v>
      </c>
    </row>
    <row r="2819" spans="2:6" x14ac:dyDescent="0.3">
      <c r="B2819">
        <v>2017</v>
      </c>
      <c r="C2819">
        <v>9</v>
      </c>
      <c r="D2819">
        <v>17</v>
      </c>
      <c r="E2819">
        <v>192.45748900000001</v>
      </c>
      <c r="F2819">
        <v>196.626892</v>
      </c>
    </row>
    <row r="2820" spans="2:6" x14ac:dyDescent="0.3">
      <c r="B2820">
        <v>2017</v>
      </c>
      <c r="C2820">
        <v>9</v>
      </c>
      <c r="D2820">
        <v>18</v>
      </c>
      <c r="E2820">
        <v>189.366241</v>
      </c>
      <c r="F2820">
        <v>196.725189</v>
      </c>
    </row>
    <row r="2821" spans="2:6" x14ac:dyDescent="0.3">
      <c r="B2821">
        <v>2017</v>
      </c>
      <c r="C2821">
        <v>9</v>
      </c>
      <c r="D2821">
        <v>19</v>
      </c>
      <c r="E2821">
        <v>104.933037</v>
      </c>
      <c r="F2821">
        <v>128.851822</v>
      </c>
    </row>
    <row r="2822" spans="2:6" x14ac:dyDescent="0.3">
      <c r="B2822">
        <v>2017</v>
      </c>
      <c r="C2822">
        <v>9</v>
      </c>
      <c r="D2822">
        <v>20</v>
      </c>
      <c r="E2822">
        <v>192.31265300000001</v>
      </c>
      <c r="F2822">
        <v>194.19207800000001</v>
      </c>
    </row>
    <row r="2823" spans="2:6" x14ac:dyDescent="0.3">
      <c r="B2823">
        <v>2017</v>
      </c>
      <c r="C2823">
        <v>9</v>
      </c>
      <c r="D2823">
        <v>21</v>
      </c>
      <c r="E2823">
        <v>130.46002200000001</v>
      </c>
      <c r="F2823">
        <v>90.171020999999996</v>
      </c>
    </row>
    <row r="2824" spans="2:6" x14ac:dyDescent="0.3">
      <c r="B2824">
        <v>2017</v>
      </c>
      <c r="C2824">
        <v>9</v>
      </c>
      <c r="D2824">
        <v>22</v>
      </c>
      <c r="E2824">
        <v>64.936203000000006</v>
      </c>
      <c r="F2824">
        <v>67.221069</v>
      </c>
    </row>
    <row r="2825" spans="2:6" x14ac:dyDescent="0.3">
      <c r="B2825">
        <v>2017</v>
      </c>
      <c r="C2825">
        <v>9</v>
      </c>
      <c r="D2825">
        <v>23</v>
      </c>
      <c r="E2825">
        <v>90.430847</v>
      </c>
      <c r="F2825">
        <v>63.261420999999999</v>
      </c>
    </row>
    <row r="2826" spans="2:6" x14ac:dyDescent="0.3">
      <c r="B2826">
        <v>2017</v>
      </c>
      <c r="C2826">
        <v>9</v>
      </c>
      <c r="D2826">
        <v>24</v>
      </c>
      <c r="E2826">
        <v>98.909392999999994</v>
      </c>
      <c r="F2826">
        <v>55.049812000000003</v>
      </c>
    </row>
    <row r="2827" spans="2:6" x14ac:dyDescent="0.3">
      <c r="B2827">
        <v>2017</v>
      </c>
      <c r="C2827">
        <v>9</v>
      </c>
      <c r="D2827">
        <v>25</v>
      </c>
      <c r="E2827">
        <v>134.808334</v>
      </c>
      <c r="F2827">
        <v>135.20024100000001</v>
      </c>
    </row>
    <row r="2828" spans="2:6" x14ac:dyDescent="0.3">
      <c r="B2828">
        <v>2017</v>
      </c>
      <c r="C2828">
        <v>9</v>
      </c>
      <c r="D2828">
        <v>26</v>
      </c>
      <c r="E2828">
        <v>178.81976299999999</v>
      </c>
      <c r="F2828">
        <v>185.40428199999999</v>
      </c>
    </row>
    <row r="2829" spans="2:6" x14ac:dyDescent="0.3">
      <c r="B2829">
        <v>2017</v>
      </c>
      <c r="C2829">
        <v>9</v>
      </c>
      <c r="D2829">
        <v>27</v>
      </c>
      <c r="E2829">
        <v>172.71060199999999</v>
      </c>
      <c r="F2829">
        <v>169.38626099999999</v>
      </c>
    </row>
    <row r="2830" spans="2:6" x14ac:dyDescent="0.3">
      <c r="B2830">
        <v>2017</v>
      </c>
      <c r="C2830">
        <v>9</v>
      </c>
      <c r="D2830">
        <v>28</v>
      </c>
      <c r="E2830">
        <v>171.81805399999999</v>
      </c>
      <c r="F2830">
        <v>178.010864</v>
      </c>
    </row>
    <row r="2831" spans="2:6" x14ac:dyDescent="0.3">
      <c r="B2831">
        <v>2017</v>
      </c>
      <c r="C2831">
        <v>9</v>
      </c>
      <c r="D2831">
        <v>29</v>
      </c>
      <c r="E2831">
        <v>171.18521100000001</v>
      </c>
      <c r="F2831">
        <v>175.97143600000001</v>
      </c>
    </row>
    <row r="2832" spans="2:6" x14ac:dyDescent="0.3">
      <c r="B2832">
        <v>2017</v>
      </c>
      <c r="C2832">
        <v>9</v>
      </c>
      <c r="D2832">
        <v>30</v>
      </c>
      <c r="E2832">
        <v>148.29632599999999</v>
      </c>
      <c r="F2832">
        <v>135.91027800000001</v>
      </c>
    </row>
    <row r="2833" spans="2:6" x14ac:dyDescent="0.3">
      <c r="B2833">
        <v>2017</v>
      </c>
      <c r="C2833">
        <v>10</v>
      </c>
      <c r="D2833">
        <v>1</v>
      </c>
      <c r="E2833">
        <v>65.778640999999993</v>
      </c>
      <c r="F2833">
        <v>85.646759000000003</v>
      </c>
    </row>
    <row r="2834" spans="2:6" x14ac:dyDescent="0.3">
      <c r="B2834">
        <v>2017</v>
      </c>
      <c r="C2834">
        <v>10</v>
      </c>
      <c r="D2834">
        <v>2</v>
      </c>
      <c r="E2834">
        <v>77.912109000000001</v>
      </c>
      <c r="F2834">
        <v>113.754623</v>
      </c>
    </row>
    <row r="2835" spans="2:6" x14ac:dyDescent="0.3">
      <c r="B2835">
        <v>2017</v>
      </c>
      <c r="C2835">
        <v>10</v>
      </c>
      <c r="D2835">
        <v>3</v>
      </c>
      <c r="E2835">
        <v>44.998157999999997</v>
      </c>
      <c r="F2835">
        <v>47.278686999999998</v>
      </c>
    </row>
    <row r="2836" spans="2:6" x14ac:dyDescent="0.3">
      <c r="B2836">
        <v>2017</v>
      </c>
      <c r="C2836">
        <v>10</v>
      </c>
      <c r="D2836">
        <v>4</v>
      </c>
      <c r="E2836">
        <v>156.77255199999999</v>
      </c>
      <c r="F2836">
        <v>162.44442699999999</v>
      </c>
    </row>
    <row r="2837" spans="2:6" x14ac:dyDescent="0.3">
      <c r="B2837">
        <v>2017</v>
      </c>
      <c r="C2837">
        <v>10</v>
      </c>
      <c r="D2837">
        <v>5</v>
      </c>
      <c r="E2837">
        <v>147.888184</v>
      </c>
      <c r="F2837">
        <v>161.646332</v>
      </c>
    </row>
    <row r="2838" spans="2:6" x14ac:dyDescent="0.3">
      <c r="B2838">
        <v>2017</v>
      </c>
      <c r="C2838">
        <v>10</v>
      </c>
      <c r="D2838">
        <v>6</v>
      </c>
      <c r="E2838">
        <v>154.106201</v>
      </c>
      <c r="F2838">
        <v>159.763474</v>
      </c>
    </row>
    <row r="2839" spans="2:6" x14ac:dyDescent="0.3">
      <c r="B2839">
        <v>2017</v>
      </c>
      <c r="C2839">
        <v>10</v>
      </c>
      <c r="D2839">
        <v>7</v>
      </c>
      <c r="E2839">
        <v>95.299109999999999</v>
      </c>
      <c r="F2839">
        <v>100.91954</v>
      </c>
    </row>
    <row r="2840" spans="2:6" x14ac:dyDescent="0.3">
      <c r="B2840">
        <v>2017</v>
      </c>
      <c r="C2840">
        <v>10</v>
      </c>
      <c r="D2840">
        <v>8</v>
      </c>
      <c r="E2840">
        <v>146.461243</v>
      </c>
      <c r="F2840">
        <v>151.35528600000001</v>
      </c>
    </row>
    <row r="2841" spans="2:6" x14ac:dyDescent="0.3">
      <c r="B2841">
        <v>2017</v>
      </c>
      <c r="C2841">
        <v>10</v>
      </c>
      <c r="D2841">
        <v>9</v>
      </c>
      <c r="E2841">
        <v>119.377426</v>
      </c>
      <c r="F2841">
        <v>130.37027</v>
      </c>
    </row>
    <row r="2842" spans="2:6" x14ac:dyDescent="0.3">
      <c r="B2842">
        <v>2017</v>
      </c>
      <c r="C2842">
        <v>10</v>
      </c>
      <c r="D2842">
        <v>10</v>
      </c>
      <c r="E2842">
        <v>145.88149999999999</v>
      </c>
      <c r="F2842">
        <v>153.89936800000001</v>
      </c>
    </row>
    <row r="2843" spans="2:6" x14ac:dyDescent="0.3">
      <c r="B2843">
        <v>2017</v>
      </c>
      <c r="C2843">
        <v>10</v>
      </c>
      <c r="D2843">
        <v>11</v>
      </c>
      <c r="E2843">
        <v>140.86438000000001</v>
      </c>
      <c r="F2843">
        <v>149.46925400000001</v>
      </c>
    </row>
    <row r="2844" spans="2:6" x14ac:dyDescent="0.3">
      <c r="B2844">
        <v>2017</v>
      </c>
      <c r="C2844">
        <v>10</v>
      </c>
      <c r="D2844">
        <v>12</v>
      </c>
      <c r="E2844">
        <v>111.946533</v>
      </c>
      <c r="F2844">
        <v>134.121307</v>
      </c>
    </row>
    <row r="2845" spans="2:6" x14ac:dyDescent="0.3">
      <c r="B2845">
        <v>2017</v>
      </c>
      <c r="C2845">
        <v>10</v>
      </c>
      <c r="D2845">
        <v>13</v>
      </c>
      <c r="E2845">
        <v>108.646156</v>
      </c>
      <c r="F2845">
        <v>134.86677599999999</v>
      </c>
    </row>
    <row r="2846" spans="2:6" x14ac:dyDescent="0.3">
      <c r="B2846">
        <v>2017</v>
      </c>
      <c r="C2846">
        <v>10</v>
      </c>
      <c r="D2846">
        <v>14</v>
      </c>
      <c r="E2846">
        <v>116.667427</v>
      </c>
      <c r="F2846">
        <v>122.29483</v>
      </c>
    </row>
    <row r="2847" spans="2:6" x14ac:dyDescent="0.3">
      <c r="B2847">
        <v>2017</v>
      </c>
      <c r="C2847">
        <v>10</v>
      </c>
      <c r="D2847">
        <v>15</v>
      </c>
      <c r="E2847">
        <v>136.090149</v>
      </c>
      <c r="F2847">
        <v>142.206863</v>
      </c>
    </row>
    <row r="2848" spans="2:6" x14ac:dyDescent="0.3">
      <c r="B2848">
        <v>2017</v>
      </c>
      <c r="C2848">
        <v>10</v>
      </c>
      <c r="D2848">
        <v>16</v>
      </c>
      <c r="E2848">
        <v>133.945618</v>
      </c>
      <c r="F2848">
        <v>140.620453</v>
      </c>
    </row>
    <row r="2849" spans="2:6" x14ac:dyDescent="0.3">
      <c r="B2849">
        <v>2017</v>
      </c>
      <c r="C2849">
        <v>10</v>
      </c>
      <c r="D2849">
        <v>17</v>
      </c>
      <c r="E2849">
        <v>132.89248699999999</v>
      </c>
      <c r="F2849">
        <v>140.66113300000001</v>
      </c>
    </row>
    <row r="2850" spans="2:6" x14ac:dyDescent="0.3">
      <c r="B2850">
        <v>2017</v>
      </c>
      <c r="C2850">
        <v>10</v>
      </c>
      <c r="D2850">
        <v>18</v>
      </c>
      <c r="E2850">
        <v>127.533264</v>
      </c>
      <c r="F2850">
        <v>133.828934</v>
      </c>
    </row>
    <row r="2851" spans="2:6" x14ac:dyDescent="0.3">
      <c r="B2851">
        <v>2017</v>
      </c>
      <c r="C2851">
        <v>10</v>
      </c>
      <c r="D2851">
        <v>19</v>
      </c>
      <c r="E2851">
        <v>128.20851099999999</v>
      </c>
      <c r="F2851">
        <v>134.27404799999999</v>
      </c>
    </row>
    <row r="2852" spans="2:6" x14ac:dyDescent="0.3">
      <c r="B2852">
        <v>2017</v>
      </c>
      <c r="C2852">
        <v>10</v>
      </c>
      <c r="D2852">
        <v>20</v>
      </c>
      <c r="E2852">
        <v>112.03218099999999</v>
      </c>
      <c r="F2852">
        <v>115.6063</v>
      </c>
    </row>
    <row r="2853" spans="2:6" x14ac:dyDescent="0.3">
      <c r="B2853">
        <v>2017</v>
      </c>
      <c r="C2853">
        <v>10</v>
      </c>
      <c r="D2853">
        <v>21</v>
      </c>
      <c r="E2853">
        <v>64.560944000000006</v>
      </c>
      <c r="F2853">
        <v>83.832381999999996</v>
      </c>
    </row>
    <row r="2854" spans="2:6" x14ac:dyDescent="0.3">
      <c r="B2854">
        <v>2017</v>
      </c>
      <c r="C2854">
        <v>10</v>
      </c>
      <c r="D2854">
        <v>22</v>
      </c>
      <c r="E2854">
        <v>70.315689000000006</v>
      </c>
      <c r="F2854">
        <v>67.932770000000005</v>
      </c>
    </row>
    <row r="2855" spans="2:6" x14ac:dyDescent="0.3">
      <c r="B2855">
        <v>2017</v>
      </c>
      <c r="C2855">
        <v>10</v>
      </c>
      <c r="D2855">
        <v>23</v>
      </c>
      <c r="E2855">
        <v>120.683334</v>
      </c>
      <c r="F2855">
        <v>125.75282300000001</v>
      </c>
    </row>
    <row r="2856" spans="2:6" x14ac:dyDescent="0.3">
      <c r="B2856">
        <v>2017</v>
      </c>
      <c r="C2856">
        <v>10</v>
      </c>
      <c r="D2856">
        <v>24</v>
      </c>
      <c r="E2856">
        <v>116.255737</v>
      </c>
      <c r="F2856">
        <v>123.166794</v>
      </c>
    </row>
    <row r="2857" spans="2:6" x14ac:dyDescent="0.3">
      <c r="B2857">
        <v>2017</v>
      </c>
      <c r="C2857">
        <v>10</v>
      </c>
      <c r="D2857">
        <v>25</v>
      </c>
      <c r="E2857">
        <v>117.205727</v>
      </c>
      <c r="F2857">
        <v>124.725418</v>
      </c>
    </row>
    <row r="2858" spans="2:6" x14ac:dyDescent="0.3">
      <c r="B2858">
        <v>2017</v>
      </c>
      <c r="C2858">
        <v>10</v>
      </c>
      <c r="D2858">
        <v>26</v>
      </c>
      <c r="E2858">
        <v>93.268021000000005</v>
      </c>
      <c r="F2858">
        <v>83.277794</v>
      </c>
    </row>
    <row r="2859" spans="2:6" x14ac:dyDescent="0.3">
      <c r="B2859">
        <v>2017</v>
      </c>
      <c r="C2859">
        <v>10</v>
      </c>
      <c r="D2859">
        <v>27</v>
      </c>
      <c r="E2859">
        <v>70.737312000000003</v>
      </c>
      <c r="F2859">
        <v>64.718215999999998</v>
      </c>
    </row>
    <row r="2860" spans="2:6" x14ac:dyDescent="0.3">
      <c r="B2860">
        <v>2017</v>
      </c>
      <c r="C2860">
        <v>10</v>
      </c>
      <c r="D2860">
        <v>28</v>
      </c>
      <c r="E2860">
        <v>105.182098</v>
      </c>
      <c r="F2860">
        <v>110.376862</v>
      </c>
    </row>
    <row r="2861" spans="2:6" x14ac:dyDescent="0.3">
      <c r="B2861">
        <v>2017</v>
      </c>
      <c r="C2861">
        <v>10</v>
      </c>
      <c r="D2861">
        <v>29</v>
      </c>
      <c r="E2861">
        <v>68.261184999999998</v>
      </c>
      <c r="F2861">
        <v>59.106617</v>
      </c>
    </row>
    <row r="2862" spans="2:6" x14ac:dyDescent="0.3">
      <c r="B2862">
        <v>2017</v>
      </c>
      <c r="C2862">
        <v>10</v>
      </c>
      <c r="D2862">
        <v>30</v>
      </c>
      <c r="E2862">
        <v>78.028366000000005</v>
      </c>
      <c r="F2862">
        <v>74.576911999999993</v>
      </c>
    </row>
    <row r="2863" spans="2:6" x14ac:dyDescent="0.3">
      <c r="B2863">
        <v>2017</v>
      </c>
      <c r="C2863">
        <v>10</v>
      </c>
      <c r="D2863">
        <v>31</v>
      </c>
      <c r="E2863">
        <v>93.608536000000001</v>
      </c>
      <c r="F2863">
        <v>101.53082999999999</v>
      </c>
    </row>
    <row r="2864" spans="2:6" x14ac:dyDescent="0.3">
      <c r="B2864">
        <v>2017</v>
      </c>
      <c r="C2864">
        <v>11</v>
      </c>
      <c r="D2864">
        <v>1</v>
      </c>
      <c r="E2864">
        <v>54.318119000000003</v>
      </c>
      <c r="F2864">
        <v>77.233108999999999</v>
      </c>
    </row>
    <row r="2865" spans="2:6" x14ac:dyDescent="0.3">
      <c r="B2865">
        <v>2017</v>
      </c>
      <c r="C2865">
        <v>11</v>
      </c>
      <c r="D2865">
        <v>2</v>
      </c>
      <c r="E2865">
        <v>66.062065000000004</v>
      </c>
      <c r="F2865">
        <v>79.500191000000001</v>
      </c>
    </row>
    <row r="2866" spans="2:6" x14ac:dyDescent="0.3">
      <c r="B2866">
        <v>2017</v>
      </c>
      <c r="C2866">
        <v>11</v>
      </c>
      <c r="D2866">
        <v>3</v>
      </c>
      <c r="E2866">
        <v>44.686356000000004</v>
      </c>
      <c r="F2866">
        <v>49.983378999999999</v>
      </c>
    </row>
    <row r="2867" spans="2:6" x14ac:dyDescent="0.3">
      <c r="B2867">
        <v>2017</v>
      </c>
      <c r="C2867">
        <v>11</v>
      </c>
      <c r="D2867">
        <v>4</v>
      </c>
      <c r="E2867">
        <v>82.332458000000003</v>
      </c>
      <c r="F2867">
        <v>88.11412</v>
      </c>
    </row>
    <row r="2868" spans="2:6" x14ac:dyDescent="0.3">
      <c r="B2868">
        <v>2017</v>
      </c>
      <c r="C2868">
        <v>11</v>
      </c>
      <c r="D2868">
        <v>5</v>
      </c>
      <c r="E2868">
        <v>65.735077000000004</v>
      </c>
      <c r="F2868">
        <v>71.720214999999996</v>
      </c>
    </row>
    <row r="2869" spans="2:6" x14ac:dyDescent="0.3">
      <c r="B2869">
        <v>2017</v>
      </c>
      <c r="C2869">
        <v>11</v>
      </c>
      <c r="D2869">
        <v>6</v>
      </c>
      <c r="E2869">
        <v>50.271583999999997</v>
      </c>
      <c r="F2869">
        <v>32.978783</v>
      </c>
    </row>
    <row r="2870" spans="2:6" x14ac:dyDescent="0.3">
      <c r="B2870">
        <v>2017</v>
      </c>
      <c r="C2870">
        <v>11</v>
      </c>
      <c r="D2870">
        <v>7</v>
      </c>
      <c r="E2870">
        <v>98.817947000000004</v>
      </c>
      <c r="F2870">
        <v>103.573196</v>
      </c>
    </row>
    <row r="2871" spans="2:6" x14ac:dyDescent="0.3">
      <c r="B2871">
        <v>2017</v>
      </c>
      <c r="C2871">
        <v>11</v>
      </c>
      <c r="D2871">
        <v>8</v>
      </c>
      <c r="E2871">
        <v>46.938155999999999</v>
      </c>
      <c r="F2871">
        <v>64.442238000000003</v>
      </c>
    </row>
    <row r="2872" spans="2:6" x14ac:dyDescent="0.3">
      <c r="B2872">
        <v>2017</v>
      </c>
      <c r="C2872">
        <v>11</v>
      </c>
      <c r="D2872">
        <v>9</v>
      </c>
      <c r="E2872">
        <v>83.334357999999995</v>
      </c>
      <c r="F2872">
        <v>87.001434000000003</v>
      </c>
    </row>
    <row r="2873" spans="2:6" x14ac:dyDescent="0.3">
      <c r="B2873">
        <v>2017</v>
      </c>
      <c r="C2873">
        <v>11</v>
      </c>
      <c r="D2873">
        <v>10</v>
      </c>
      <c r="E2873">
        <v>85.047461999999996</v>
      </c>
      <c r="F2873">
        <v>95.310851999999997</v>
      </c>
    </row>
    <row r="2874" spans="2:6" x14ac:dyDescent="0.3">
      <c r="B2874">
        <v>2017</v>
      </c>
      <c r="C2874">
        <v>11</v>
      </c>
      <c r="D2874">
        <v>11</v>
      </c>
      <c r="E2874">
        <v>86.958488000000003</v>
      </c>
      <c r="F2874">
        <v>76.159972999999994</v>
      </c>
    </row>
    <row r="2875" spans="2:6" x14ac:dyDescent="0.3">
      <c r="B2875">
        <v>2017</v>
      </c>
      <c r="C2875">
        <v>11</v>
      </c>
      <c r="D2875">
        <v>12</v>
      </c>
      <c r="E2875">
        <v>84.503005999999999</v>
      </c>
      <c r="F2875">
        <v>91.447295999999994</v>
      </c>
    </row>
    <row r="2876" spans="2:6" x14ac:dyDescent="0.3">
      <c r="B2876">
        <v>2017</v>
      </c>
      <c r="C2876">
        <v>11</v>
      </c>
      <c r="D2876">
        <v>13</v>
      </c>
      <c r="E2876">
        <v>84.681838999999997</v>
      </c>
      <c r="F2876">
        <v>90.925430000000006</v>
      </c>
    </row>
    <row r="2877" spans="2:6" x14ac:dyDescent="0.3">
      <c r="B2877">
        <v>2017</v>
      </c>
      <c r="C2877">
        <v>11</v>
      </c>
      <c r="D2877">
        <v>14</v>
      </c>
      <c r="E2877">
        <v>79.889045999999993</v>
      </c>
      <c r="F2877">
        <v>78.511939999999996</v>
      </c>
    </row>
    <row r="2878" spans="2:6" x14ac:dyDescent="0.3">
      <c r="B2878">
        <v>2017</v>
      </c>
      <c r="C2878">
        <v>11</v>
      </c>
      <c r="D2878">
        <v>15</v>
      </c>
      <c r="E2878">
        <v>82.186233999999999</v>
      </c>
      <c r="F2878">
        <v>89.449218999999999</v>
      </c>
    </row>
    <row r="2879" spans="2:6" x14ac:dyDescent="0.3">
      <c r="B2879">
        <v>2017</v>
      </c>
      <c r="C2879">
        <v>11</v>
      </c>
      <c r="D2879">
        <v>16</v>
      </c>
      <c r="E2879">
        <v>74.801261999999994</v>
      </c>
      <c r="F2879">
        <v>75.017501999999993</v>
      </c>
    </row>
    <row r="2880" spans="2:6" x14ac:dyDescent="0.3">
      <c r="B2880">
        <v>2017</v>
      </c>
      <c r="C2880">
        <v>11</v>
      </c>
      <c r="D2880">
        <v>17</v>
      </c>
      <c r="E2880">
        <v>79.753281000000001</v>
      </c>
      <c r="F2880">
        <v>81.712158000000002</v>
      </c>
    </row>
    <row r="2881" spans="2:6" x14ac:dyDescent="0.3">
      <c r="B2881">
        <v>2017</v>
      </c>
      <c r="C2881">
        <v>11</v>
      </c>
      <c r="D2881">
        <v>18</v>
      </c>
      <c r="E2881">
        <v>77.924515</v>
      </c>
      <c r="F2881">
        <v>79.765227999999993</v>
      </c>
    </row>
    <row r="2882" spans="2:6" x14ac:dyDescent="0.3">
      <c r="B2882">
        <v>2017</v>
      </c>
      <c r="C2882">
        <v>11</v>
      </c>
      <c r="D2882">
        <v>19</v>
      </c>
      <c r="E2882">
        <v>73.247230999999999</v>
      </c>
      <c r="F2882">
        <v>80.864204000000001</v>
      </c>
    </row>
    <row r="2883" spans="2:6" x14ac:dyDescent="0.3">
      <c r="B2883">
        <v>2017</v>
      </c>
      <c r="C2883">
        <v>11</v>
      </c>
      <c r="D2883">
        <v>20</v>
      </c>
      <c r="E2883">
        <v>68.258590999999996</v>
      </c>
      <c r="F2883">
        <v>62.708190999999999</v>
      </c>
    </row>
    <row r="2884" spans="2:6" x14ac:dyDescent="0.3">
      <c r="B2884">
        <v>2017</v>
      </c>
      <c r="C2884">
        <v>11</v>
      </c>
      <c r="D2884">
        <v>21</v>
      </c>
      <c r="E2884">
        <v>61.971432</v>
      </c>
      <c r="F2884">
        <v>52.782817999999999</v>
      </c>
    </row>
    <row r="2885" spans="2:6" x14ac:dyDescent="0.3">
      <c r="B2885">
        <v>2017</v>
      </c>
      <c r="C2885">
        <v>11</v>
      </c>
      <c r="D2885">
        <v>22</v>
      </c>
      <c r="E2885">
        <v>63.867283</v>
      </c>
      <c r="F2885">
        <v>66.039092999999994</v>
      </c>
    </row>
    <row r="2886" spans="2:6" x14ac:dyDescent="0.3">
      <c r="B2886">
        <v>2017</v>
      </c>
      <c r="C2886">
        <v>11</v>
      </c>
      <c r="D2886">
        <v>23</v>
      </c>
      <c r="E2886">
        <v>65.073868000000004</v>
      </c>
      <c r="F2886">
        <v>68.399437000000006</v>
      </c>
    </row>
    <row r="2887" spans="2:6" x14ac:dyDescent="0.3">
      <c r="B2887">
        <v>2017</v>
      </c>
      <c r="C2887">
        <v>11</v>
      </c>
      <c r="D2887">
        <v>24</v>
      </c>
      <c r="E2887">
        <v>70.736237000000003</v>
      </c>
      <c r="F2887">
        <v>75.278137000000001</v>
      </c>
    </row>
    <row r="2888" spans="2:6" x14ac:dyDescent="0.3">
      <c r="B2888">
        <v>2017</v>
      </c>
      <c r="C2888">
        <v>11</v>
      </c>
      <c r="D2888">
        <v>25</v>
      </c>
      <c r="E2888">
        <v>69.896652000000003</v>
      </c>
      <c r="F2888">
        <v>76.522728000000001</v>
      </c>
    </row>
    <row r="2889" spans="2:6" x14ac:dyDescent="0.3">
      <c r="B2889">
        <v>2017</v>
      </c>
      <c r="C2889">
        <v>11</v>
      </c>
      <c r="D2889">
        <v>26</v>
      </c>
      <c r="E2889">
        <v>67.314628999999996</v>
      </c>
      <c r="F2889">
        <v>73.164467000000002</v>
      </c>
    </row>
    <row r="2890" spans="2:6" x14ac:dyDescent="0.3">
      <c r="B2890">
        <v>2017</v>
      </c>
      <c r="C2890">
        <v>11</v>
      </c>
      <c r="D2890">
        <v>27</v>
      </c>
      <c r="E2890">
        <v>55.063434999999998</v>
      </c>
      <c r="F2890">
        <v>38.537452999999999</v>
      </c>
    </row>
    <row r="2891" spans="2:6" x14ac:dyDescent="0.3">
      <c r="B2891">
        <v>2017</v>
      </c>
      <c r="C2891">
        <v>11</v>
      </c>
      <c r="D2891">
        <v>28</v>
      </c>
      <c r="E2891">
        <v>68.928978000000001</v>
      </c>
      <c r="F2891">
        <v>75.465705999999997</v>
      </c>
    </row>
    <row r="2892" spans="2:6" x14ac:dyDescent="0.3">
      <c r="B2892">
        <v>2017</v>
      </c>
      <c r="C2892">
        <v>11</v>
      </c>
      <c r="D2892">
        <v>29</v>
      </c>
      <c r="E2892">
        <v>45.805022999999998</v>
      </c>
      <c r="F2892">
        <v>52.002018</v>
      </c>
    </row>
    <row r="2893" spans="2:6" x14ac:dyDescent="0.3">
      <c r="B2893">
        <v>2017</v>
      </c>
      <c r="C2893">
        <v>11</v>
      </c>
      <c r="D2893">
        <v>30</v>
      </c>
      <c r="E2893">
        <v>60.101295</v>
      </c>
      <c r="F2893">
        <v>69.833884999999995</v>
      </c>
    </row>
    <row r="2894" spans="2:6" x14ac:dyDescent="0.3">
      <c r="B2894">
        <v>2017</v>
      </c>
      <c r="C2894">
        <v>12</v>
      </c>
      <c r="D2894">
        <v>1</v>
      </c>
      <c r="E2894">
        <v>66.734832999999995</v>
      </c>
      <c r="F2894">
        <v>73.079987000000003</v>
      </c>
    </row>
    <row r="2895" spans="2:6" x14ac:dyDescent="0.3">
      <c r="B2895">
        <v>2017</v>
      </c>
      <c r="C2895">
        <v>12</v>
      </c>
      <c r="D2895">
        <v>2</v>
      </c>
      <c r="E2895">
        <v>67.322310999999999</v>
      </c>
      <c r="F2895">
        <v>72.416884999999994</v>
      </c>
    </row>
    <row r="2896" spans="2:6" x14ac:dyDescent="0.3">
      <c r="B2896">
        <v>2017</v>
      </c>
      <c r="C2896">
        <v>12</v>
      </c>
      <c r="D2896">
        <v>3</v>
      </c>
      <c r="E2896">
        <v>39.352257000000002</v>
      </c>
      <c r="F2896">
        <v>60.784111000000003</v>
      </c>
    </row>
    <row r="2897" spans="2:6" x14ac:dyDescent="0.3">
      <c r="B2897">
        <v>2017</v>
      </c>
      <c r="C2897">
        <v>12</v>
      </c>
      <c r="D2897">
        <v>4</v>
      </c>
      <c r="E2897">
        <v>59.465091999999999</v>
      </c>
      <c r="F2897">
        <v>68.182929999999999</v>
      </c>
    </row>
    <row r="2898" spans="2:6" x14ac:dyDescent="0.3">
      <c r="B2898">
        <v>2017</v>
      </c>
      <c r="C2898">
        <v>12</v>
      </c>
      <c r="D2898">
        <v>5</v>
      </c>
      <c r="E2898">
        <v>27.302123999999999</v>
      </c>
      <c r="F2898">
        <v>28.130022</v>
      </c>
    </row>
    <row r="2899" spans="2:6" x14ac:dyDescent="0.3">
      <c r="B2899">
        <v>2017</v>
      </c>
      <c r="C2899">
        <v>12</v>
      </c>
      <c r="D2899">
        <v>6</v>
      </c>
      <c r="E2899">
        <v>39.239227</v>
      </c>
      <c r="F2899">
        <v>37.779629</v>
      </c>
    </row>
    <row r="2900" spans="2:6" x14ac:dyDescent="0.3">
      <c r="B2900">
        <v>2017</v>
      </c>
      <c r="C2900">
        <v>12</v>
      </c>
      <c r="D2900">
        <v>7</v>
      </c>
      <c r="E2900">
        <v>49.020404999999997</v>
      </c>
      <c r="F2900">
        <v>53.778599</v>
      </c>
    </row>
    <row r="2901" spans="2:6" x14ac:dyDescent="0.3">
      <c r="B2901">
        <v>2017</v>
      </c>
      <c r="C2901">
        <v>12</v>
      </c>
      <c r="D2901">
        <v>8</v>
      </c>
      <c r="E2901">
        <v>63.128624000000002</v>
      </c>
      <c r="F2901">
        <v>68.654235999999997</v>
      </c>
    </row>
    <row r="2902" spans="2:6" x14ac:dyDescent="0.3">
      <c r="B2902">
        <v>2017</v>
      </c>
      <c r="C2902">
        <v>12</v>
      </c>
      <c r="D2902">
        <v>9</v>
      </c>
      <c r="E2902">
        <v>63.997298999999998</v>
      </c>
      <c r="F2902">
        <v>70.051345999999995</v>
      </c>
    </row>
    <row r="2903" spans="2:6" x14ac:dyDescent="0.3">
      <c r="B2903">
        <v>2017</v>
      </c>
      <c r="C2903">
        <v>12</v>
      </c>
      <c r="D2903">
        <v>10</v>
      </c>
      <c r="E2903">
        <v>54.116996999999998</v>
      </c>
      <c r="F2903">
        <v>65.650665000000004</v>
      </c>
    </row>
    <row r="2904" spans="2:6" x14ac:dyDescent="0.3">
      <c r="B2904">
        <v>2017</v>
      </c>
      <c r="C2904">
        <v>12</v>
      </c>
      <c r="D2904">
        <v>11</v>
      </c>
      <c r="E2904">
        <v>61.854819999999997</v>
      </c>
      <c r="F2904">
        <v>65.654387999999997</v>
      </c>
    </row>
    <row r="2905" spans="2:6" x14ac:dyDescent="0.3">
      <c r="B2905">
        <v>2017</v>
      </c>
      <c r="C2905">
        <v>12</v>
      </c>
      <c r="D2905">
        <v>12</v>
      </c>
      <c r="E2905">
        <v>61.561672000000002</v>
      </c>
      <c r="F2905">
        <v>67.027450999999999</v>
      </c>
    </row>
    <row r="2906" spans="2:6" x14ac:dyDescent="0.3">
      <c r="B2906">
        <v>2017</v>
      </c>
      <c r="C2906">
        <v>12</v>
      </c>
      <c r="D2906">
        <v>13</v>
      </c>
      <c r="E2906">
        <v>59.670135000000002</v>
      </c>
      <c r="F2906">
        <v>64.540847999999997</v>
      </c>
    </row>
    <row r="2907" spans="2:6" x14ac:dyDescent="0.3">
      <c r="B2907">
        <v>2017</v>
      </c>
      <c r="C2907">
        <v>12</v>
      </c>
      <c r="D2907">
        <v>14</v>
      </c>
      <c r="E2907">
        <v>44.649341999999997</v>
      </c>
      <c r="F2907">
        <v>41.413116000000002</v>
      </c>
    </row>
    <row r="2908" spans="2:6" x14ac:dyDescent="0.3">
      <c r="B2908">
        <v>2017</v>
      </c>
      <c r="C2908">
        <v>12</v>
      </c>
      <c r="D2908">
        <v>15</v>
      </c>
      <c r="E2908">
        <v>57.044735000000003</v>
      </c>
      <c r="F2908">
        <v>60.605697999999997</v>
      </c>
    </row>
    <row r="2909" spans="2:6" x14ac:dyDescent="0.3">
      <c r="B2909">
        <v>2017</v>
      </c>
      <c r="C2909">
        <v>12</v>
      </c>
      <c r="D2909">
        <v>16</v>
      </c>
      <c r="E2909">
        <v>58.904457000000001</v>
      </c>
      <c r="F2909">
        <v>53.624496000000001</v>
      </c>
    </row>
    <row r="2910" spans="2:6" x14ac:dyDescent="0.3">
      <c r="B2910">
        <v>2017</v>
      </c>
      <c r="C2910">
        <v>12</v>
      </c>
      <c r="D2910">
        <v>17</v>
      </c>
      <c r="E2910">
        <v>57.601204000000003</v>
      </c>
      <c r="F2910">
        <v>64.895386000000002</v>
      </c>
    </row>
    <row r="2911" spans="2:6" x14ac:dyDescent="0.3">
      <c r="B2911">
        <v>2017</v>
      </c>
      <c r="C2911">
        <v>12</v>
      </c>
      <c r="D2911">
        <v>18</v>
      </c>
      <c r="E2911">
        <v>50.256866000000002</v>
      </c>
      <c r="F2911">
        <v>48.778820000000003</v>
      </c>
    </row>
    <row r="2912" spans="2:6" x14ac:dyDescent="0.3">
      <c r="B2912">
        <v>2017</v>
      </c>
      <c r="C2912">
        <v>12</v>
      </c>
      <c r="D2912">
        <v>19</v>
      </c>
      <c r="E2912">
        <v>48.815024999999999</v>
      </c>
      <c r="F2912">
        <v>45.237513999999997</v>
      </c>
    </row>
    <row r="2913" spans="2:6" x14ac:dyDescent="0.3">
      <c r="B2913">
        <v>2017</v>
      </c>
      <c r="C2913">
        <v>12</v>
      </c>
      <c r="D2913">
        <v>20</v>
      </c>
      <c r="E2913">
        <v>38.067177000000001</v>
      </c>
      <c r="F2913">
        <v>50.783279</v>
      </c>
    </row>
    <row r="2914" spans="2:6" x14ac:dyDescent="0.3">
      <c r="B2914">
        <v>2017</v>
      </c>
      <c r="C2914">
        <v>12</v>
      </c>
      <c r="D2914">
        <v>21</v>
      </c>
      <c r="E2914">
        <v>59.124885999999996</v>
      </c>
      <c r="F2914">
        <v>65.415321000000006</v>
      </c>
    </row>
    <row r="2915" spans="2:6" x14ac:dyDescent="0.3">
      <c r="B2915">
        <v>2017</v>
      </c>
      <c r="C2915">
        <v>12</v>
      </c>
      <c r="D2915">
        <v>22</v>
      </c>
      <c r="E2915">
        <v>48.406756999999999</v>
      </c>
      <c r="F2915">
        <v>50.149070999999999</v>
      </c>
    </row>
    <row r="2916" spans="2:6" x14ac:dyDescent="0.3">
      <c r="B2916">
        <v>2017</v>
      </c>
      <c r="C2916">
        <v>12</v>
      </c>
      <c r="D2916">
        <v>23</v>
      </c>
      <c r="E2916">
        <v>52.927773000000002</v>
      </c>
      <c r="F2916">
        <v>62.409191</v>
      </c>
    </row>
    <row r="2917" spans="2:6" x14ac:dyDescent="0.3">
      <c r="B2917">
        <v>2017</v>
      </c>
      <c r="C2917">
        <v>12</v>
      </c>
      <c r="D2917">
        <v>24</v>
      </c>
      <c r="E2917">
        <v>37.182495000000003</v>
      </c>
      <c r="F2917">
        <v>43.619338999999997</v>
      </c>
    </row>
    <row r="2918" spans="2:6" x14ac:dyDescent="0.3">
      <c r="B2918">
        <v>2017</v>
      </c>
      <c r="C2918">
        <v>12</v>
      </c>
      <c r="D2918">
        <v>25</v>
      </c>
      <c r="E2918">
        <v>87.164124000000001</v>
      </c>
      <c r="F2918">
        <v>82.562363000000005</v>
      </c>
    </row>
    <row r="2919" spans="2:6" x14ac:dyDescent="0.3">
      <c r="B2919">
        <v>2017</v>
      </c>
      <c r="C2919">
        <v>12</v>
      </c>
      <c r="D2919">
        <v>26</v>
      </c>
      <c r="E2919">
        <v>88.372864000000007</v>
      </c>
      <c r="F2919">
        <v>94.097176000000005</v>
      </c>
    </row>
    <row r="2920" spans="2:6" x14ac:dyDescent="0.3">
      <c r="B2920">
        <v>2017</v>
      </c>
      <c r="C2920">
        <v>12</v>
      </c>
      <c r="D2920">
        <v>27</v>
      </c>
      <c r="E2920">
        <v>55.041943000000003</v>
      </c>
      <c r="F2920">
        <v>51.927464000000001</v>
      </c>
    </row>
    <row r="2921" spans="2:6" x14ac:dyDescent="0.3">
      <c r="B2921">
        <v>2017</v>
      </c>
      <c r="C2921">
        <v>12</v>
      </c>
      <c r="D2921">
        <v>28</v>
      </c>
      <c r="E2921">
        <v>59.701923000000001</v>
      </c>
      <c r="F2921">
        <v>57.778286000000001</v>
      </c>
    </row>
    <row r="2922" spans="2:6" x14ac:dyDescent="0.3">
      <c r="B2922">
        <v>2017</v>
      </c>
      <c r="C2922">
        <v>12</v>
      </c>
      <c r="D2922">
        <v>29</v>
      </c>
      <c r="E2922">
        <v>64.207581000000005</v>
      </c>
      <c r="F2922">
        <v>57.665576999999999</v>
      </c>
    </row>
    <row r="2923" spans="2:6" x14ac:dyDescent="0.3">
      <c r="B2923">
        <v>2017</v>
      </c>
      <c r="C2923">
        <v>12</v>
      </c>
      <c r="D2923">
        <v>30</v>
      </c>
      <c r="E2923">
        <v>76.017302999999998</v>
      </c>
      <c r="F2923">
        <v>86.047066000000001</v>
      </c>
    </row>
    <row r="2924" spans="2:6" x14ac:dyDescent="0.3">
      <c r="B2924">
        <v>2017</v>
      </c>
      <c r="C2924">
        <v>12</v>
      </c>
      <c r="D2924">
        <v>31</v>
      </c>
      <c r="E2924">
        <v>66.592299999999994</v>
      </c>
      <c r="F2924">
        <v>81.916991999999993</v>
      </c>
    </row>
    <row r="2925" spans="2:6" x14ac:dyDescent="0.3">
      <c r="B2925">
        <v>2018</v>
      </c>
      <c r="C2925">
        <v>1</v>
      </c>
      <c r="D2925">
        <v>1</v>
      </c>
      <c r="E2925">
        <v>48.120911</v>
      </c>
      <c r="F2925">
        <v>58.466392999999997</v>
      </c>
    </row>
    <row r="2926" spans="2:6" x14ac:dyDescent="0.3">
      <c r="B2926">
        <v>2018</v>
      </c>
      <c r="C2926">
        <v>1</v>
      </c>
      <c r="D2926">
        <v>2</v>
      </c>
      <c r="E2926">
        <v>19.797143999999999</v>
      </c>
      <c r="F2926">
        <v>41.498916999999999</v>
      </c>
    </row>
    <row r="2927" spans="2:6" x14ac:dyDescent="0.3">
      <c r="B2927">
        <v>2018</v>
      </c>
      <c r="C2927">
        <v>1</v>
      </c>
      <c r="D2927">
        <v>3</v>
      </c>
      <c r="E2927">
        <v>51.229225</v>
      </c>
      <c r="F2927">
        <v>50.859589</v>
      </c>
    </row>
    <row r="2928" spans="2:6" x14ac:dyDescent="0.3">
      <c r="B2928">
        <v>2018</v>
      </c>
      <c r="C2928">
        <v>1</v>
      </c>
      <c r="D2928">
        <v>4</v>
      </c>
      <c r="E2928">
        <v>45.505768000000003</v>
      </c>
      <c r="F2928">
        <v>76.835189999999997</v>
      </c>
    </row>
    <row r="2929" spans="2:6" x14ac:dyDescent="0.3">
      <c r="B2929">
        <v>2018</v>
      </c>
      <c r="C2929">
        <v>1</v>
      </c>
      <c r="D2929">
        <v>5</v>
      </c>
      <c r="E2929">
        <v>44.455494000000002</v>
      </c>
      <c r="F2929">
        <v>40.875186999999997</v>
      </c>
    </row>
    <row r="2930" spans="2:6" x14ac:dyDescent="0.3">
      <c r="B2930">
        <v>2018</v>
      </c>
      <c r="C2930">
        <v>1</v>
      </c>
      <c r="D2930">
        <v>6</v>
      </c>
      <c r="E2930">
        <v>29.129715000000001</v>
      </c>
      <c r="F2930">
        <v>38.753898999999997</v>
      </c>
    </row>
    <row r="2931" spans="2:6" x14ac:dyDescent="0.3">
      <c r="B2931">
        <v>2018</v>
      </c>
      <c r="C2931">
        <v>1</v>
      </c>
      <c r="D2931">
        <v>7</v>
      </c>
      <c r="E2931">
        <v>47.885654000000002</v>
      </c>
      <c r="F2931">
        <v>41.020659999999999</v>
      </c>
    </row>
    <row r="2932" spans="2:6" x14ac:dyDescent="0.3">
      <c r="B2932">
        <v>2018</v>
      </c>
      <c r="C2932">
        <v>1</v>
      </c>
      <c r="D2932">
        <v>8</v>
      </c>
      <c r="E2932">
        <v>26.909407000000002</v>
      </c>
      <c r="F2932">
        <v>43.192238000000003</v>
      </c>
    </row>
    <row r="2933" spans="2:6" x14ac:dyDescent="0.3">
      <c r="B2933">
        <v>2018</v>
      </c>
      <c r="C2933">
        <v>1</v>
      </c>
      <c r="D2933">
        <v>9</v>
      </c>
      <c r="E2933">
        <v>26.590949999999999</v>
      </c>
      <c r="F2933">
        <v>36.431415999999999</v>
      </c>
    </row>
    <row r="2934" spans="2:6" x14ac:dyDescent="0.3">
      <c r="B2934">
        <v>2018</v>
      </c>
      <c r="C2934">
        <v>1</v>
      </c>
      <c r="D2934">
        <v>10</v>
      </c>
      <c r="E2934">
        <v>78.193657000000002</v>
      </c>
      <c r="F2934">
        <v>76.083754999999996</v>
      </c>
    </row>
    <row r="2935" spans="2:6" x14ac:dyDescent="0.3">
      <c r="B2935">
        <v>2018</v>
      </c>
      <c r="C2935">
        <v>1</v>
      </c>
      <c r="D2935">
        <v>11</v>
      </c>
      <c r="E2935">
        <v>93.160072</v>
      </c>
      <c r="F2935">
        <v>97.061188000000001</v>
      </c>
    </row>
    <row r="2936" spans="2:6" x14ac:dyDescent="0.3">
      <c r="B2936">
        <v>2018</v>
      </c>
      <c r="C2936">
        <v>1</v>
      </c>
      <c r="D2936">
        <v>12</v>
      </c>
      <c r="E2936">
        <v>87.005286999999996</v>
      </c>
      <c r="F2936">
        <v>96.024551000000002</v>
      </c>
    </row>
    <row r="2937" spans="2:6" x14ac:dyDescent="0.3">
      <c r="B2937">
        <v>2018</v>
      </c>
      <c r="C2937">
        <v>1</v>
      </c>
      <c r="D2937">
        <v>13</v>
      </c>
      <c r="E2937">
        <v>57.968226999999999</v>
      </c>
      <c r="F2937">
        <v>83.745255</v>
      </c>
    </row>
    <row r="2938" spans="2:6" x14ac:dyDescent="0.3">
      <c r="B2938">
        <v>2018</v>
      </c>
      <c r="C2938">
        <v>1</v>
      </c>
      <c r="D2938">
        <v>14</v>
      </c>
      <c r="E2938">
        <v>82.911574999999999</v>
      </c>
      <c r="F2938">
        <v>95.037398999999994</v>
      </c>
    </row>
    <row r="2939" spans="2:6" x14ac:dyDescent="0.3">
      <c r="B2939">
        <v>2018</v>
      </c>
      <c r="C2939">
        <v>1</v>
      </c>
      <c r="D2939">
        <v>15</v>
      </c>
      <c r="E2939">
        <v>21.353940999999999</v>
      </c>
      <c r="F2939">
        <v>31.422706999999999</v>
      </c>
    </row>
    <row r="2940" spans="2:6" x14ac:dyDescent="0.3">
      <c r="B2940">
        <v>2018</v>
      </c>
      <c r="C2940">
        <v>1</v>
      </c>
      <c r="D2940">
        <v>16</v>
      </c>
      <c r="E2940">
        <v>62.586334000000001</v>
      </c>
      <c r="F2940">
        <v>49.510914</v>
      </c>
    </row>
    <row r="2941" spans="2:6" x14ac:dyDescent="0.3">
      <c r="B2941">
        <v>2018</v>
      </c>
      <c r="C2941">
        <v>1</v>
      </c>
      <c r="D2941">
        <v>17</v>
      </c>
      <c r="E2941">
        <v>63.019359999999999</v>
      </c>
      <c r="F2941">
        <v>68.320144999999997</v>
      </c>
    </row>
    <row r="2942" spans="2:6" x14ac:dyDescent="0.3">
      <c r="B2942">
        <v>2018</v>
      </c>
      <c r="C2942">
        <v>1</v>
      </c>
      <c r="D2942">
        <v>18</v>
      </c>
      <c r="E2942">
        <v>35.088920999999999</v>
      </c>
      <c r="F2942">
        <v>49.068314000000001</v>
      </c>
    </row>
    <row r="2943" spans="2:6" x14ac:dyDescent="0.3">
      <c r="B2943">
        <v>2018</v>
      </c>
      <c r="C2943">
        <v>1</v>
      </c>
      <c r="D2943">
        <v>19</v>
      </c>
      <c r="E2943">
        <v>32.409649000000002</v>
      </c>
      <c r="F2943">
        <v>46.832298000000002</v>
      </c>
    </row>
    <row r="2944" spans="2:6" x14ac:dyDescent="0.3">
      <c r="B2944">
        <v>2018</v>
      </c>
      <c r="C2944">
        <v>1</v>
      </c>
      <c r="D2944">
        <v>20</v>
      </c>
      <c r="E2944">
        <v>79.069473000000002</v>
      </c>
      <c r="F2944">
        <v>72.342758000000003</v>
      </c>
    </row>
    <row r="2945" spans="2:6" x14ac:dyDescent="0.3">
      <c r="B2945">
        <v>2018</v>
      </c>
      <c r="C2945">
        <v>1</v>
      </c>
      <c r="D2945">
        <v>21</v>
      </c>
      <c r="E2945">
        <v>36.888331999999998</v>
      </c>
      <c r="F2945">
        <v>51.095771999999997</v>
      </c>
    </row>
    <row r="2946" spans="2:6" x14ac:dyDescent="0.3">
      <c r="B2946">
        <v>2018</v>
      </c>
      <c r="C2946">
        <v>1</v>
      </c>
      <c r="D2946">
        <v>22</v>
      </c>
      <c r="E2946">
        <v>60.429523000000003</v>
      </c>
      <c r="F2946">
        <v>61.892094</v>
      </c>
    </row>
    <row r="2947" spans="2:6" x14ac:dyDescent="0.3">
      <c r="B2947">
        <v>2018</v>
      </c>
      <c r="C2947">
        <v>1</v>
      </c>
      <c r="D2947">
        <v>23</v>
      </c>
      <c r="E2947">
        <v>67.927177</v>
      </c>
      <c r="F2947">
        <v>71.226280000000003</v>
      </c>
    </row>
    <row r="2948" spans="2:6" x14ac:dyDescent="0.3">
      <c r="B2948">
        <v>2018</v>
      </c>
      <c r="C2948">
        <v>1</v>
      </c>
      <c r="D2948">
        <v>24</v>
      </c>
      <c r="E2948">
        <v>75.412284999999997</v>
      </c>
      <c r="F2948">
        <v>81.011002000000005</v>
      </c>
    </row>
    <row r="2949" spans="2:6" x14ac:dyDescent="0.3">
      <c r="B2949">
        <v>2018</v>
      </c>
      <c r="C2949">
        <v>1</v>
      </c>
      <c r="D2949">
        <v>25</v>
      </c>
      <c r="E2949">
        <v>48.505164999999998</v>
      </c>
      <c r="F2949">
        <v>56.552765000000001</v>
      </c>
    </row>
    <row r="2950" spans="2:6" x14ac:dyDescent="0.3">
      <c r="B2950">
        <v>2018</v>
      </c>
      <c r="C2950">
        <v>1</v>
      </c>
      <c r="D2950">
        <v>26</v>
      </c>
      <c r="E2950">
        <v>107.882195</v>
      </c>
      <c r="F2950">
        <v>104.633888</v>
      </c>
    </row>
    <row r="2951" spans="2:6" x14ac:dyDescent="0.3">
      <c r="B2951">
        <v>2018</v>
      </c>
      <c r="C2951">
        <v>1</v>
      </c>
      <c r="D2951">
        <v>27</v>
      </c>
      <c r="E2951">
        <v>41.627048000000002</v>
      </c>
      <c r="F2951">
        <v>61.267307000000002</v>
      </c>
    </row>
    <row r="2952" spans="2:6" x14ac:dyDescent="0.3">
      <c r="B2952">
        <v>2018</v>
      </c>
      <c r="C2952">
        <v>1</v>
      </c>
      <c r="D2952">
        <v>28</v>
      </c>
      <c r="E2952">
        <v>90.903351000000001</v>
      </c>
      <c r="F2952">
        <v>64.931113999999994</v>
      </c>
    </row>
    <row r="2953" spans="2:6" x14ac:dyDescent="0.3">
      <c r="B2953">
        <v>2018</v>
      </c>
      <c r="C2953">
        <v>1</v>
      </c>
      <c r="D2953">
        <v>29</v>
      </c>
      <c r="E2953">
        <v>60.327461</v>
      </c>
      <c r="F2953">
        <v>70.983040000000003</v>
      </c>
    </row>
    <row r="2954" spans="2:6" x14ac:dyDescent="0.3">
      <c r="B2954">
        <v>2018</v>
      </c>
      <c r="C2954">
        <v>1</v>
      </c>
      <c r="D2954">
        <v>30</v>
      </c>
      <c r="E2954">
        <v>30.484943000000001</v>
      </c>
      <c r="F2954">
        <v>44.212929000000003</v>
      </c>
    </row>
    <row r="2955" spans="2:6" x14ac:dyDescent="0.3">
      <c r="B2955">
        <v>2018</v>
      </c>
      <c r="C2955">
        <v>1</v>
      </c>
      <c r="D2955">
        <v>31</v>
      </c>
      <c r="E2955">
        <v>65.763587999999999</v>
      </c>
      <c r="F2955">
        <v>95.102158000000003</v>
      </c>
    </row>
    <row r="2956" spans="2:6" x14ac:dyDescent="0.3">
      <c r="B2956">
        <v>2018</v>
      </c>
      <c r="C2956">
        <v>2</v>
      </c>
      <c r="D2956">
        <v>1</v>
      </c>
      <c r="E2956">
        <v>42.685181</v>
      </c>
      <c r="F2956">
        <v>108.698227</v>
      </c>
    </row>
    <row r="2957" spans="2:6" x14ac:dyDescent="0.3">
      <c r="B2957">
        <v>2018</v>
      </c>
      <c r="C2957">
        <v>2</v>
      </c>
      <c r="D2957">
        <v>2</v>
      </c>
      <c r="E2957">
        <v>67.212340999999995</v>
      </c>
      <c r="F2957">
        <v>93.341033999999993</v>
      </c>
    </row>
    <row r="2958" spans="2:6" x14ac:dyDescent="0.3">
      <c r="B2958">
        <v>2018</v>
      </c>
      <c r="C2958">
        <v>2</v>
      </c>
      <c r="D2958">
        <v>3</v>
      </c>
      <c r="E2958">
        <v>97.241737000000001</v>
      </c>
      <c r="F2958">
        <v>99.757194999999996</v>
      </c>
    </row>
    <row r="2959" spans="2:6" x14ac:dyDescent="0.3">
      <c r="B2959">
        <v>2018</v>
      </c>
      <c r="C2959">
        <v>2</v>
      </c>
      <c r="D2959">
        <v>4</v>
      </c>
      <c r="E2959">
        <v>106.486412</v>
      </c>
      <c r="F2959">
        <v>113.101944</v>
      </c>
    </row>
    <row r="2960" spans="2:6" x14ac:dyDescent="0.3">
      <c r="B2960">
        <v>2018</v>
      </c>
      <c r="C2960">
        <v>2</v>
      </c>
      <c r="D2960">
        <v>5</v>
      </c>
      <c r="E2960">
        <v>119.924057</v>
      </c>
      <c r="F2960">
        <v>135.24591100000001</v>
      </c>
    </row>
    <row r="2961" spans="2:6" x14ac:dyDescent="0.3">
      <c r="B2961">
        <v>2018</v>
      </c>
      <c r="C2961">
        <v>2</v>
      </c>
      <c r="D2961">
        <v>6</v>
      </c>
      <c r="E2961">
        <v>118.35528600000001</v>
      </c>
      <c r="F2961">
        <v>134.59442100000001</v>
      </c>
    </row>
    <row r="2962" spans="2:6" x14ac:dyDescent="0.3">
      <c r="B2962">
        <v>2018</v>
      </c>
      <c r="C2962">
        <v>2</v>
      </c>
      <c r="D2962">
        <v>7</v>
      </c>
      <c r="E2962">
        <v>103.71425600000001</v>
      </c>
      <c r="F2962">
        <v>120.70515399999999</v>
      </c>
    </row>
    <row r="2963" spans="2:6" x14ac:dyDescent="0.3">
      <c r="B2963">
        <v>2018</v>
      </c>
      <c r="C2963">
        <v>2</v>
      </c>
      <c r="D2963">
        <v>8</v>
      </c>
      <c r="E2963">
        <v>132.069458</v>
      </c>
      <c r="F2963">
        <v>151.854523</v>
      </c>
    </row>
    <row r="2964" spans="2:6" x14ac:dyDescent="0.3">
      <c r="B2964">
        <v>2018</v>
      </c>
      <c r="C2964">
        <v>2</v>
      </c>
      <c r="D2964">
        <v>9</v>
      </c>
      <c r="E2964">
        <v>39.152293999999998</v>
      </c>
      <c r="F2964">
        <v>41.961337999999998</v>
      </c>
    </row>
    <row r="2965" spans="2:6" x14ac:dyDescent="0.3">
      <c r="B2965">
        <v>2018</v>
      </c>
      <c r="C2965">
        <v>2</v>
      </c>
      <c r="D2965">
        <v>10</v>
      </c>
      <c r="E2965">
        <v>132.31559799999999</v>
      </c>
      <c r="F2965">
        <v>152.89205899999999</v>
      </c>
    </row>
    <row r="2966" spans="2:6" x14ac:dyDescent="0.3">
      <c r="B2966">
        <v>2018</v>
      </c>
      <c r="C2966">
        <v>2</v>
      </c>
      <c r="D2966">
        <v>11</v>
      </c>
      <c r="E2966">
        <v>134.93066400000001</v>
      </c>
      <c r="F2966">
        <v>151.23547400000001</v>
      </c>
    </row>
    <row r="2967" spans="2:6" x14ac:dyDescent="0.3">
      <c r="B2967">
        <v>2018</v>
      </c>
      <c r="C2967">
        <v>2</v>
      </c>
      <c r="D2967">
        <v>12</v>
      </c>
      <c r="E2967">
        <v>69.954932999999997</v>
      </c>
      <c r="F2967">
        <v>72.712265000000002</v>
      </c>
    </row>
    <row r="2968" spans="2:6" x14ac:dyDescent="0.3">
      <c r="B2968">
        <v>2018</v>
      </c>
      <c r="C2968">
        <v>2</v>
      </c>
      <c r="D2968">
        <v>13</v>
      </c>
      <c r="E2968">
        <v>85.322342000000006</v>
      </c>
      <c r="F2968">
        <v>122.00900300000001</v>
      </c>
    </row>
    <row r="2969" spans="2:6" x14ac:dyDescent="0.3">
      <c r="B2969">
        <v>2018</v>
      </c>
      <c r="C2969">
        <v>2</v>
      </c>
      <c r="D2969">
        <v>14</v>
      </c>
      <c r="E2969">
        <v>43.206420999999999</v>
      </c>
      <c r="F2969">
        <v>67.980568000000005</v>
      </c>
    </row>
    <row r="2970" spans="2:6" x14ac:dyDescent="0.3">
      <c r="B2970">
        <v>2018</v>
      </c>
      <c r="C2970">
        <v>2</v>
      </c>
      <c r="D2970">
        <v>15</v>
      </c>
      <c r="E2970">
        <v>63.290076999999997</v>
      </c>
      <c r="F2970">
        <v>90.582458000000003</v>
      </c>
    </row>
    <row r="2971" spans="2:6" x14ac:dyDescent="0.3">
      <c r="B2971">
        <v>2018</v>
      </c>
      <c r="C2971">
        <v>2</v>
      </c>
      <c r="D2971">
        <v>16</v>
      </c>
      <c r="E2971">
        <v>94.501937999999996</v>
      </c>
      <c r="F2971">
        <v>90.664505000000005</v>
      </c>
    </row>
    <row r="2972" spans="2:6" x14ac:dyDescent="0.3">
      <c r="B2972">
        <v>2018</v>
      </c>
      <c r="C2972">
        <v>2</v>
      </c>
      <c r="D2972">
        <v>17</v>
      </c>
      <c r="E2972">
        <v>69.234665000000007</v>
      </c>
      <c r="F2972">
        <v>102.40535</v>
      </c>
    </row>
    <row r="2973" spans="2:6" x14ac:dyDescent="0.3">
      <c r="B2973">
        <v>2018</v>
      </c>
      <c r="C2973">
        <v>2</v>
      </c>
      <c r="D2973">
        <v>18</v>
      </c>
      <c r="E2973">
        <v>50.501567999999999</v>
      </c>
      <c r="F2973">
        <v>58.566811000000001</v>
      </c>
    </row>
    <row r="2974" spans="2:6" x14ac:dyDescent="0.3">
      <c r="B2974">
        <v>2018</v>
      </c>
      <c r="C2974">
        <v>2</v>
      </c>
      <c r="D2974">
        <v>19</v>
      </c>
      <c r="E2974">
        <v>109.02182000000001</v>
      </c>
      <c r="F2974">
        <v>138.324951</v>
      </c>
    </row>
    <row r="2975" spans="2:6" x14ac:dyDescent="0.3">
      <c r="B2975">
        <v>2018</v>
      </c>
      <c r="C2975">
        <v>2</v>
      </c>
      <c r="D2975">
        <v>20</v>
      </c>
      <c r="E2975">
        <v>109.369057</v>
      </c>
      <c r="F2975">
        <v>108.752914</v>
      </c>
    </row>
    <row r="2976" spans="2:6" x14ac:dyDescent="0.3">
      <c r="B2976">
        <v>2018</v>
      </c>
      <c r="C2976">
        <v>2</v>
      </c>
      <c r="D2976">
        <v>21</v>
      </c>
      <c r="E2976">
        <v>87.874358999999998</v>
      </c>
      <c r="F2976">
        <v>128.67643699999999</v>
      </c>
    </row>
    <row r="2977" spans="2:6" x14ac:dyDescent="0.3">
      <c r="B2977">
        <v>2018</v>
      </c>
      <c r="C2977">
        <v>2</v>
      </c>
      <c r="D2977">
        <v>22</v>
      </c>
      <c r="E2977">
        <v>104.667862</v>
      </c>
      <c r="F2977">
        <v>107.34625200000001</v>
      </c>
    </row>
    <row r="2978" spans="2:6" x14ac:dyDescent="0.3">
      <c r="B2978">
        <v>2018</v>
      </c>
      <c r="C2978">
        <v>2</v>
      </c>
      <c r="D2978">
        <v>23</v>
      </c>
      <c r="E2978">
        <v>82.907364000000001</v>
      </c>
      <c r="F2978">
        <v>129.00498999999999</v>
      </c>
    </row>
    <row r="2979" spans="2:6" x14ac:dyDescent="0.3">
      <c r="B2979">
        <v>2018</v>
      </c>
      <c r="C2979">
        <v>2</v>
      </c>
      <c r="D2979">
        <v>24</v>
      </c>
      <c r="E2979">
        <v>134.40780599999999</v>
      </c>
      <c r="F2979">
        <v>152.92036400000001</v>
      </c>
    </row>
    <row r="2980" spans="2:6" x14ac:dyDescent="0.3">
      <c r="B2980">
        <v>2018</v>
      </c>
      <c r="C2980">
        <v>2</v>
      </c>
      <c r="D2980">
        <v>25</v>
      </c>
      <c r="E2980">
        <v>101.17379</v>
      </c>
      <c r="F2980">
        <v>120.74595600000001</v>
      </c>
    </row>
    <row r="2981" spans="2:6" x14ac:dyDescent="0.3">
      <c r="B2981">
        <v>2018</v>
      </c>
      <c r="C2981">
        <v>2</v>
      </c>
      <c r="D2981">
        <v>26</v>
      </c>
      <c r="E2981">
        <v>55.677714999999999</v>
      </c>
      <c r="F2981">
        <v>106.36525</v>
      </c>
    </row>
    <row r="2982" spans="2:6" x14ac:dyDescent="0.3">
      <c r="B2982">
        <v>2018</v>
      </c>
      <c r="C2982">
        <v>2</v>
      </c>
      <c r="D2982">
        <v>27</v>
      </c>
      <c r="E2982">
        <v>119.22374000000001</v>
      </c>
      <c r="F2982">
        <v>129.77290300000001</v>
      </c>
    </row>
    <row r="2983" spans="2:6" x14ac:dyDescent="0.3">
      <c r="B2983">
        <v>2018</v>
      </c>
      <c r="C2983">
        <v>2</v>
      </c>
      <c r="D2983">
        <v>28</v>
      </c>
      <c r="E2983">
        <v>93.047234000000003</v>
      </c>
      <c r="F2983">
        <v>96.772994999999995</v>
      </c>
    </row>
    <row r="2984" spans="2:6" x14ac:dyDescent="0.3">
      <c r="B2984">
        <v>2018</v>
      </c>
      <c r="C2984">
        <v>3</v>
      </c>
      <c r="D2984">
        <v>1</v>
      </c>
      <c r="E2984">
        <v>147.917374</v>
      </c>
      <c r="F2984">
        <v>112.106171</v>
      </c>
    </row>
    <row r="2985" spans="2:6" x14ac:dyDescent="0.3">
      <c r="B2985">
        <v>2018</v>
      </c>
      <c r="C2985">
        <v>3</v>
      </c>
      <c r="D2985">
        <v>2</v>
      </c>
      <c r="E2985">
        <v>132.699387</v>
      </c>
      <c r="F2985">
        <v>133.86532600000001</v>
      </c>
    </row>
    <row r="2986" spans="2:6" x14ac:dyDescent="0.3">
      <c r="B2986">
        <v>2018</v>
      </c>
      <c r="C2986">
        <v>3</v>
      </c>
      <c r="D2986">
        <v>3</v>
      </c>
      <c r="E2986">
        <v>175.57751500000001</v>
      </c>
      <c r="F2986">
        <v>198.30877699999999</v>
      </c>
    </row>
    <row r="2987" spans="2:6" x14ac:dyDescent="0.3">
      <c r="B2987">
        <v>2018</v>
      </c>
      <c r="C2987">
        <v>3</v>
      </c>
      <c r="D2987">
        <v>4</v>
      </c>
      <c r="E2987">
        <v>199.04628</v>
      </c>
      <c r="F2987">
        <v>212.44909699999999</v>
      </c>
    </row>
    <row r="2988" spans="2:6" x14ac:dyDescent="0.3">
      <c r="B2988">
        <v>2018</v>
      </c>
      <c r="C2988">
        <v>3</v>
      </c>
      <c r="D2988">
        <v>5</v>
      </c>
      <c r="E2988">
        <v>153.88706999999999</v>
      </c>
      <c r="F2988">
        <v>177.28042600000001</v>
      </c>
    </row>
    <row r="2989" spans="2:6" x14ac:dyDescent="0.3">
      <c r="B2989">
        <v>2018</v>
      </c>
      <c r="C2989">
        <v>3</v>
      </c>
      <c r="D2989">
        <v>6</v>
      </c>
      <c r="E2989">
        <v>55.342300000000002</v>
      </c>
      <c r="F2989">
        <v>78.929657000000006</v>
      </c>
    </row>
    <row r="2990" spans="2:6" x14ac:dyDescent="0.3">
      <c r="B2990">
        <v>2018</v>
      </c>
      <c r="C2990">
        <v>3</v>
      </c>
      <c r="D2990">
        <v>7</v>
      </c>
      <c r="E2990">
        <v>111.937119</v>
      </c>
      <c r="F2990">
        <v>149.94589199999999</v>
      </c>
    </row>
    <row r="2991" spans="2:6" x14ac:dyDescent="0.3">
      <c r="B2991">
        <v>2018</v>
      </c>
      <c r="C2991">
        <v>3</v>
      </c>
      <c r="D2991">
        <v>8</v>
      </c>
      <c r="E2991">
        <v>211.028595</v>
      </c>
      <c r="F2991">
        <v>219.890839</v>
      </c>
    </row>
    <row r="2992" spans="2:6" x14ac:dyDescent="0.3">
      <c r="B2992">
        <v>2018</v>
      </c>
      <c r="C2992">
        <v>3</v>
      </c>
      <c r="D2992">
        <v>9</v>
      </c>
      <c r="E2992">
        <v>215.87792999999999</v>
      </c>
      <c r="F2992">
        <v>225.61033599999999</v>
      </c>
    </row>
    <row r="2993" spans="2:6" x14ac:dyDescent="0.3">
      <c r="B2993">
        <v>2018</v>
      </c>
      <c r="C2993">
        <v>3</v>
      </c>
      <c r="D2993">
        <v>10</v>
      </c>
      <c r="E2993">
        <v>214.072418</v>
      </c>
      <c r="F2993">
        <v>230.570099</v>
      </c>
    </row>
    <row r="2994" spans="2:6" x14ac:dyDescent="0.3">
      <c r="B2994">
        <v>2018</v>
      </c>
      <c r="C2994">
        <v>3</v>
      </c>
      <c r="D2994">
        <v>11</v>
      </c>
      <c r="E2994">
        <v>119.17585</v>
      </c>
      <c r="F2994">
        <v>117.443382</v>
      </c>
    </row>
    <row r="2995" spans="2:6" x14ac:dyDescent="0.3">
      <c r="B2995">
        <v>2018</v>
      </c>
      <c r="C2995">
        <v>3</v>
      </c>
      <c r="D2995">
        <v>12</v>
      </c>
      <c r="E2995">
        <v>147.652252</v>
      </c>
      <c r="F2995">
        <v>130.16516100000001</v>
      </c>
    </row>
    <row r="2996" spans="2:6" x14ac:dyDescent="0.3">
      <c r="B2996">
        <v>2018</v>
      </c>
      <c r="C2996">
        <v>3</v>
      </c>
      <c r="D2996">
        <v>13</v>
      </c>
      <c r="E2996">
        <v>143.893631</v>
      </c>
      <c r="F2996">
        <v>174.882767</v>
      </c>
    </row>
    <row r="2997" spans="2:6" x14ac:dyDescent="0.3">
      <c r="B2997">
        <v>2018</v>
      </c>
      <c r="C2997">
        <v>3</v>
      </c>
      <c r="D2997">
        <v>14</v>
      </c>
      <c r="E2997">
        <v>177.685959</v>
      </c>
      <c r="F2997">
        <v>179.091736</v>
      </c>
    </row>
    <row r="2998" spans="2:6" x14ac:dyDescent="0.3">
      <c r="B2998">
        <v>2018</v>
      </c>
      <c r="C2998">
        <v>3</v>
      </c>
      <c r="D2998">
        <v>15</v>
      </c>
      <c r="E2998">
        <v>155.52375799999999</v>
      </c>
      <c r="F2998">
        <v>166.524689</v>
      </c>
    </row>
    <row r="2999" spans="2:6" x14ac:dyDescent="0.3">
      <c r="B2999">
        <v>2018</v>
      </c>
      <c r="C2999">
        <v>3</v>
      </c>
      <c r="D2999">
        <v>16</v>
      </c>
      <c r="E2999">
        <v>153.961929</v>
      </c>
      <c r="F2999">
        <v>168.167328</v>
      </c>
    </row>
    <row r="3000" spans="2:6" x14ac:dyDescent="0.3">
      <c r="B3000">
        <v>2018</v>
      </c>
      <c r="C3000">
        <v>3</v>
      </c>
      <c r="D3000">
        <v>17</v>
      </c>
      <c r="E3000">
        <v>150.08766199999999</v>
      </c>
      <c r="F3000">
        <v>179.969055</v>
      </c>
    </row>
    <row r="3001" spans="2:6" x14ac:dyDescent="0.3">
      <c r="B3001">
        <v>2018</v>
      </c>
      <c r="C3001">
        <v>3</v>
      </c>
      <c r="D3001">
        <v>18</v>
      </c>
      <c r="E3001">
        <v>243.33757</v>
      </c>
      <c r="F3001">
        <v>254.39733899999999</v>
      </c>
    </row>
    <row r="3002" spans="2:6" x14ac:dyDescent="0.3">
      <c r="B3002">
        <v>2018</v>
      </c>
      <c r="C3002">
        <v>3</v>
      </c>
      <c r="D3002">
        <v>19</v>
      </c>
      <c r="E3002">
        <v>121.636398</v>
      </c>
      <c r="F3002">
        <v>171.613968</v>
      </c>
    </row>
    <row r="3003" spans="2:6" x14ac:dyDescent="0.3">
      <c r="B3003">
        <v>2018</v>
      </c>
      <c r="C3003">
        <v>3</v>
      </c>
      <c r="D3003">
        <v>20</v>
      </c>
      <c r="E3003">
        <v>168.493988</v>
      </c>
      <c r="F3003">
        <v>152.21954299999999</v>
      </c>
    </row>
    <row r="3004" spans="2:6" x14ac:dyDescent="0.3">
      <c r="B3004">
        <v>2018</v>
      </c>
      <c r="C3004">
        <v>3</v>
      </c>
      <c r="D3004">
        <v>21</v>
      </c>
      <c r="E3004">
        <v>160.16133099999999</v>
      </c>
      <c r="F3004">
        <v>183.161957</v>
      </c>
    </row>
    <row r="3005" spans="2:6" x14ac:dyDescent="0.3">
      <c r="B3005">
        <v>2018</v>
      </c>
      <c r="C3005">
        <v>3</v>
      </c>
      <c r="D3005">
        <v>22</v>
      </c>
      <c r="E3005">
        <v>186.110367</v>
      </c>
      <c r="F3005">
        <v>214.35986299999999</v>
      </c>
    </row>
    <row r="3006" spans="2:6" x14ac:dyDescent="0.3">
      <c r="B3006">
        <v>2018</v>
      </c>
      <c r="C3006">
        <v>3</v>
      </c>
      <c r="D3006">
        <v>23</v>
      </c>
      <c r="E3006">
        <v>192.93905599999999</v>
      </c>
      <c r="F3006">
        <v>164.06516999999999</v>
      </c>
    </row>
    <row r="3007" spans="2:6" x14ac:dyDescent="0.3">
      <c r="B3007">
        <v>2018</v>
      </c>
      <c r="C3007">
        <v>3</v>
      </c>
      <c r="D3007">
        <v>24</v>
      </c>
      <c r="E3007">
        <v>77.749442999999999</v>
      </c>
      <c r="F3007">
        <v>127.060715</v>
      </c>
    </row>
    <row r="3008" spans="2:6" x14ac:dyDescent="0.3">
      <c r="B3008">
        <v>2018</v>
      </c>
      <c r="C3008">
        <v>3</v>
      </c>
      <c r="D3008">
        <v>25</v>
      </c>
      <c r="E3008">
        <v>207.15103099999999</v>
      </c>
      <c r="F3008">
        <v>187.55746500000001</v>
      </c>
    </row>
    <row r="3009" spans="2:6" x14ac:dyDescent="0.3">
      <c r="B3009">
        <v>2018</v>
      </c>
      <c r="C3009">
        <v>3</v>
      </c>
      <c r="D3009">
        <v>26</v>
      </c>
      <c r="E3009">
        <v>245.03865099999999</v>
      </c>
      <c r="F3009">
        <v>247.56605500000001</v>
      </c>
    </row>
    <row r="3010" spans="2:6" x14ac:dyDescent="0.3">
      <c r="B3010">
        <v>2018</v>
      </c>
      <c r="C3010">
        <v>3</v>
      </c>
      <c r="D3010">
        <v>27</v>
      </c>
      <c r="E3010">
        <v>236.787735</v>
      </c>
      <c r="F3010">
        <v>237.21023600000001</v>
      </c>
    </row>
    <row r="3011" spans="2:6" x14ac:dyDescent="0.3">
      <c r="B3011">
        <v>2018</v>
      </c>
      <c r="C3011">
        <v>3</v>
      </c>
      <c r="D3011">
        <v>28</v>
      </c>
      <c r="E3011">
        <v>184.05050700000001</v>
      </c>
      <c r="F3011">
        <v>192.26153600000001</v>
      </c>
    </row>
    <row r="3012" spans="2:6" x14ac:dyDescent="0.3">
      <c r="B3012">
        <v>2018</v>
      </c>
      <c r="C3012">
        <v>3</v>
      </c>
      <c r="D3012">
        <v>29</v>
      </c>
      <c r="E3012">
        <v>185.78185999999999</v>
      </c>
      <c r="F3012">
        <v>145.10101299999999</v>
      </c>
    </row>
    <row r="3013" spans="2:6" x14ac:dyDescent="0.3">
      <c r="B3013">
        <v>2018</v>
      </c>
      <c r="C3013">
        <v>3</v>
      </c>
      <c r="D3013">
        <v>30</v>
      </c>
      <c r="E3013">
        <v>92.555465999999996</v>
      </c>
      <c r="F3013">
        <v>108.489655</v>
      </c>
    </row>
    <row r="3014" spans="2:6" x14ac:dyDescent="0.3">
      <c r="B3014">
        <v>2018</v>
      </c>
      <c r="C3014">
        <v>3</v>
      </c>
      <c r="D3014">
        <v>31</v>
      </c>
      <c r="E3014">
        <v>189.91577100000001</v>
      </c>
      <c r="F3014">
        <v>240.69575499999999</v>
      </c>
    </row>
    <row r="3015" spans="2:6" x14ac:dyDescent="0.3">
      <c r="B3015">
        <v>2018</v>
      </c>
      <c r="C3015">
        <v>4</v>
      </c>
      <c r="D3015">
        <v>1</v>
      </c>
      <c r="E3015">
        <v>151.98773199999999</v>
      </c>
      <c r="F3015">
        <v>190.53952000000001</v>
      </c>
    </row>
    <row r="3016" spans="2:6" x14ac:dyDescent="0.3">
      <c r="B3016">
        <v>2018</v>
      </c>
      <c r="C3016">
        <v>4</v>
      </c>
      <c r="D3016">
        <v>2</v>
      </c>
      <c r="E3016">
        <v>110.42336299999999</v>
      </c>
      <c r="F3016">
        <v>113.47500599999999</v>
      </c>
    </row>
    <row r="3017" spans="2:6" x14ac:dyDescent="0.3">
      <c r="B3017">
        <v>2018</v>
      </c>
      <c r="C3017">
        <v>4</v>
      </c>
      <c r="D3017">
        <v>3</v>
      </c>
      <c r="E3017">
        <v>59.604014999999997</v>
      </c>
      <c r="F3017">
        <v>73.072388000000004</v>
      </c>
    </row>
    <row r="3018" spans="2:6" x14ac:dyDescent="0.3">
      <c r="B3018">
        <v>2018</v>
      </c>
      <c r="C3018">
        <v>4</v>
      </c>
      <c r="D3018">
        <v>4</v>
      </c>
      <c r="E3018">
        <v>65.872253000000001</v>
      </c>
      <c r="F3018">
        <v>102.817139</v>
      </c>
    </row>
    <row r="3019" spans="2:6" x14ac:dyDescent="0.3">
      <c r="B3019">
        <v>2018</v>
      </c>
      <c r="C3019">
        <v>4</v>
      </c>
      <c r="D3019">
        <v>5</v>
      </c>
      <c r="E3019">
        <v>139.26486199999999</v>
      </c>
      <c r="F3019">
        <v>155.646545</v>
      </c>
    </row>
    <row r="3020" spans="2:6" x14ac:dyDescent="0.3">
      <c r="B3020">
        <v>2018</v>
      </c>
      <c r="C3020">
        <v>4</v>
      </c>
      <c r="D3020">
        <v>6</v>
      </c>
      <c r="E3020">
        <v>169.38298</v>
      </c>
      <c r="F3020">
        <v>156.041687</v>
      </c>
    </row>
    <row r="3021" spans="2:6" x14ac:dyDescent="0.3">
      <c r="B3021">
        <v>2018</v>
      </c>
      <c r="C3021">
        <v>4</v>
      </c>
      <c r="D3021">
        <v>7</v>
      </c>
      <c r="E3021">
        <v>271.18283100000002</v>
      </c>
      <c r="F3021">
        <v>282.65612800000002</v>
      </c>
    </row>
    <row r="3022" spans="2:6" x14ac:dyDescent="0.3">
      <c r="B3022">
        <v>2018</v>
      </c>
      <c r="C3022">
        <v>4</v>
      </c>
      <c r="D3022">
        <v>8</v>
      </c>
      <c r="E3022">
        <v>188.116287</v>
      </c>
      <c r="F3022">
        <v>177.72369399999999</v>
      </c>
    </row>
    <row r="3023" spans="2:6" x14ac:dyDescent="0.3">
      <c r="B3023">
        <v>2018</v>
      </c>
      <c r="C3023">
        <v>4</v>
      </c>
      <c r="D3023">
        <v>9</v>
      </c>
      <c r="E3023">
        <v>149.21516399999999</v>
      </c>
      <c r="F3023">
        <v>171.47117600000001</v>
      </c>
    </row>
    <row r="3024" spans="2:6" x14ac:dyDescent="0.3">
      <c r="B3024">
        <v>2018</v>
      </c>
      <c r="C3024">
        <v>4</v>
      </c>
      <c r="D3024">
        <v>10</v>
      </c>
      <c r="E3024">
        <v>133.00598099999999</v>
      </c>
      <c r="F3024">
        <v>174.62518299999999</v>
      </c>
    </row>
    <row r="3025" spans="2:6" x14ac:dyDescent="0.3">
      <c r="B3025">
        <v>2018</v>
      </c>
      <c r="C3025">
        <v>4</v>
      </c>
      <c r="D3025">
        <v>11</v>
      </c>
      <c r="E3025">
        <v>103.49334</v>
      </c>
      <c r="F3025">
        <v>126.77636</v>
      </c>
    </row>
    <row r="3026" spans="2:6" x14ac:dyDescent="0.3">
      <c r="B3026">
        <v>2018</v>
      </c>
      <c r="C3026">
        <v>4</v>
      </c>
      <c r="D3026">
        <v>12</v>
      </c>
      <c r="E3026">
        <v>175.713562</v>
      </c>
      <c r="F3026">
        <v>199.197159</v>
      </c>
    </row>
    <row r="3027" spans="2:6" x14ac:dyDescent="0.3">
      <c r="B3027">
        <v>2018</v>
      </c>
      <c r="C3027">
        <v>4</v>
      </c>
      <c r="D3027">
        <v>13</v>
      </c>
      <c r="E3027">
        <v>161.85707099999999</v>
      </c>
      <c r="F3027">
        <v>191.34472700000001</v>
      </c>
    </row>
    <row r="3028" spans="2:6" x14ac:dyDescent="0.3">
      <c r="B3028">
        <v>2018</v>
      </c>
      <c r="C3028">
        <v>4</v>
      </c>
      <c r="D3028">
        <v>14</v>
      </c>
      <c r="E3028">
        <v>178.11389199999999</v>
      </c>
      <c r="F3028">
        <v>214.36230499999999</v>
      </c>
    </row>
    <row r="3029" spans="2:6" x14ac:dyDescent="0.3">
      <c r="B3029">
        <v>2018</v>
      </c>
      <c r="C3029">
        <v>4</v>
      </c>
      <c r="D3029">
        <v>15</v>
      </c>
      <c r="E3029">
        <v>216.82908599999999</v>
      </c>
      <c r="F3029">
        <v>220.18483000000001</v>
      </c>
    </row>
    <row r="3030" spans="2:6" x14ac:dyDescent="0.3">
      <c r="B3030">
        <v>2018</v>
      </c>
      <c r="C3030">
        <v>4</v>
      </c>
      <c r="D3030">
        <v>16</v>
      </c>
      <c r="E3030">
        <v>203.10913099999999</v>
      </c>
      <c r="F3030">
        <v>239.93279999999999</v>
      </c>
    </row>
    <row r="3031" spans="2:6" x14ac:dyDescent="0.3">
      <c r="B3031">
        <v>2018</v>
      </c>
      <c r="C3031">
        <v>4</v>
      </c>
      <c r="D3031">
        <v>17</v>
      </c>
      <c r="E3031">
        <v>291.38806199999999</v>
      </c>
      <c r="F3031">
        <v>302.09637500000002</v>
      </c>
    </row>
    <row r="3032" spans="2:6" x14ac:dyDescent="0.3">
      <c r="B3032">
        <v>2018</v>
      </c>
      <c r="C3032">
        <v>4</v>
      </c>
      <c r="D3032">
        <v>18</v>
      </c>
      <c r="E3032">
        <v>186.37751800000001</v>
      </c>
      <c r="F3032">
        <v>223.576752</v>
      </c>
    </row>
    <row r="3033" spans="2:6" x14ac:dyDescent="0.3">
      <c r="B3033">
        <v>2018</v>
      </c>
      <c r="C3033">
        <v>4</v>
      </c>
      <c r="D3033">
        <v>19</v>
      </c>
      <c r="E3033">
        <v>263.141571</v>
      </c>
      <c r="F3033">
        <v>269.14917000000003</v>
      </c>
    </row>
    <row r="3034" spans="2:6" x14ac:dyDescent="0.3">
      <c r="B3034">
        <v>2018</v>
      </c>
      <c r="C3034">
        <v>4</v>
      </c>
      <c r="D3034">
        <v>20</v>
      </c>
      <c r="E3034">
        <v>297.96343999999999</v>
      </c>
      <c r="F3034">
        <v>304.31204200000002</v>
      </c>
    </row>
    <row r="3035" spans="2:6" x14ac:dyDescent="0.3">
      <c r="B3035">
        <v>2018</v>
      </c>
      <c r="C3035">
        <v>4</v>
      </c>
      <c r="D3035">
        <v>21</v>
      </c>
      <c r="E3035">
        <v>308.75018299999999</v>
      </c>
      <c r="F3035">
        <v>323.27819799999997</v>
      </c>
    </row>
    <row r="3036" spans="2:6" x14ac:dyDescent="0.3">
      <c r="B3036">
        <v>2018</v>
      </c>
      <c r="C3036">
        <v>4</v>
      </c>
      <c r="D3036">
        <v>22</v>
      </c>
      <c r="E3036">
        <v>302.78942899999998</v>
      </c>
      <c r="F3036">
        <v>320.88870200000002</v>
      </c>
    </row>
    <row r="3037" spans="2:6" x14ac:dyDescent="0.3">
      <c r="B3037">
        <v>2018</v>
      </c>
      <c r="C3037">
        <v>4</v>
      </c>
      <c r="D3037">
        <v>23</v>
      </c>
      <c r="E3037">
        <v>303.59201000000002</v>
      </c>
      <c r="F3037">
        <v>317.69314600000001</v>
      </c>
    </row>
    <row r="3038" spans="2:6" x14ac:dyDescent="0.3">
      <c r="B3038">
        <v>2018</v>
      </c>
      <c r="C3038">
        <v>4</v>
      </c>
      <c r="D3038">
        <v>24</v>
      </c>
      <c r="E3038">
        <v>297.99182100000002</v>
      </c>
      <c r="F3038">
        <v>317.35867300000001</v>
      </c>
    </row>
    <row r="3039" spans="2:6" x14ac:dyDescent="0.3">
      <c r="B3039">
        <v>2018</v>
      </c>
      <c r="C3039">
        <v>4</v>
      </c>
      <c r="D3039">
        <v>25</v>
      </c>
      <c r="E3039">
        <v>177.71614099999999</v>
      </c>
      <c r="F3039">
        <v>197.58332799999999</v>
      </c>
    </row>
    <row r="3040" spans="2:6" x14ac:dyDescent="0.3">
      <c r="B3040">
        <v>2018</v>
      </c>
      <c r="C3040">
        <v>4</v>
      </c>
      <c r="D3040">
        <v>26</v>
      </c>
      <c r="E3040">
        <v>200.23597699999999</v>
      </c>
      <c r="F3040">
        <v>243.03164699999999</v>
      </c>
    </row>
    <row r="3041" spans="2:6" x14ac:dyDescent="0.3">
      <c r="B3041">
        <v>2018</v>
      </c>
      <c r="C3041">
        <v>4</v>
      </c>
      <c r="D3041">
        <v>27</v>
      </c>
      <c r="E3041">
        <v>90.771523000000002</v>
      </c>
      <c r="F3041">
        <v>238.68623400000001</v>
      </c>
    </row>
    <row r="3042" spans="2:6" x14ac:dyDescent="0.3">
      <c r="B3042">
        <v>2018</v>
      </c>
      <c r="C3042">
        <v>4</v>
      </c>
      <c r="D3042">
        <v>28</v>
      </c>
      <c r="E3042">
        <v>171.10836800000001</v>
      </c>
      <c r="F3042">
        <v>158.24739099999999</v>
      </c>
    </row>
    <row r="3043" spans="2:6" x14ac:dyDescent="0.3">
      <c r="B3043">
        <v>2018</v>
      </c>
      <c r="C3043">
        <v>4</v>
      </c>
      <c r="D3043">
        <v>29</v>
      </c>
      <c r="E3043">
        <v>224.197891</v>
      </c>
      <c r="F3043">
        <v>282.64196800000002</v>
      </c>
    </row>
    <row r="3044" spans="2:6" x14ac:dyDescent="0.3">
      <c r="B3044">
        <v>2018</v>
      </c>
      <c r="C3044">
        <v>4</v>
      </c>
      <c r="D3044">
        <v>30</v>
      </c>
      <c r="E3044">
        <v>328.78653000000003</v>
      </c>
      <c r="F3044">
        <v>348.21679699999999</v>
      </c>
    </row>
    <row r="3045" spans="2:6" x14ac:dyDescent="0.3">
      <c r="B3045">
        <v>2018</v>
      </c>
      <c r="C3045">
        <v>5</v>
      </c>
      <c r="D3045">
        <v>1</v>
      </c>
      <c r="E3045">
        <v>308.73690800000003</v>
      </c>
      <c r="F3045">
        <v>333.081818</v>
      </c>
    </row>
    <row r="3046" spans="2:6" x14ac:dyDescent="0.3">
      <c r="B3046">
        <v>2018</v>
      </c>
      <c r="C3046">
        <v>5</v>
      </c>
      <c r="D3046">
        <v>2</v>
      </c>
      <c r="E3046">
        <v>281.009094</v>
      </c>
      <c r="F3046">
        <v>299.504456</v>
      </c>
    </row>
    <row r="3047" spans="2:6" x14ac:dyDescent="0.3">
      <c r="B3047">
        <v>2018</v>
      </c>
      <c r="C3047">
        <v>5</v>
      </c>
      <c r="D3047">
        <v>3</v>
      </c>
      <c r="E3047">
        <v>268.81411700000001</v>
      </c>
      <c r="F3047">
        <v>286.26968399999998</v>
      </c>
    </row>
    <row r="3048" spans="2:6" x14ac:dyDescent="0.3">
      <c r="B3048">
        <v>2018</v>
      </c>
      <c r="C3048">
        <v>5</v>
      </c>
      <c r="D3048">
        <v>4</v>
      </c>
      <c r="E3048">
        <v>149.047867</v>
      </c>
      <c r="F3048">
        <v>294.87655599999999</v>
      </c>
    </row>
    <row r="3049" spans="2:6" x14ac:dyDescent="0.3">
      <c r="B3049">
        <v>2018</v>
      </c>
      <c r="C3049">
        <v>5</v>
      </c>
      <c r="D3049">
        <v>5</v>
      </c>
      <c r="E3049">
        <v>319.98345899999998</v>
      </c>
      <c r="F3049">
        <v>345.085419</v>
      </c>
    </row>
    <row r="3050" spans="2:6" x14ac:dyDescent="0.3">
      <c r="B3050">
        <v>2018</v>
      </c>
      <c r="C3050">
        <v>5</v>
      </c>
      <c r="D3050">
        <v>6</v>
      </c>
      <c r="E3050">
        <v>262.643372</v>
      </c>
      <c r="F3050">
        <v>302.73584</v>
      </c>
    </row>
    <row r="3051" spans="2:6" x14ac:dyDescent="0.3">
      <c r="B3051">
        <v>2018</v>
      </c>
      <c r="C3051">
        <v>5</v>
      </c>
      <c r="D3051">
        <v>7</v>
      </c>
      <c r="E3051">
        <v>249.65644800000001</v>
      </c>
      <c r="F3051">
        <v>290.94876099999999</v>
      </c>
    </row>
    <row r="3052" spans="2:6" x14ac:dyDescent="0.3">
      <c r="B3052">
        <v>2018</v>
      </c>
      <c r="C3052">
        <v>5</v>
      </c>
      <c r="D3052">
        <v>8</v>
      </c>
      <c r="E3052">
        <v>234.681702</v>
      </c>
      <c r="F3052">
        <v>220.00720200000001</v>
      </c>
    </row>
    <row r="3053" spans="2:6" x14ac:dyDescent="0.3">
      <c r="B3053">
        <v>2018</v>
      </c>
      <c r="C3053">
        <v>5</v>
      </c>
      <c r="D3053">
        <v>9</v>
      </c>
      <c r="E3053">
        <v>179.918182</v>
      </c>
      <c r="F3053">
        <v>266.44226099999997</v>
      </c>
    </row>
    <row r="3054" spans="2:6" x14ac:dyDescent="0.3">
      <c r="B3054">
        <v>2018</v>
      </c>
      <c r="C3054">
        <v>5</v>
      </c>
      <c r="D3054">
        <v>10</v>
      </c>
      <c r="E3054">
        <v>342.84655800000002</v>
      </c>
      <c r="F3054">
        <v>362.67492700000003</v>
      </c>
    </row>
    <row r="3055" spans="2:6" x14ac:dyDescent="0.3">
      <c r="B3055">
        <v>2018</v>
      </c>
      <c r="C3055">
        <v>5</v>
      </c>
      <c r="D3055">
        <v>11</v>
      </c>
      <c r="E3055">
        <v>343.39392099999998</v>
      </c>
      <c r="F3055">
        <v>364.472015</v>
      </c>
    </row>
    <row r="3056" spans="2:6" x14ac:dyDescent="0.3">
      <c r="B3056">
        <v>2018</v>
      </c>
      <c r="C3056">
        <v>5</v>
      </c>
      <c r="D3056">
        <v>12</v>
      </c>
      <c r="E3056">
        <v>342.52810699999998</v>
      </c>
      <c r="F3056">
        <v>363.96478300000001</v>
      </c>
    </row>
    <row r="3057" spans="2:6" x14ac:dyDescent="0.3">
      <c r="B3057">
        <v>2018</v>
      </c>
      <c r="C3057">
        <v>5</v>
      </c>
      <c r="D3057">
        <v>13</v>
      </c>
      <c r="E3057">
        <v>271.969269</v>
      </c>
      <c r="F3057">
        <v>352.61398300000002</v>
      </c>
    </row>
    <row r="3058" spans="2:6" x14ac:dyDescent="0.3">
      <c r="B3058">
        <v>2018</v>
      </c>
      <c r="C3058">
        <v>5</v>
      </c>
      <c r="D3058">
        <v>14</v>
      </c>
      <c r="E3058">
        <v>220.311249</v>
      </c>
      <c r="F3058">
        <v>255.15389999999999</v>
      </c>
    </row>
    <row r="3059" spans="2:6" x14ac:dyDescent="0.3">
      <c r="B3059">
        <v>2018</v>
      </c>
      <c r="C3059">
        <v>5</v>
      </c>
      <c r="D3059">
        <v>15</v>
      </c>
      <c r="E3059">
        <v>346.116669</v>
      </c>
      <c r="F3059">
        <v>342.58486900000003</v>
      </c>
    </row>
    <row r="3060" spans="2:6" x14ac:dyDescent="0.3">
      <c r="B3060">
        <v>2018</v>
      </c>
      <c r="C3060">
        <v>5</v>
      </c>
      <c r="D3060">
        <v>16</v>
      </c>
      <c r="E3060">
        <v>347.80264299999999</v>
      </c>
      <c r="F3060">
        <v>372.06683299999997</v>
      </c>
    </row>
    <row r="3061" spans="2:6" x14ac:dyDescent="0.3">
      <c r="B3061">
        <v>2018</v>
      </c>
      <c r="C3061">
        <v>5</v>
      </c>
      <c r="D3061">
        <v>17</v>
      </c>
      <c r="E3061">
        <v>336.774902</v>
      </c>
      <c r="F3061">
        <v>361.06152300000002</v>
      </c>
    </row>
    <row r="3062" spans="2:6" x14ac:dyDescent="0.3">
      <c r="B3062">
        <v>2018</v>
      </c>
      <c r="C3062">
        <v>5</v>
      </c>
      <c r="D3062">
        <v>18</v>
      </c>
      <c r="E3062">
        <v>285.87670900000001</v>
      </c>
      <c r="F3062">
        <v>335.41064499999999</v>
      </c>
    </row>
    <row r="3063" spans="2:6" x14ac:dyDescent="0.3">
      <c r="B3063">
        <v>2018</v>
      </c>
      <c r="C3063">
        <v>5</v>
      </c>
      <c r="D3063">
        <v>19</v>
      </c>
      <c r="E3063">
        <v>348.21362299999998</v>
      </c>
      <c r="F3063">
        <v>368.71978799999999</v>
      </c>
    </row>
    <row r="3064" spans="2:6" x14ac:dyDescent="0.3">
      <c r="B3064">
        <v>2018</v>
      </c>
      <c r="C3064">
        <v>5</v>
      </c>
      <c r="D3064">
        <v>20</v>
      </c>
      <c r="E3064">
        <v>350.53228799999999</v>
      </c>
      <c r="F3064">
        <v>370.76834100000002</v>
      </c>
    </row>
    <row r="3065" spans="2:6" x14ac:dyDescent="0.3">
      <c r="B3065">
        <v>2018</v>
      </c>
      <c r="C3065">
        <v>5</v>
      </c>
      <c r="D3065">
        <v>21</v>
      </c>
      <c r="E3065">
        <v>333.03881799999999</v>
      </c>
      <c r="F3065">
        <v>329.45343000000003</v>
      </c>
    </row>
    <row r="3066" spans="2:6" x14ac:dyDescent="0.3">
      <c r="B3066">
        <v>2018</v>
      </c>
      <c r="C3066">
        <v>5</v>
      </c>
      <c r="D3066">
        <v>22</v>
      </c>
      <c r="E3066">
        <v>305.42361499999998</v>
      </c>
      <c r="F3066">
        <v>345.70254499999999</v>
      </c>
    </row>
    <row r="3067" spans="2:6" x14ac:dyDescent="0.3">
      <c r="B3067">
        <v>2018</v>
      </c>
      <c r="C3067">
        <v>5</v>
      </c>
      <c r="D3067">
        <v>23</v>
      </c>
      <c r="E3067">
        <v>147.93193099999999</v>
      </c>
      <c r="F3067">
        <v>174.594559</v>
      </c>
    </row>
    <row r="3068" spans="2:6" x14ac:dyDescent="0.3">
      <c r="B3068">
        <v>2018</v>
      </c>
      <c r="C3068">
        <v>5</v>
      </c>
      <c r="D3068">
        <v>24</v>
      </c>
      <c r="E3068">
        <v>334.503601</v>
      </c>
      <c r="F3068">
        <v>378.78653000000003</v>
      </c>
    </row>
    <row r="3069" spans="2:6" x14ac:dyDescent="0.3">
      <c r="B3069">
        <v>2018</v>
      </c>
      <c r="C3069">
        <v>5</v>
      </c>
      <c r="D3069">
        <v>25</v>
      </c>
      <c r="E3069">
        <v>356.16018700000001</v>
      </c>
      <c r="F3069">
        <v>376.09805299999999</v>
      </c>
    </row>
    <row r="3070" spans="2:6" x14ac:dyDescent="0.3">
      <c r="B3070">
        <v>2018</v>
      </c>
      <c r="C3070">
        <v>5</v>
      </c>
      <c r="D3070">
        <v>26</v>
      </c>
      <c r="E3070">
        <v>357.35870399999999</v>
      </c>
      <c r="F3070">
        <v>379.91400099999998</v>
      </c>
    </row>
    <row r="3071" spans="2:6" x14ac:dyDescent="0.3">
      <c r="B3071">
        <v>2018</v>
      </c>
      <c r="C3071">
        <v>5</v>
      </c>
      <c r="D3071">
        <v>27</v>
      </c>
      <c r="E3071">
        <v>291.04440299999999</v>
      </c>
      <c r="F3071">
        <v>338.78387500000002</v>
      </c>
    </row>
    <row r="3072" spans="2:6" x14ac:dyDescent="0.3">
      <c r="B3072">
        <v>2018</v>
      </c>
      <c r="C3072">
        <v>5</v>
      </c>
      <c r="D3072">
        <v>28</v>
      </c>
      <c r="E3072">
        <v>333.59619099999998</v>
      </c>
      <c r="F3072">
        <v>365.89245599999998</v>
      </c>
    </row>
    <row r="3073" spans="2:6" x14ac:dyDescent="0.3">
      <c r="B3073">
        <v>2018</v>
      </c>
      <c r="C3073">
        <v>5</v>
      </c>
      <c r="D3073">
        <v>29</v>
      </c>
      <c r="E3073">
        <v>230.72627299999999</v>
      </c>
      <c r="F3073">
        <v>197.11674500000001</v>
      </c>
    </row>
    <row r="3074" spans="2:6" x14ac:dyDescent="0.3">
      <c r="B3074">
        <v>2018</v>
      </c>
      <c r="C3074">
        <v>5</v>
      </c>
      <c r="D3074">
        <v>30</v>
      </c>
      <c r="E3074">
        <v>332.38345299999997</v>
      </c>
      <c r="F3074">
        <v>349.98931900000002</v>
      </c>
    </row>
    <row r="3075" spans="2:6" x14ac:dyDescent="0.3">
      <c r="B3075">
        <v>2018</v>
      </c>
      <c r="C3075">
        <v>5</v>
      </c>
      <c r="D3075">
        <v>31</v>
      </c>
      <c r="E3075">
        <v>330.83349600000003</v>
      </c>
      <c r="F3075">
        <v>340.35797100000002</v>
      </c>
    </row>
    <row r="3076" spans="2:6" x14ac:dyDescent="0.3">
      <c r="B3076">
        <v>2018</v>
      </c>
      <c r="C3076">
        <v>6</v>
      </c>
      <c r="D3076">
        <v>1</v>
      </c>
      <c r="E3076">
        <v>264.72384599999998</v>
      </c>
      <c r="F3076">
        <v>299.95880099999999</v>
      </c>
    </row>
    <row r="3077" spans="2:6" x14ac:dyDescent="0.3">
      <c r="B3077">
        <v>2018</v>
      </c>
      <c r="C3077">
        <v>6</v>
      </c>
      <c r="D3077">
        <v>2</v>
      </c>
      <c r="E3077">
        <v>238.047562</v>
      </c>
      <c r="F3077">
        <v>324.15914900000001</v>
      </c>
    </row>
    <row r="3078" spans="2:6" x14ac:dyDescent="0.3">
      <c r="B3078">
        <v>2018</v>
      </c>
      <c r="C3078">
        <v>6</v>
      </c>
      <c r="D3078">
        <v>3</v>
      </c>
      <c r="E3078">
        <v>313.58007800000001</v>
      </c>
      <c r="F3078">
        <v>356.67846700000001</v>
      </c>
    </row>
    <row r="3079" spans="2:6" x14ac:dyDescent="0.3">
      <c r="B3079">
        <v>2018</v>
      </c>
      <c r="C3079">
        <v>6</v>
      </c>
      <c r="D3079">
        <v>4</v>
      </c>
      <c r="E3079">
        <v>296.288971</v>
      </c>
      <c r="F3079">
        <v>322.05337500000002</v>
      </c>
    </row>
    <row r="3080" spans="2:6" x14ac:dyDescent="0.3">
      <c r="B3080">
        <v>2018</v>
      </c>
      <c r="C3080">
        <v>6</v>
      </c>
      <c r="D3080">
        <v>5</v>
      </c>
      <c r="E3080">
        <v>296.42953499999999</v>
      </c>
      <c r="F3080">
        <v>336.09848</v>
      </c>
    </row>
    <row r="3081" spans="2:6" x14ac:dyDescent="0.3">
      <c r="B3081">
        <v>2018</v>
      </c>
      <c r="C3081">
        <v>6</v>
      </c>
      <c r="D3081">
        <v>6</v>
      </c>
      <c r="E3081">
        <v>156.652008</v>
      </c>
      <c r="F3081">
        <v>232.07171600000001</v>
      </c>
    </row>
    <row r="3082" spans="2:6" x14ac:dyDescent="0.3">
      <c r="B3082">
        <v>2018</v>
      </c>
      <c r="C3082">
        <v>6</v>
      </c>
      <c r="D3082">
        <v>7</v>
      </c>
      <c r="E3082">
        <v>185.19160500000001</v>
      </c>
      <c r="F3082">
        <v>227.50344799999999</v>
      </c>
    </row>
    <row r="3083" spans="2:6" x14ac:dyDescent="0.3">
      <c r="B3083">
        <v>2018</v>
      </c>
      <c r="C3083">
        <v>6</v>
      </c>
      <c r="D3083">
        <v>8</v>
      </c>
      <c r="E3083">
        <v>179.17079200000001</v>
      </c>
      <c r="F3083">
        <v>185.94854699999999</v>
      </c>
    </row>
    <row r="3084" spans="2:6" x14ac:dyDescent="0.3">
      <c r="B3084">
        <v>2018</v>
      </c>
      <c r="C3084">
        <v>6</v>
      </c>
      <c r="D3084">
        <v>9</v>
      </c>
      <c r="E3084">
        <v>318.53918499999997</v>
      </c>
      <c r="F3084">
        <v>356.93212899999997</v>
      </c>
    </row>
    <row r="3085" spans="2:6" x14ac:dyDescent="0.3">
      <c r="B3085">
        <v>2018</v>
      </c>
      <c r="C3085">
        <v>6</v>
      </c>
      <c r="D3085">
        <v>10</v>
      </c>
      <c r="E3085">
        <v>346.766907</v>
      </c>
      <c r="F3085">
        <v>355.78890999999999</v>
      </c>
    </row>
    <row r="3086" spans="2:6" x14ac:dyDescent="0.3">
      <c r="B3086">
        <v>2018</v>
      </c>
      <c r="C3086">
        <v>6</v>
      </c>
      <c r="D3086">
        <v>11</v>
      </c>
      <c r="E3086">
        <v>222.85264599999999</v>
      </c>
      <c r="F3086">
        <v>334.54486100000003</v>
      </c>
    </row>
    <row r="3087" spans="2:6" x14ac:dyDescent="0.3">
      <c r="B3087">
        <v>2018</v>
      </c>
      <c r="C3087">
        <v>6</v>
      </c>
      <c r="D3087">
        <v>12</v>
      </c>
      <c r="E3087">
        <v>300.89822400000003</v>
      </c>
      <c r="F3087">
        <v>345.29476899999997</v>
      </c>
    </row>
    <row r="3088" spans="2:6" x14ac:dyDescent="0.3">
      <c r="B3088">
        <v>2018</v>
      </c>
      <c r="C3088">
        <v>6</v>
      </c>
      <c r="D3088">
        <v>13</v>
      </c>
      <c r="E3088">
        <v>348.36441000000002</v>
      </c>
      <c r="F3088">
        <v>361.75882000000001</v>
      </c>
    </row>
    <row r="3089" spans="2:6" x14ac:dyDescent="0.3">
      <c r="B3089">
        <v>2018</v>
      </c>
      <c r="C3089">
        <v>6</v>
      </c>
      <c r="D3089">
        <v>14</v>
      </c>
      <c r="E3089">
        <v>316.81277499999999</v>
      </c>
      <c r="F3089">
        <v>313.491669</v>
      </c>
    </row>
    <row r="3090" spans="2:6" x14ac:dyDescent="0.3">
      <c r="B3090">
        <v>2018</v>
      </c>
      <c r="C3090">
        <v>6</v>
      </c>
      <c r="D3090">
        <v>15</v>
      </c>
      <c r="E3090">
        <v>332.07440200000002</v>
      </c>
      <c r="F3090">
        <v>330.63214099999999</v>
      </c>
    </row>
    <row r="3091" spans="2:6" x14ac:dyDescent="0.3">
      <c r="B3091">
        <v>2018</v>
      </c>
      <c r="C3091">
        <v>6</v>
      </c>
      <c r="D3091">
        <v>16</v>
      </c>
      <c r="E3091">
        <v>328.01312300000001</v>
      </c>
      <c r="F3091">
        <v>292.02865600000001</v>
      </c>
    </row>
    <row r="3092" spans="2:6" x14ac:dyDescent="0.3">
      <c r="B3092">
        <v>2018</v>
      </c>
      <c r="C3092">
        <v>6</v>
      </c>
      <c r="D3092">
        <v>17</v>
      </c>
      <c r="E3092">
        <v>339.29690599999998</v>
      </c>
      <c r="F3092">
        <v>345.43774400000001</v>
      </c>
    </row>
    <row r="3093" spans="2:6" x14ac:dyDescent="0.3">
      <c r="B3093">
        <v>2018</v>
      </c>
      <c r="C3093">
        <v>6</v>
      </c>
      <c r="D3093">
        <v>18</v>
      </c>
      <c r="E3093">
        <v>308.38098100000002</v>
      </c>
      <c r="F3093">
        <v>287.74020400000001</v>
      </c>
    </row>
    <row r="3094" spans="2:6" x14ac:dyDescent="0.3">
      <c r="B3094">
        <v>2018</v>
      </c>
      <c r="C3094">
        <v>6</v>
      </c>
      <c r="D3094">
        <v>19</v>
      </c>
      <c r="E3094">
        <v>341.60427900000002</v>
      </c>
      <c r="F3094">
        <v>345.140625</v>
      </c>
    </row>
    <row r="3095" spans="2:6" x14ac:dyDescent="0.3">
      <c r="B3095">
        <v>2018</v>
      </c>
      <c r="C3095">
        <v>6</v>
      </c>
      <c r="D3095">
        <v>20</v>
      </c>
      <c r="E3095">
        <v>298.58419800000001</v>
      </c>
      <c r="F3095">
        <v>322.86584499999998</v>
      </c>
    </row>
    <row r="3096" spans="2:6" x14ac:dyDescent="0.3">
      <c r="B3096">
        <v>2018</v>
      </c>
      <c r="C3096">
        <v>6</v>
      </c>
      <c r="D3096">
        <v>21</v>
      </c>
      <c r="E3096">
        <v>347.501373</v>
      </c>
      <c r="F3096">
        <v>355.69140599999997</v>
      </c>
    </row>
    <row r="3097" spans="2:6" x14ac:dyDescent="0.3">
      <c r="B3097">
        <v>2018</v>
      </c>
      <c r="C3097">
        <v>6</v>
      </c>
      <c r="D3097">
        <v>22</v>
      </c>
      <c r="E3097">
        <v>341.11203</v>
      </c>
      <c r="F3097">
        <v>353.17126500000001</v>
      </c>
    </row>
    <row r="3098" spans="2:6" x14ac:dyDescent="0.3">
      <c r="B3098">
        <v>2018</v>
      </c>
      <c r="C3098">
        <v>6</v>
      </c>
      <c r="D3098">
        <v>23</v>
      </c>
      <c r="E3098">
        <v>264.465912</v>
      </c>
      <c r="F3098">
        <v>348.780396</v>
      </c>
    </row>
    <row r="3099" spans="2:6" x14ac:dyDescent="0.3">
      <c r="B3099">
        <v>2018</v>
      </c>
      <c r="C3099">
        <v>6</v>
      </c>
      <c r="D3099">
        <v>24</v>
      </c>
      <c r="E3099">
        <v>350.41159099999999</v>
      </c>
      <c r="F3099">
        <v>354.76977499999998</v>
      </c>
    </row>
    <row r="3100" spans="2:6" x14ac:dyDescent="0.3">
      <c r="B3100">
        <v>2018</v>
      </c>
      <c r="C3100">
        <v>6</v>
      </c>
      <c r="D3100">
        <v>25</v>
      </c>
      <c r="E3100">
        <v>296.98584</v>
      </c>
      <c r="F3100">
        <v>338.84381100000002</v>
      </c>
    </row>
    <row r="3101" spans="2:6" x14ac:dyDescent="0.3">
      <c r="B3101">
        <v>2018</v>
      </c>
      <c r="C3101">
        <v>6</v>
      </c>
      <c r="D3101">
        <v>26</v>
      </c>
      <c r="E3101">
        <v>309.93154900000002</v>
      </c>
      <c r="F3101">
        <v>352.86801100000002</v>
      </c>
    </row>
    <row r="3102" spans="2:6" x14ac:dyDescent="0.3">
      <c r="B3102">
        <v>2018</v>
      </c>
      <c r="C3102">
        <v>6</v>
      </c>
      <c r="D3102">
        <v>27</v>
      </c>
      <c r="E3102">
        <v>346.408661</v>
      </c>
      <c r="F3102">
        <v>350.68032799999997</v>
      </c>
    </row>
    <row r="3103" spans="2:6" x14ac:dyDescent="0.3">
      <c r="B3103">
        <v>2018</v>
      </c>
      <c r="C3103">
        <v>6</v>
      </c>
      <c r="D3103">
        <v>28</v>
      </c>
      <c r="E3103">
        <v>345.81173699999999</v>
      </c>
      <c r="F3103">
        <v>351.93142699999999</v>
      </c>
    </row>
    <row r="3104" spans="2:6" x14ac:dyDescent="0.3">
      <c r="B3104">
        <v>2018</v>
      </c>
      <c r="C3104">
        <v>6</v>
      </c>
      <c r="D3104">
        <v>29</v>
      </c>
      <c r="E3104">
        <v>329.50073200000003</v>
      </c>
      <c r="F3104">
        <v>344.28637700000002</v>
      </c>
    </row>
    <row r="3105" spans="2:6" x14ac:dyDescent="0.3">
      <c r="B3105">
        <v>2018</v>
      </c>
      <c r="C3105">
        <v>6</v>
      </c>
      <c r="D3105">
        <v>30</v>
      </c>
      <c r="E3105">
        <v>303.98217799999998</v>
      </c>
      <c r="F3105">
        <v>349.38964800000002</v>
      </c>
    </row>
    <row r="3106" spans="2:6" x14ac:dyDescent="0.3">
      <c r="B3106">
        <v>2018</v>
      </c>
      <c r="C3106">
        <v>7</v>
      </c>
      <c r="D3106">
        <v>1</v>
      </c>
      <c r="E3106">
        <v>348.54156499999999</v>
      </c>
      <c r="F3106">
        <v>352.56817599999999</v>
      </c>
    </row>
    <row r="3107" spans="2:6" x14ac:dyDescent="0.3">
      <c r="B3107">
        <v>2018</v>
      </c>
      <c r="C3107">
        <v>7</v>
      </c>
      <c r="D3107">
        <v>2</v>
      </c>
      <c r="E3107">
        <v>293.01077299999997</v>
      </c>
      <c r="F3107">
        <v>272.31176799999997</v>
      </c>
    </row>
    <row r="3108" spans="2:6" x14ac:dyDescent="0.3">
      <c r="B3108">
        <v>2018</v>
      </c>
      <c r="C3108">
        <v>7</v>
      </c>
      <c r="D3108">
        <v>3</v>
      </c>
      <c r="E3108">
        <v>336.98779300000001</v>
      </c>
      <c r="F3108">
        <v>341.88653599999998</v>
      </c>
    </row>
    <row r="3109" spans="2:6" x14ac:dyDescent="0.3">
      <c r="B3109">
        <v>2018</v>
      </c>
      <c r="C3109">
        <v>7</v>
      </c>
      <c r="D3109">
        <v>4</v>
      </c>
      <c r="E3109">
        <v>260.96133400000002</v>
      </c>
      <c r="F3109">
        <v>323.22625699999998</v>
      </c>
    </row>
    <row r="3110" spans="2:6" x14ac:dyDescent="0.3">
      <c r="B3110">
        <v>2018</v>
      </c>
      <c r="C3110">
        <v>7</v>
      </c>
      <c r="D3110">
        <v>5</v>
      </c>
      <c r="E3110">
        <v>342.59054600000002</v>
      </c>
      <c r="F3110">
        <v>347.84884599999998</v>
      </c>
    </row>
    <row r="3111" spans="2:6" x14ac:dyDescent="0.3">
      <c r="B3111">
        <v>2018</v>
      </c>
      <c r="C3111">
        <v>7</v>
      </c>
      <c r="D3111">
        <v>6</v>
      </c>
      <c r="E3111">
        <v>334.82257099999998</v>
      </c>
      <c r="F3111">
        <v>342.32086199999998</v>
      </c>
    </row>
    <row r="3112" spans="2:6" x14ac:dyDescent="0.3">
      <c r="B3112">
        <v>2018</v>
      </c>
      <c r="C3112">
        <v>7</v>
      </c>
      <c r="D3112">
        <v>7</v>
      </c>
      <c r="E3112">
        <v>306.54589800000002</v>
      </c>
      <c r="F3112">
        <v>340.00509599999998</v>
      </c>
    </row>
    <row r="3113" spans="2:6" x14ac:dyDescent="0.3">
      <c r="B3113">
        <v>2018</v>
      </c>
      <c r="C3113">
        <v>7</v>
      </c>
      <c r="D3113">
        <v>8</v>
      </c>
      <c r="E3113">
        <v>329.84094199999998</v>
      </c>
      <c r="F3113">
        <v>322.14373799999998</v>
      </c>
    </row>
    <row r="3114" spans="2:6" x14ac:dyDescent="0.3">
      <c r="B3114">
        <v>2018</v>
      </c>
      <c r="C3114">
        <v>7</v>
      </c>
      <c r="D3114">
        <v>9</v>
      </c>
      <c r="E3114">
        <v>336.52087399999999</v>
      </c>
      <c r="F3114">
        <v>340.13937399999998</v>
      </c>
    </row>
    <row r="3115" spans="2:6" x14ac:dyDescent="0.3">
      <c r="B3115">
        <v>2018</v>
      </c>
      <c r="C3115">
        <v>7</v>
      </c>
      <c r="D3115">
        <v>10</v>
      </c>
      <c r="E3115">
        <v>336.08984400000003</v>
      </c>
      <c r="F3115">
        <v>341.057526</v>
      </c>
    </row>
    <row r="3116" spans="2:6" x14ac:dyDescent="0.3">
      <c r="B3116">
        <v>2018</v>
      </c>
      <c r="C3116">
        <v>7</v>
      </c>
      <c r="D3116">
        <v>11</v>
      </c>
      <c r="E3116">
        <v>324.49389600000001</v>
      </c>
      <c r="F3116">
        <v>333.32406600000002</v>
      </c>
    </row>
    <row r="3117" spans="2:6" x14ac:dyDescent="0.3">
      <c r="B3117">
        <v>2018</v>
      </c>
      <c r="C3117">
        <v>7</v>
      </c>
      <c r="D3117">
        <v>12</v>
      </c>
      <c r="E3117">
        <v>273.53701799999999</v>
      </c>
      <c r="F3117">
        <v>317.89926100000002</v>
      </c>
    </row>
    <row r="3118" spans="2:6" x14ac:dyDescent="0.3">
      <c r="B3118">
        <v>2018</v>
      </c>
      <c r="C3118">
        <v>7</v>
      </c>
      <c r="D3118">
        <v>13</v>
      </c>
      <c r="E3118">
        <v>331.28964200000001</v>
      </c>
      <c r="F3118">
        <v>335.66662600000001</v>
      </c>
    </row>
    <row r="3119" spans="2:6" x14ac:dyDescent="0.3">
      <c r="B3119">
        <v>2018</v>
      </c>
      <c r="C3119">
        <v>7</v>
      </c>
      <c r="D3119">
        <v>14</v>
      </c>
      <c r="E3119">
        <v>330.33551</v>
      </c>
      <c r="F3119">
        <v>334.39794899999998</v>
      </c>
    </row>
    <row r="3120" spans="2:6" x14ac:dyDescent="0.3">
      <c r="B3120">
        <v>2018</v>
      </c>
      <c r="C3120">
        <v>7</v>
      </c>
      <c r="D3120">
        <v>15</v>
      </c>
      <c r="E3120">
        <v>333.966339</v>
      </c>
      <c r="F3120">
        <v>338.83801299999999</v>
      </c>
    </row>
    <row r="3121" spans="2:6" x14ac:dyDescent="0.3">
      <c r="B3121">
        <v>2018</v>
      </c>
      <c r="C3121">
        <v>7</v>
      </c>
      <c r="D3121">
        <v>16</v>
      </c>
      <c r="E3121">
        <v>329.18927000000002</v>
      </c>
      <c r="F3121">
        <v>334.661224</v>
      </c>
    </row>
    <row r="3122" spans="2:6" x14ac:dyDescent="0.3">
      <c r="B3122">
        <v>2018</v>
      </c>
      <c r="C3122">
        <v>7</v>
      </c>
      <c r="D3122">
        <v>17</v>
      </c>
      <c r="E3122">
        <v>329.41867100000002</v>
      </c>
      <c r="F3122">
        <v>336.32592799999998</v>
      </c>
    </row>
    <row r="3123" spans="2:6" x14ac:dyDescent="0.3">
      <c r="B3123">
        <v>2018</v>
      </c>
      <c r="C3123">
        <v>7</v>
      </c>
      <c r="D3123">
        <v>18</v>
      </c>
      <c r="E3123">
        <v>336.97152699999998</v>
      </c>
      <c r="F3123">
        <v>343.98184199999997</v>
      </c>
    </row>
    <row r="3124" spans="2:6" x14ac:dyDescent="0.3">
      <c r="B3124">
        <v>2018</v>
      </c>
      <c r="C3124">
        <v>7</v>
      </c>
      <c r="D3124">
        <v>19</v>
      </c>
      <c r="E3124">
        <v>334.35623199999998</v>
      </c>
      <c r="F3124">
        <v>339.46350100000001</v>
      </c>
    </row>
    <row r="3125" spans="2:6" x14ac:dyDescent="0.3">
      <c r="B3125">
        <v>2018</v>
      </c>
      <c r="C3125">
        <v>7</v>
      </c>
      <c r="D3125">
        <v>20</v>
      </c>
      <c r="E3125">
        <v>328.62237499999998</v>
      </c>
      <c r="F3125">
        <v>335.16897599999999</v>
      </c>
    </row>
    <row r="3126" spans="2:6" x14ac:dyDescent="0.3">
      <c r="B3126">
        <v>2018</v>
      </c>
      <c r="C3126">
        <v>7</v>
      </c>
      <c r="D3126">
        <v>21</v>
      </c>
      <c r="E3126">
        <v>310.33660900000001</v>
      </c>
      <c r="F3126">
        <v>318.250092</v>
      </c>
    </row>
    <row r="3127" spans="2:6" x14ac:dyDescent="0.3">
      <c r="B3127">
        <v>2018</v>
      </c>
      <c r="C3127">
        <v>7</v>
      </c>
      <c r="D3127">
        <v>22</v>
      </c>
      <c r="E3127">
        <v>317.42904700000003</v>
      </c>
      <c r="F3127">
        <v>321.70599399999998</v>
      </c>
    </row>
    <row r="3128" spans="2:6" x14ac:dyDescent="0.3">
      <c r="B3128">
        <v>2018</v>
      </c>
      <c r="C3128">
        <v>7</v>
      </c>
      <c r="D3128">
        <v>23</v>
      </c>
      <c r="E3128">
        <v>321.76672400000001</v>
      </c>
      <c r="F3128">
        <v>325.234375</v>
      </c>
    </row>
    <row r="3129" spans="2:6" x14ac:dyDescent="0.3">
      <c r="B3129">
        <v>2018</v>
      </c>
      <c r="C3129">
        <v>7</v>
      </c>
      <c r="D3129">
        <v>24</v>
      </c>
      <c r="E3129">
        <v>320.65750100000002</v>
      </c>
      <c r="F3129">
        <v>325.20849600000003</v>
      </c>
    </row>
    <row r="3130" spans="2:6" x14ac:dyDescent="0.3">
      <c r="B3130">
        <v>2018</v>
      </c>
      <c r="C3130">
        <v>7</v>
      </c>
      <c r="D3130">
        <v>25</v>
      </c>
      <c r="E3130">
        <v>321.40054300000003</v>
      </c>
      <c r="F3130">
        <v>325.51031499999999</v>
      </c>
    </row>
    <row r="3131" spans="2:6" x14ac:dyDescent="0.3">
      <c r="B3131">
        <v>2018</v>
      </c>
      <c r="C3131">
        <v>7</v>
      </c>
      <c r="D3131">
        <v>26</v>
      </c>
      <c r="E3131">
        <v>319.74380500000001</v>
      </c>
      <c r="F3131">
        <v>324.14819299999999</v>
      </c>
    </row>
    <row r="3132" spans="2:6" x14ac:dyDescent="0.3">
      <c r="B3132">
        <v>2018</v>
      </c>
      <c r="C3132">
        <v>7</v>
      </c>
      <c r="D3132">
        <v>27</v>
      </c>
      <c r="E3132">
        <v>318.66409299999998</v>
      </c>
      <c r="F3132">
        <v>322.76962300000002</v>
      </c>
    </row>
    <row r="3133" spans="2:6" x14ac:dyDescent="0.3">
      <c r="B3133">
        <v>2018</v>
      </c>
      <c r="C3133">
        <v>7</v>
      </c>
      <c r="D3133">
        <v>28</v>
      </c>
      <c r="E3133">
        <v>300.22769199999999</v>
      </c>
      <c r="F3133">
        <v>305.53890999999999</v>
      </c>
    </row>
    <row r="3134" spans="2:6" x14ac:dyDescent="0.3">
      <c r="B3134">
        <v>2018</v>
      </c>
      <c r="C3134">
        <v>7</v>
      </c>
      <c r="D3134">
        <v>29</v>
      </c>
      <c r="E3134">
        <v>317.915009</v>
      </c>
      <c r="F3134">
        <v>320.868652</v>
      </c>
    </row>
    <row r="3135" spans="2:6" x14ac:dyDescent="0.3">
      <c r="B3135">
        <v>2018</v>
      </c>
      <c r="C3135">
        <v>7</v>
      </c>
      <c r="D3135">
        <v>30</v>
      </c>
      <c r="E3135">
        <v>330.22396900000001</v>
      </c>
      <c r="F3135">
        <v>329.79516599999999</v>
      </c>
    </row>
    <row r="3136" spans="2:6" x14ac:dyDescent="0.3">
      <c r="B3136">
        <v>2018</v>
      </c>
      <c r="C3136">
        <v>7</v>
      </c>
      <c r="D3136">
        <v>31</v>
      </c>
      <c r="E3136">
        <v>329.11523399999999</v>
      </c>
      <c r="F3136">
        <v>327.93273900000003</v>
      </c>
    </row>
    <row r="3137" spans="2:6" x14ac:dyDescent="0.3">
      <c r="B3137">
        <v>2018</v>
      </c>
      <c r="C3137">
        <v>8</v>
      </c>
      <c r="D3137">
        <v>1</v>
      </c>
      <c r="E3137">
        <v>326.04132099999998</v>
      </c>
      <c r="F3137">
        <v>323.86737099999999</v>
      </c>
    </row>
    <row r="3138" spans="2:6" x14ac:dyDescent="0.3">
      <c r="B3138">
        <v>2018</v>
      </c>
      <c r="C3138">
        <v>8</v>
      </c>
      <c r="D3138">
        <v>2</v>
      </c>
      <c r="E3138">
        <v>324.41613799999999</v>
      </c>
      <c r="F3138">
        <v>322.573059</v>
      </c>
    </row>
    <row r="3139" spans="2:6" x14ac:dyDescent="0.3">
      <c r="B3139">
        <v>2018</v>
      </c>
      <c r="C3139">
        <v>8</v>
      </c>
      <c r="D3139">
        <v>3</v>
      </c>
      <c r="E3139">
        <v>321.81451399999997</v>
      </c>
      <c r="F3139">
        <v>319.57208300000002</v>
      </c>
    </row>
    <row r="3140" spans="2:6" x14ac:dyDescent="0.3">
      <c r="B3140">
        <v>2018</v>
      </c>
      <c r="C3140">
        <v>8</v>
      </c>
      <c r="D3140">
        <v>4</v>
      </c>
      <c r="E3140">
        <v>317.14645400000001</v>
      </c>
      <c r="F3140">
        <v>301.92980999999997</v>
      </c>
    </row>
    <row r="3141" spans="2:6" x14ac:dyDescent="0.3">
      <c r="B3141">
        <v>2018</v>
      </c>
      <c r="C3141">
        <v>8</v>
      </c>
      <c r="D3141">
        <v>5</v>
      </c>
      <c r="E3141">
        <v>317.243469</v>
      </c>
      <c r="F3141">
        <v>315.201843</v>
      </c>
    </row>
    <row r="3142" spans="2:6" x14ac:dyDescent="0.3">
      <c r="B3142">
        <v>2018</v>
      </c>
      <c r="C3142">
        <v>8</v>
      </c>
      <c r="D3142">
        <v>6</v>
      </c>
      <c r="E3142">
        <v>310.24917599999998</v>
      </c>
      <c r="F3142">
        <v>310.224243</v>
      </c>
    </row>
    <row r="3143" spans="2:6" x14ac:dyDescent="0.3">
      <c r="B3143">
        <v>2018</v>
      </c>
      <c r="C3143">
        <v>8</v>
      </c>
      <c r="D3143">
        <v>7</v>
      </c>
      <c r="E3143">
        <v>315.26599099999999</v>
      </c>
      <c r="F3143">
        <v>313.48644999999999</v>
      </c>
    </row>
    <row r="3144" spans="2:6" x14ac:dyDescent="0.3">
      <c r="B3144">
        <v>2018</v>
      </c>
      <c r="C3144">
        <v>8</v>
      </c>
      <c r="D3144">
        <v>8</v>
      </c>
      <c r="E3144">
        <v>313.03860500000002</v>
      </c>
      <c r="F3144">
        <v>310.18563799999998</v>
      </c>
    </row>
    <row r="3145" spans="2:6" x14ac:dyDescent="0.3">
      <c r="B3145">
        <v>2018</v>
      </c>
      <c r="C3145">
        <v>8</v>
      </c>
      <c r="D3145">
        <v>9</v>
      </c>
      <c r="E3145">
        <v>240.85394299999999</v>
      </c>
      <c r="F3145">
        <v>310.28662100000003</v>
      </c>
    </row>
    <row r="3146" spans="2:6" x14ac:dyDescent="0.3">
      <c r="B3146">
        <v>2018</v>
      </c>
      <c r="C3146">
        <v>8</v>
      </c>
      <c r="D3146">
        <v>10</v>
      </c>
      <c r="E3146">
        <v>310.059326</v>
      </c>
      <c r="F3146">
        <v>308.41570999999999</v>
      </c>
    </row>
    <row r="3147" spans="2:6" x14ac:dyDescent="0.3">
      <c r="B3147">
        <v>2018</v>
      </c>
      <c r="C3147">
        <v>8</v>
      </c>
      <c r="D3147">
        <v>11</v>
      </c>
      <c r="E3147">
        <v>310.89498900000001</v>
      </c>
      <c r="F3147">
        <v>309.44735700000001</v>
      </c>
    </row>
    <row r="3148" spans="2:6" x14ac:dyDescent="0.3">
      <c r="B3148">
        <v>2018</v>
      </c>
      <c r="C3148">
        <v>8</v>
      </c>
      <c r="D3148">
        <v>12</v>
      </c>
      <c r="E3148">
        <v>307.51547199999999</v>
      </c>
      <c r="F3148">
        <v>305.92022700000001</v>
      </c>
    </row>
    <row r="3149" spans="2:6" x14ac:dyDescent="0.3">
      <c r="B3149">
        <v>2018</v>
      </c>
      <c r="C3149">
        <v>8</v>
      </c>
      <c r="D3149">
        <v>13</v>
      </c>
      <c r="E3149">
        <v>304.56179800000001</v>
      </c>
      <c r="F3149">
        <v>300.88653599999998</v>
      </c>
    </row>
    <row r="3150" spans="2:6" x14ac:dyDescent="0.3">
      <c r="B3150">
        <v>2018</v>
      </c>
      <c r="C3150">
        <v>8</v>
      </c>
      <c r="D3150">
        <v>14</v>
      </c>
      <c r="E3150">
        <v>298.13571200000001</v>
      </c>
      <c r="F3150">
        <v>292.16244499999999</v>
      </c>
    </row>
    <row r="3151" spans="2:6" x14ac:dyDescent="0.3">
      <c r="B3151">
        <v>2018</v>
      </c>
      <c r="C3151">
        <v>8</v>
      </c>
      <c r="D3151">
        <v>15</v>
      </c>
      <c r="E3151">
        <v>309.66861</v>
      </c>
      <c r="F3151">
        <v>307.02511600000003</v>
      </c>
    </row>
    <row r="3152" spans="2:6" x14ac:dyDescent="0.3">
      <c r="B3152">
        <v>2018</v>
      </c>
      <c r="C3152">
        <v>8</v>
      </c>
      <c r="D3152">
        <v>16</v>
      </c>
      <c r="E3152">
        <v>306.296875</v>
      </c>
      <c r="F3152">
        <v>303.35037199999999</v>
      </c>
    </row>
    <row r="3153" spans="2:6" x14ac:dyDescent="0.3">
      <c r="B3153">
        <v>2018</v>
      </c>
      <c r="C3153">
        <v>8</v>
      </c>
      <c r="D3153">
        <v>17</v>
      </c>
      <c r="E3153">
        <v>301.11987299999998</v>
      </c>
      <c r="F3153">
        <v>295.53533900000002</v>
      </c>
    </row>
    <row r="3154" spans="2:6" x14ac:dyDescent="0.3">
      <c r="B3154">
        <v>2018</v>
      </c>
      <c r="C3154">
        <v>8</v>
      </c>
      <c r="D3154">
        <v>18</v>
      </c>
      <c r="E3154">
        <v>298.78564499999999</v>
      </c>
      <c r="F3154">
        <v>296.64279199999999</v>
      </c>
    </row>
    <row r="3155" spans="2:6" x14ac:dyDescent="0.3">
      <c r="B3155">
        <v>2018</v>
      </c>
      <c r="C3155">
        <v>8</v>
      </c>
      <c r="D3155">
        <v>19</v>
      </c>
      <c r="E3155">
        <v>299.14413500000001</v>
      </c>
      <c r="F3155">
        <v>295.89987200000002</v>
      </c>
    </row>
    <row r="3156" spans="2:6" x14ac:dyDescent="0.3">
      <c r="B3156">
        <v>2018</v>
      </c>
      <c r="C3156">
        <v>8</v>
      </c>
      <c r="D3156">
        <v>20</v>
      </c>
      <c r="E3156">
        <v>298.226135</v>
      </c>
      <c r="F3156">
        <v>297.28241000000003</v>
      </c>
    </row>
    <row r="3157" spans="2:6" x14ac:dyDescent="0.3">
      <c r="B3157">
        <v>2018</v>
      </c>
      <c r="C3157">
        <v>8</v>
      </c>
      <c r="D3157">
        <v>21</v>
      </c>
      <c r="E3157">
        <v>289.62808200000001</v>
      </c>
      <c r="F3157">
        <v>287.25414999999998</v>
      </c>
    </row>
    <row r="3158" spans="2:6" x14ac:dyDescent="0.3">
      <c r="B3158">
        <v>2018</v>
      </c>
      <c r="C3158">
        <v>8</v>
      </c>
      <c r="D3158">
        <v>22</v>
      </c>
      <c r="E3158">
        <v>250.292282</v>
      </c>
      <c r="F3158">
        <v>289.15863000000002</v>
      </c>
    </row>
    <row r="3159" spans="2:6" x14ac:dyDescent="0.3">
      <c r="B3159">
        <v>2018</v>
      </c>
      <c r="C3159">
        <v>8</v>
      </c>
      <c r="D3159">
        <v>23</v>
      </c>
      <c r="E3159">
        <v>252.97453300000001</v>
      </c>
      <c r="F3159">
        <v>232.787048</v>
      </c>
    </row>
    <row r="3160" spans="2:6" x14ac:dyDescent="0.3">
      <c r="B3160">
        <v>2018</v>
      </c>
      <c r="C3160">
        <v>8</v>
      </c>
      <c r="D3160">
        <v>24</v>
      </c>
      <c r="E3160">
        <v>220.73867799999999</v>
      </c>
      <c r="F3160">
        <v>223.04113799999999</v>
      </c>
    </row>
    <row r="3161" spans="2:6" x14ac:dyDescent="0.3">
      <c r="B3161">
        <v>2018</v>
      </c>
      <c r="C3161">
        <v>8</v>
      </c>
      <c r="D3161">
        <v>25</v>
      </c>
      <c r="E3161">
        <v>221.51620500000001</v>
      </c>
      <c r="F3161">
        <v>278.26238999999998</v>
      </c>
    </row>
    <row r="3162" spans="2:6" x14ac:dyDescent="0.3">
      <c r="B3162">
        <v>2018</v>
      </c>
      <c r="C3162">
        <v>8</v>
      </c>
      <c r="D3162">
        <v>26</v>
      </c>
      <c r="E3162">
        <v>289.02829000000003</v>
      </c>
      <c r="F3162">
        <v>284.988586</v>
      </c>
    </row>
    <row r="3163" spans="2:6" x14ac:dyDescent="0.3">
      <c r="B3163">
        <v>2018</v>
      </c>
      <c r="C3163">
        <v>8</v>
      </c>
      <c r="D3163">
        <v>27</v>
      </c>
      <c r="E3163">
        <v>284.26333599999998</v>
      </c>
      <c r="F3163">
        <v>282.15609699999999</v>
      </c>
    </row>
    <row r="3164" spans="2:6" x14ac:dyDescent="0.3">
      <c r="B3164">
        <v>2018</v>
      </c>
      <c r="C3164">
        <v>8</v>
      </c>
      <c r="D3164">
        <v>28</v>
      </c>
      <c r="E3164">
        <v>213.24383499999999</v>
      </c>
      <c r="F3164">
        <v>258.16717499999999</v>
      </c>
    </row>
    <row r="3165" spans="2:6" x14ac:dyDescent="0.3">
      <c r="B3165">
        <v>2018</v>
      </c>
      <c r="C3165">
        <v>8</v>
      </c>
      <c r="D3165">
        <v>29</v>
      </c>
      <c r="E3165">
        <v>222.75659200000001</v>
      </c>
      <c r="F3165">
        <v>277.263733</v>
      </c>
    </row>
    <row r="3166" spans="2:6" x14ac:dyDescent="0.3">
      <c r="B3166">
        <v>2018</v>
      </c>
      <c r="C3166">
        <v>8</v>
      </c>
      <c r="D3166">
        <v>30</v>
      </c>
      <c r="E3166">
        <v>272.35382099999998</v>
      </c>
      <c r="F3166">
        <v>273.80825800000002</v>
      </c>
    </row>
    <row r="3167" spans="2:6" x14ac:dyDescent="0.3">
      <c r="B3167">
        <v>2018</v>
      </c>
      <c r="C3167">
        <v>8</v>
      </c>
      <c r="D3167">
        <v>31</v>
      </c>
      <c r="E3167">
        <v>270.85257000000001</v>
      </c>
      <c r="F3167">
        <v>271.08862299999998</v>
      </c>
    </row>
    <row r="3168" spans="2:6" x14ac:dyDescent="0.3">
      <c r="B3168">
        <v>2018</v>
      </c>
      <c r="C3168">
        <v>9</v>
      </c>
      <c r="D3168">
        <v>1</v>
      </c>
      <c r="E3168">
        <v>264.38763399999999</v>
      </c>
      <c r="F3168">
        <v>264.76815800000003</v>
      </c>
    </row>
    <row r="3169" spans="2:6" x14ac:dyDescent="0.3">
      <c r="B3169">
        <v>2018</v>
      </c>
      <c r="C3169">
        <v>9</v>
      </c>
      <c r="D3169">
        <v>2</v>
      </c>
      <c r="E3169">
        <v>267.10403400000001</v>
      </c>
      <c r="F3169">
        <v>266.42071499999997</v>
      </c>
    </row>
    <row r="3170" spans="2:6" x14ac:dyDescent="0.3">
      <c r="B3170">
        <v>2018</v>
      </c>
      <c r="C3170">
        <v>9</v>
      </c>
      <c r="D3170">
        <v>3</v>
      </c>
      <c r="E3170">
        <v>259.93627900000001</v>
      </c>
      <c r="F3170">
        <v>258.67443800000001</v>
      </c>
    </row>
    <row r="3171" spans="2:6" x14ac:dyDescent="0.3">
      <c r="B3171">
        <v>2018</v>
      </c>
      <c r="C3171">
        <v>9</v>
      </c>
      <c r="D3171">
        <v>4</v>
      </c>
      <c r="E3171">
        <v>257.54513500000002</v>
      </c>
      <c r="F3171">
        <v>257.27621499999998</v>
      </c>
    </row>
    <row r="3172" spans="2:6" x14ac:dyDescent="0.3">
      <c r="B3172">
        <v>2018</v>
      </c>
      <c r="C3172">
        <v>9</v>
      </c>
      <c r="D3172">
        <v>5</v>
      </c>
      <c r="E3172">
        <v>181.92948899999999</v>
      </c>
      <c r="F3172">
        <v>217.12965399999999</v>
      </c>
    </row>
    <row r="3173" spans="2:6" x14ac:dyDescent="0.3">
      <c r="B3173">
        <v>2018</v>
      </c>
      <c r="C3173">
        <v>9</v>
      </c>
      <c r="D3173">
        <v>6</v>
      </c>
      <c r="E3173">
        <v>220.786148</v>
      </c>
      <c r="F3173">
        <v>249.10848999999999</v>
      </c>
    </row>
    <row r="3174" spans="2:6" x14ac:dyDescent="0.3">
      <c r="B3174">
        <v>2018</v>
      </c>
      <c r="C3174">
        <v>9</v>
      </c>
      <c r="D3174">
        <v>7</v>
      </c>
      <c r="E3174">
        <v>251.42652899999999</v>
      </c>
      <c r="F3174">
        <v>250.24086</v>
      </c>
    </row>
    <row r="3175" spans="2:6" x14ac:dyDescent="0.3">
      <c r="B3175">
        <v>2018</v>
      </c>
      <c r="C3175">
        <v>9</v>
      </c>
      <c r="D3175">
        <v>8</v>
      </c>
      <c r="E3175">
        <v>152.14523299999999</v>
      </c>
      <c r="F3175">
        <v>223.14413500000001</v>
      </c>
    </row>
    <row r="3176" spans="2:6" x14ac:dyDescent="0.3">
      <c r="B3176">
        <v>2018</v>
      </c>
      <c r="C3176">
        <v>9</v>
      </c>
      <c r="D3176">
        <v>9</v>
      </c>
      <c r="E3176">
        <v>171.18696600000001</v>
      </c>
      <c r="F3176">
        <v>209.235489</v>
      </c>
    </row>
    <row r="3177" spans="2:6" x14ac:dyDescent="0.3">
      <c r="B3177">
        <v>2018</v>
      </c>
      <c r="C3177">
        <v>9</v>
      </c>
      <c r="D3177">
        <v>10</v>
      </c>
      <c r="E3177">
        <v>142.17979399999999</v>
      </c>
      <c r="F3177">
        <v>177.832199</v>
      </c>
    </row>
    <row r="3178" spans="2:6" x14ac:dyDescent="0.3">
      <c r="B3178">
        <v>2018</v>
      </c>
      <c r="C3178">
        <v>9</v>
      </c>
      <c r="D3178">
        <v>11</v>
      </c>
      <c r="E3178">
        <v>218.399811</v>
      </c>
      <c r="F3178">
        <v>235.81341599999999</v>
      </c>
    </row>
    <row r="3179" spans="2:6" x14ac:dyDescent="0.3">
      <c r="B3179">
        <v>2018</v>
      </c>
      <c r="C3179">
        <v>9</v>
      </c>
      <c r="D3179">
        <v>12</v>
      </c>
      <c r="E3179">
        <v>167.152344</v>
      </c>
      <c r="F3179">
        <v>239.77020300000001</v>
      </c>
    </row>
    <row r="3180" spans="2:6" x14ac:dyDescent="0.3">
      <c r="B3180">
        <v>2018</v>
      </c>
      <c r="C3180">
        <v>9</v>
      </c>
      <c r="D3180">
        <v>13</v>
      </c>
      <c r="E3180">
        <v>152.30355800000001</v>
      </c>
      <c r="F3180">
        <v>228.42636100000001</v>
      </c>
    </row>
    <row r="3181" spans="2:6" x14ac:dyDescent="0.3">
      <c r="B3181">
        <v>2018</v>
      </c>
      <c r="C3181">
        <v>9</v>
      </c>
      <c r="D3181">
        <v>14</v>
      </c>
      <c r="E3181">
        <v>147.12583900000001</v>
      </c>
      <c r="F3181">
        <v>183.87600699999999</v>
      </c>
    </row>
    <row r="3182" spans="2:6" x14ac:dyDescent="0.3">
      <c r="B3182">
        <v>2018</v>
      </c>
      <c r="C3182">
        <v>9</v>
      </c>
      <c r="D3182">
        <v>15</v>
      </c>
      <c r="E3182">
        <v>229.495361</v>
      </c>
      <c r="F3182">
        <v>230.84097299999999</v>
      </c>
    </row>
    <row r="3183" spans="2:6" x14ac:dyDescent="0.3">
      <c r="B3183">
        <v>2018</v>
      </c>
      <c r="C3183">
        <v>9</v>
      </c>
      <c r="D3183">
        <v>16</v>
      </c>
      <c r="E3183">
        <v>236.986816</v>
      </c>
      <c r="F3183">
        <v>237.115387</v>
      </c>
    </row>
    <row r="3184" spans="2:6" x14ac:dyDescent="0.3">
      <c r="B3184">
        <v>2018</v>
      </c>
      <c r="C3184">
        <v>9</v>
      </c>
      <c r="D3184">
        <v>17</v>
      </c>
      <c r="E3184">
        <v>232.043823</v>
      </c>
      <c r="F3184">
        <v>232.64975000000001</v>
      </c>
    </row>
    <row r="3185" spans="2:6" x14ac:dyDescent="0.3">
      <c r="B3185">
        <v>2018</v>
      </c>
      <c r="C3185">
        <v>9</v>
      </c>
      <c r="D3185">
        <v>18</v>
      </c>
      <c r="E3185">
        <v>226.258881</v>
      </c>
      <c r="F3185">
        <v>224.85406499999999</v>
      </c>
    </row>
    <row r="3186" spans="2:6" x14ac:dyDescent="0.3">
      <c r="B3186">
        <v>2018</v>
      </c>
      <c r="C3186">
        <v>9</v>
      </c>
      <c r="D3186">
        <v>19</v>
      </c>
      <c r="E3186">
        <v>202.69136</v>
      </c>
      <c r="F3186">
        <v>204.867188</v>
      </c>
    </row>
    <row r="3187" spans="2:6" x14ac:dyDescent="0.3">
      <c r="B3187">
        <v>2018</v>
      </c>
      <c r="C3187">
        <v>9</v>
      </c>
      <c r="D3187">
        <v>20</v>
      </c>
      <c r="E3187">
        <v>150.98915099999999</v>
      </c>
      <c r="F3187">
        <v>171.06558200000001</v>
      </c>
    </row>
    <row r="3188" spans="2:6" x14ac:dyDescent="0.3">
      <c r="B3188">
        <v>2018</v>
      </c>
      <c r="C3188">
        <v>9</v>
      </c>
      <c r="D3188">
        <v>21</v>
      </c>
      <c r="E3188">
        <v>224.59565699999999</v>
      </c>
      <c r="F3188">
        <v>224.676559</v>
      </c>
    </row>
    <row r="3189" spans="2:6" x14ac:dyDescent="0.3">
      <c r="B3189">
        <v>2018</v>
      </c>
      <c r="C3189">
        <v>9</v>
      </c>
      <c r="D3189">
        <v>22</v>
      </c>
      <c r="E3189">
        <v>222.56753499999999</v>
      </c>
      <c r="F3189">
        <v>222.74813800000001</v>
      </c>
    </row>
    <row r="3190" spans="2:6" x14ac:dyDescent="0.3">
      <c r="B3190">
        <v>2018</v>
      </c>
      <c r="C3190">
        <v>9</v>
      </c>
      <c r="D3190">
        <v>23</v>
      </c>
      <c r="E3190">
        <v>222.053909</v>
      </c>
      <c r="F3190">
        <v>220.75853000000001</v>
      </c>
    </row>
    <row r="3191" spans="2:6" x14ac:dyDescent="0.3">
      <c r="B3191">
        <v>2018</v>
      </c>
      <c r="C3191">
        <v>9</v>
      </c>
      <c r="D3191">
        <v>24</v>
      </c>
      <c r="E3191">
        <v>218.92533900000001</v>
      </c>
      <c r="F3191">
        <v>217.470947</v>
      </c>
    </row>
    <row r="3192" spans="2:6" x14ac:dyDescent="0.3">
      <c r="B3192">
        <v>2018</v>
      </c>
      <c r="C3192">
        <v>9</v>
      </c>
      <c r="D3192">
        <v>25</v>
      </c>
      <c r="E3192">
        <v>213.87387100000001</v>
      </c>
      <c r="F3192">
        <v>213.64660599999999</v>
      </c>
    </row>
    <row r="3193" spans="2:6" x14ac:dyDescent="0.3">
      <c r="B3193">
        <v>2018</v>
      </c>
      <c r="C3193">
        <v>9</v>
      </c>
      <c r="D3193">
        <v>26</v>
      </c>
      <c r="E3193">
        <v>210.24794</v>
      </c>
      <c r="F3193">
        <v>210.83798200000001</v>
      </c>
    </row>
    <row r="3194" spans="2:6" x14ac:dyDescent="0.3">
      <c r="B3194">
        <v>2018</v>
      </c>
      <c r="C3194">
        <v>9</v>
      </c>
      <c r="D3194">
        <v>27</v>
      </c>
      <c r="E3194">
        <v>113.335419</v>
      </c>
      <c r="F3194">
        <v>161.934235</v>
      </c>
    </row>
    <row r="3195" spans="2:6" x14ac:dyDescent="0.3">
      <c r="B3195">
        <v>2018</v>
      </c>
      <c r="C3195">
        <v>9</v>
      </c>
      <c r="D3195">
        <v>28</v>
      </c>
      <c r="E3195">
        <v>98.491637999999995</v>
      </c>
      <c r="F3195">
        <v>139.16119399999999</v>
      </c>
    </row>
    <row r="3196" spans="2:6" x14ac:dyDescent="0.3">
      <c r="B3196">
        <v>2018</v>
      </c>
      <c r="C3196">
        <v>9</v>
      </c>
      <c r="D3196">
        <v>29</v>
      </c>
      <c r="E3196">
        <v>70.374481000000003</v>
      </c>
      <c r="F3196">
        <v>109.678726</v>
      </c>
    </row>
    <row r="3197" spans="2:6" x14ac:dyDescent="0.3">
      <c r="B3197">
        <v>2018</v>
      </c>
      <c r="C3197">
        <v>9</v>
      </c>
      <c r="D3197">
        <v>30</v>
      </c>
      <c r="E3197">
        <v>98.485161000000005</v>
      </c>
      <c r="F3197">
        <v>136.44181800000001</v>
      </c>
    </row>
    <row r="3198" spans="2:6" x14ac:dyDescent="0.3">
      <c r="B3198">
        <v>2018</v>
      </c>
      <c r="C3198">
        <v>10</v>
      </c>
      <c r="D3198">
        <v>1</v>
      </c>
      <c r="E3198">
        <v>187.8638</v>
      </c>
      <c r="F3198">
        <v>197.61773700000001</v>
      </c>
    </row>
    <row r="3199" spans="2:6" x14ac:dyDescent="0.3">
      <c r="B3199">
        <v>2018</v>
      </c>
      <c r="C3199">
        <v>10</v>
      </c>
      <c r="D3199">
        <v>2</v>
      </c>
      <c r="E3199">
        <v>171.90914900000001</v>
      </c>
      <c r="F3199">
        <v>162.57075499999999</v>
      </c>
    </row>
    <row r="3200" spans="2:6" x14ac:dyDescent="0.3">
      <c r="B3200">
        <v>2018</v>
      </c>
      <c r="C3200">
        <v>10</v>
      </c>
      <c r="D3200">
        <v>3</v>
      </c>
      <c r="E3200">
        <v>52.084159999999997</v>
      </c>
      <c r="F3200">
        <v>78.328536999999997</v>
      </c>
    </row>
    <row r="3201" spans="2:6" x14ac:dyDescent="0.3">
      <c r="B3201">
        <v>2018</v>
      </c>
      <c r="C3201">
        <v>10</v>
      </c>
      <c r="D3201">
        <v>4</v>
      </c>
      <c r="E3201">
        <v>125.580147</v>
      </c>
      <c r="F3201">
        <v>166.607483</v>
      </c>
    </row>
    <row r="3202" spans="2:6" x14ac:dyDescent="0.3">
      <c r="B3202">
        <v>2018</v>
      </c>
      <c r="C3202">
        <v>10</v>
      </c>
      <c r="D3202">
        <v>5</v>
      </c>
      <c r="E3202">
        <v>65.212890999999999</v>
      </c>
      <c r="F3202">
        <v>75.355286000000007</v>
      </c>
    </row>
    <row r="3203" spans="2:6" x14ac:dyDescent="0.3">
      <c r="B3203">
        <v>2018</v>
      </c>
      <c r="C3203">
        <v>10</v>
      </c>
      <c r="D3203">
        <v>6</v>
      </c>
      <c r="E3203">
        <v>44.620071000000003</v>
      </c>
      <c r="F3203">
        <v>57.641860999999999</v>
      </c>
    </row>
    <row r="3204" spans="2:6" x14ac:dyDescent="0.3">
      <c r="B3204">
        <v>2018</v>
      </c>
      <c r="C3204">
        <v>10</v>
      </c>
      <c r="D3204">
        <v>7</v>
      </c>
      <c r="E3204">
        <v>153.991028</v>
      </c>
      <c r="F3204">
        <v>170.30998199999999</v>
      </c>
    </row>
    <row r="3205" spans="2:6" x14ac:dyDescent="0.3">
      <c r="B3205">
        <v>2018</v>
      </c>
      <c r="C3205">
        <v>10</v>
      </c>
      <c r="D3205">
        <v>8</v>
      </c>
      <c r="E3205">
        <v>172.26144400000001</v>
      </c>
      <c r="F3205">
        <v>152.30673200000001</v>
      </c>
    </row>
    <row r="3206" spans="2:6" x14ac:dyDescent="0.3">
      <c r="B3206">
        <v>2018</v>
      </c>
      <c r="C3206">
        <v>10</v>
      </c>
      <c r="D3206">
        <v>9</v>
      </c>
      <c r="E3206">
        <v>183.338211</v>
      </c>
      <c r="F3206">
        <v>189.793747</v>
      </c>
    </row>
    <row r="3207" spans="2:6" x14ac:dyDescent="0.3">
      <c r="B3207">
        <v>2018</v>
      </c>
      <c r="C3207">
        <v>10</v>
      </c>
      <c r="D3207">
        <v>10</v>
      </c>
      <c r="E3207">
        <v>177.03831500000001</v>
      </c>
      <c r="F3207">
        <v>182.76319899999999</v>
      </c>
    </row>
    <row r="3208" spans="2:6" x14ac:dyDescent="0.3">
      <c r="B3208">
        <v>2018</v>
      </c>
      <c r="C3208">
        <v>10</v>
      </c>
      <c r="D3208">
        <v>11</v>
      </c>
      <c r="E3208">
        <v>180.032837</v>
      </c>
      <c r="F3208">
        <v>185.28041099999999</v>
      </c>
    </row>
    <row r="3209" spans="2:6" x14ac:dyDescent="0.3">
      <c r="B3209">
        <v>2018</v>
      </c>
      <c r="C3209">
        <v>10</v>
      </c>
      <c r="D3209">
        <v>12</v>
      </c>
      <c r="E3209">
        <v>181.568985</v>
      </c>
      <c r="F3209">
        <v>186.53106700000001</v>
      </c>
    </row>
    <row r="3210" spans="2:6" x14ac:dyDescent="0.3">
      <c r="B3210">
        <v>2018</v>
      </c>
      <c r="C3210">
        <v>10</v>
      </c>
      <c r="D3210">
        <v>13</v>
      </c>
      <c r="E3210">
        <v>175.78424100000001</v>
      </c>
      <c r="F3210">
        <v>179.27526900000001</v>
      </c>
    </row>
    <row r="3211" spans="2:6" x14ac:dyDescent="0.3">
      <c r="B3211">
        <v>2018</v>
      </c>
      <c r="C3211">
        <v>10</v>
      </c>
      <c r="D3211">
        <v>14</v>
      </c>
      <c r="E3211">
        <v>171.796539</v>
      </c>
      <c r="F3211">
        <v>176.290222</v>
      </c>
    </row>
    <row r="3212" spans="2:6" x14ac:dyDescent="0.3">
      <c r="B3212">
        <v>2018</v>
      </c>
      <c r="C3212">
        <v>10</v>
      </c>
      <c r="D3212">
        <v>15</v>
      </c>
      <c r="E3212">
        <v>168.211243</v>
      </c>
      <c r="F3212">
        <v>174.162857</v>
      </c>
    </row>
    <row r="3213" spans="2:6" x14ac:dyDescent="0.3">
      <c r="B3213">
        <v>2018</v>
      </c>
      <c r="C3213">
        <v>10</v>
      </c>
      <c r="D3213">
        <v>16</v>
      </c>
      <c r="E3213">
        <v>166.49205000000001</v>
      </c>
      <c r="F3213">
        <v>173.92343099999999</v>
      </c>
    </row>
    <row r="3214" spans="2:6" x14ac:dyDescent="0.3">
      <c r="B3214">
        <v>2018</v>
      </c>
      <c r="C3214">
        <v>10</v>
      </c>
      <c r="D3214">
        <v>17</v>
      </c>
      <c r="E3214">
        <v>164.561722</v>
      </c>
      <c r="F3214">
        <v>170.10485800000001</v>
      </c>
    </row>
    <row r="3215" spans="2:6" x14ac:dyDescent="0.3">
      <c r="B3215">
        <v>2018</v>
      </c>
      <c r="C3215">
        <v>10</v>
      </c>
      <c r="D3215">
        <v>18</v>
      </c>
      <c r="E3215">
        <v>161.40692100000001</v>
      </c>
      <c r="F3215">
        <v>167.134399</v>
      </c>
    </row>
    <row r="3216" spans="2:6" x14ac:dyDescent="0.3">
      <c r="B3216">
        <v>2018</v>
      </c>
      <c r="C3216">
        <v>10</v>
      </c>
      <c r="D3216">
        <v>19</v>
      </c>
      <c r="E3216">
        <v>157.09582499999999</v>
      </c>
      <c r="F3216">
        <v>163.49426299999999</v>
      </c>
    </row>
    <row r="3217" spans="2:6" x14ac:dyDescent="0.3">
      <c r="B3217">
        <v>2018</v>
      </c>
      <c r="C3217">
        <v>10</v>
      </c>
      <c r="D3217">
        <v>20</v>
      </c>
      <c r="E3217">
        <v>155.566193</v>
      </c>
      <c r="F3217">
        <v>161.57337999999999</v>
      </c>
    </row>
    <row r="3218" spans="2:6" x14ac:dyDescent="0.3">
      <c r="B3218">
        <v>2018</v>
      </c>
      <c r="C3218">
        <v>10</v>
      </c>
      <c r="D3218">
        <v>21</v>
      </c>
      <c r="E3218">
        <v>78.856491000000005</v>
      </c>
      <c r="F3218">
        <v>118.29362500000001</v>
      </c>
    </row>
    <row r="3219" spans="2:6" x14ac:dyDescent="0.3">
      <c r="B3219">
        <v>2018</v>
      </c>
      <c r="C3219">
        <v>10</v>
      </c>
      <c r="D3219">
        <v>22</v>
      </c>
      <c r="E3219">
        <v>79.818068999999994</v>
      </c>
      <c r="F3219">
        <v>99.978904999999997</v>
      </c>
    </row>
    <row r="3220" spans="2:6" x14ac:dyDescent="0.3">
      <c r="B3220">
        <v>2018</v>
      </c>
      <c r="C3220">
        <v>10</v>
      </c>
      <c r="D3220">
        <v>23</v>
      </c>
      <c r="E3220">
        <v>33.756968999999998</v>
      </c>
      <c r="F3220">
        <v>59.643371999999999</v>
      </c>
    </row>
    <row r="3221" spans="2:6" x14ac:dyDescent="0.3">
      <c r="B3221">
        <v>2018</v>
      </c>
      <c r="C3221">
        <v>10</v>
      </c>
      <c r="D3221">
        <v>24</v>
      </c>
      <c r="E3221">
        <v>58.017257999999998</v>
      </c>
      <c r="F3221">
        <v>72.173134000000005</v>
      </c>
    </row>
    <row r="3222" spans="2:6" x14ac:dyDescent="0.3">
      <c r="B3222">
        <v>2018</v>
      </c>
      <c r="C3222">
        <v>10</v>
      </c>
      <c r="D3222">
        <v>25</v>
      </c>
      <c r="E3222">
        <v>53.349528999999997</v>
      </c>
      <c r="F3222">
        <v>81.615166000000002</v>
      </c>
    </row>
    <row r="3223" spans="2:6" x14ac:dyDescent="0.3">
      <c r="B3223">
        <v>2018</v>
      </c>
      <c r="C3223">
        <v>10</v>
      </c>
      <c r="D3223">
        <v>26</v>
      </c>
      <c r="E3223">
        <v>90.661072000000004</v>
      </c>
      <c r="F3223">
        <v>77.603958000000006</v>
      </c>
    </row>
    <row r="3224" spans="2:6" x14ac:dyDescent="0.3">
      <c r="B3224">
        <v>2018</v>
      </c>
      <c r="C3224">
        <v>10</v>
      </c>
      <c r="D3224">
        <v>27</v>
      </c>
      <c r="E3224">
        <v>80.792541999999997</v>
      </c>
      <c r="F3224">
        <v>49.522812000000002</v>
      </c>
    </row>
    <row r="3225" spans="2:6" x14ac:dyDescent="0.3">
      <c r="B3225">
        <v>2018</v>
      </c>
      <c r="C3225">
        <v>10</v>
      </c>
      <c r="D3225">
        <v>28</v>
      </c>
      <c r="E3225">
        <v>134.74049400000001</v>
      </c>
      <c r="F3225">
        <v>141.77593999999999</v>
      </c>
    </row>
    <row r="3226" spans="2:6" x14ac:dyDescent="0.3">
      <c r="B3226">
        <v>2018</v>
      </c>
      <c r="C3226">
        <v>10</v>
      </c>
      <c r="D3226">
        <v>29</v>
      </c>
      <c r="E3226">
        <v>33.095759999999999</v>
      </c>
      <c r="F3226">
        <v>53.759590000000003</v>
      </c>
    </row>
    <row r="3227" spans="2:6" x14ac:dyDescent="0.3">
      <c r="B3227">
        <v>2018</v>
      </c>
      <c r="C3227">
        <v>10</v>
      </c>
      <c r="D3227">
        <v>30</v>
      </c>
      <c r="E3227">
        <v>59.373550000000002</v>
      </c>
      <c r="F3227">
        <v>69.984245000000001</v>
      </c>
    </row>
    <row r="3228" spans="2:6" x14ac:dyDescent="0.3">
      <c r="B3228">
        <v>2018</v>
      </c>
      <c r="C3228">
        <v>10</v>
      </c>
      <c r="D3228">
        <v>31</v>
      </c>
      <c r="E3228">
        <v>105.664177</v>
      </c>
      <c r="F3228">
        <v>97.790619000000007</v>
      </c>
    </row>
    <row r="3229" spans="2:6" x14ac:dyDescent="0.3">
      <c r="B3229">
        <v>2018</v>
      </c>
      <c r="C3229">
        <v>11</v>
      </c>
      <c r="D3229">
        <v>1</v>
      </c>
      <c r="E3229">
        <v>61.157066</v>
      </c>
      <c r="F3229">
        <v>57.534027000000002</v>
      </c>
    </row>
    <row r="3230" spans="2:6" x14ac:dyDescent="0.3">
      <c r="B3230">
        <v>2018</v>
      </c>
      <c r="C3230">
        <v>11</v>
      </c>
      <c r="D3230">
        <v>2</v>
      </c>
      <c r="E3230">
        <v>58.050319999999999</v>
      </c>
      <c r="F3230">
        <v>82.665740999999997</v>
      </c>
    </row>
    <row r="3231" spans="2:6" x14ac:dyDescent="0.3">
      <c r="B3231">
        <v>2018</v>
      </c>
      <c r="C3231">
        <v>11</v>
      </c>
      <c r="D3231">
        <v>3</v>
      </c>
      <c r="E3231">
        <v>98.704734999999999</v>
      </c>
      <c r="F3231">
        <v>97.056792999999999</v>
      </c>
    </row>
    <row r="3232" spans="2:6" x14ac:dyDescent="0.3">
      <c r="B3232">
        <v>2018</v>
      </c>
      <c r="C3232">
        <v>11</v>
      </c>
      <c r="D3232">
        <v>4</v>
      </c>
      <c r="E3232">
        <v>131.585251</v>
      </c>
      <c r="F3232">
        <v>125.58049</v>
      </c>
    </row>
    <row r="3233" spans="2:6" x14ac:dyDescent="0.3">
      <c r="B3233">
        <v>2018</v>
      </c>
      <c r="C3233">
        <v>11</v>
      </c>
      <c r="D3233">
        <v>5</v>
      </c>
      <c r="E3233">
        <v>128.648087</v>
      </c>
      <c r="F3233">
        <v>120.139725</v>
      </c>
    </row>
    <row r="3234" spans="2:6" x14ac:dyDescent="0.3">
      <c r="B3234">
        <v>2018</v>
      </c>
      <c r="C3234">
        <v>11</v>
      </c>
      <c r="D3234">
        <v>6</v>
      </c>
      <c r="E3234">
        <v>133.93064899999999</v>
      </c>
      <c r="F3234">
        <v>126.18631000000001</v>
      </c>
    </row>
    <row r="3235" spans="2:6" x14ac:dyDescent="0.3">
      <c r="B3235">
        <v>2018</v>
      </c>
      <c r="C3235">
        <v>11</v>
      </c>
      <c r="D3235">
        <v>7</v>
      </c>
      <c r="E3235">
        <v>107.7033</v>
      </c>
      <c r="F3235">
        <v>97.831978000000007</v>
      </c>
    </row>
    <row r="3236" spans="2:6" x14ac:dyDescent="0.3">
      <c r="B3236">
        <v>2018</v>
      </c>
      <c r="C3236">
        <v>11</v>
      </c>
      <c r="D3236">
        <v>8</v>
      </c>
      <c r="E3236">
        <v>127.613663</v>
      </c>
      <c r="F3236">
        <v>120.71965</v>
      </c>
    </row>
    <row r="3237" spans="2:6" x14ac:dyDescent="0.3">
      <c r="B3237">
        <v>2018</v>
      </c>
      <c r="C3237">
        <v>11</v>
      </c>
      <c r="D3237">
        <v>9</v>
      </c>
      <c r="E3237">
        <v>127.301613</v>
      </c>
      <c r="F3237">
        <v>119.197372</v>
      </c>
    </row>
    <row r="3238" spans="2:6" x14ac:dyDescent="0.3">
      <c r="B3238">
        <v>2018</v>
      </c>
      <c r="C3238">
        <v>11</v>
      </c>
      <c r="D3238">
        <v>10</v>
      </c>
      <c r="E3238">
        <v>124.770081</v>
      </c>
      <c r="F3238">
        <v>116.744843</v>
      </c>
    </row>
    <row r="3239" spans="2:6" x14ac:dyDescent="0.3">
      <c r="B3239">
        <v>2018</v>
      </c>
      <c r="C3239">
        <v>11</v>
      </c>
      <c r="D3239">
        <v>11</v>
      </c>
      <c r="E3239">
        <v>87.649795999999995</v>
      </c>
      <c r="F3239">
        <v>97.202393000000001</v>
      </c>
    </row>
    <row r="3240" spans="2:6" x14ac:dyDescent="0.3">
      <c r="B3240">
        <v>2018</v>
      </c>
      <c r="C3240">
        <v>11</v>
      </c>
      <c r="D3240">
        <v>12</v>
      </c>
      <c r="E3240">
        <v>57.011932000000002</v>
      </c>
      <c r="F3240">
        <v>92.577445999999995</v>
      </c>
    </row>
    <row r="3241" spans="2:6" x14ac:dyDescent="0.3">
      <c r="B3241">
        <v>2018</v>
      </c>
      <c r="C3241">
        <v>11</v>
      </c>
      <c r="D3241">
        <v>13</v>
      </c>
      <c r="E3241">
        <v>115.673378</v>
      </c>
      <c r="F3241">
        <v>107.648499</v>
      </c>
    </row>
    <row r="3242" spans="2:6" x14ac:dyDescent="0.3">
      <c r="B3242">
        <v>2018</v>
      </c>
      <c r="C3242">
        <v>11</v>
      </c>
      <c r="D3242">
        <v>14</v>
      </c>
      <c r="E3242">
        <v>112.28276099999999</v>
      </c>
      <c r="F3242">
        <v>103.973175</v>
      </c>
    </row>
    <row r="3243" spans="2:6" x14ac:dyDescent="0.3">
      <c r="B3243">
        <v>2018</v>
      </c>
      <c r="C3243">
        <v>11</v>
      </c>
      <c r="D3243">
        <v>15</v>
      </c>
      <c r="E3243">
        <v>115.893433</v>
      </c>
      <c r="F3243">
        <v>109.24670399999999</v>
      </c>
    </row>
    <row r="3244" spans="2:6" x14ac:dyDescent="0.3">
      <c r="B3244">
        <v>2018</v>
      </c>
      <c r="C3244">
        <v>11</v>
      </c>
      <c r="D3244">
        <v>16</v>
      </c>
      <c r="E3244">
        <v>113.264076</v>
      </c>
      <c r="F3244">
        <v>107.602859</v>
      </c>
    </row>
    <row r="3245" spans="2:6" x14ac:dyDescent="0.3">
      <c r="B3245">
        <v>2018</v>
      </c>
      <c r="C3245">
        <v>11</v>
      </c>
      <c r="D3245">
        <v>17</v>
      </c>
      <c r="E3245">
        <v>112.970146</v>
      </c>
      <c r="F3245">
        <v>108.003716</v>
      </c>
    </row>
    <row r="3246" spans="2:6" x14ac:dyDescent="0.3">
      <c r="B3246">
        <v>2018</v>
      </c>
      <c r="C3246">
        <v>11</v>
      </c>
      <c r="D3246">
        <v>18</v>
      </c>
      <c r="E3246">
        <v>111.425468</v>
      </c>
      <c r="F3246">
        <v>104.365211</v>
      </c>
    </row>
    <row r="3247" spans="2:6" x14ac:dyDescent="0.3">
      <c r="B3247">
        <v>2018</v>
      </c>
      <c r="C3247">
        <v>11</v>
      </c>
      <c r="D3247">
        <v>19</v>
      </c>
      <c r="E3247">
        <v>37.420321999999999</v>
      </c>
      <c r="F3247">
        <v>43.095139000000003</v>
      </c>
    </row>
    <row r="3248" spans="2:6" x14ac:dyDescent="0.3">
      <c r="B3248">
        <v>2018</v>
      </c>
      <c r="C3248">
        <v>11</v>
      </c>
      <c r="D3248">
        <v>20</v>
      </c>
      <c r="E3248">
        <v>65.077950000000001</v>
      </c>
      <c r="F3248">
        <v>66.857826000000003</v>
      </c>
    </row>
    <row r="3249" spans="2:6" x14ac:dyDescent="0.3">
      <c r="B3249">
        <v>2018</v>
      </c>
      <c r="C3249">
        <v>11</v>
      </c>
      <c r="D3249">
        <v>21</v>
      </c>
      <c r="E3249">
        <v>45.876559999999998</v>
      </c>
      <c r="F3249">
        <v>44.115696</v>
      </c>
    </row>
    <row r="3250" spans="2:6" x14ac:dyDescent="0.3">
      <c r="B3250">
        <v>2018</v>
      </c>
      <c r="C3250">
        <v>11</v>
      </c>
      <c r="D3250">
        <v>22</v>
      </c>
      <c r="E3250">
        <v>82.239593999999997</v>
      </c>
      <c r="F3250">
        <v>84.046897999999999</v>
      </c>
    </row>
    <row r="3251" spans="2:6" x14ac:dyDescent="0.3">
      <c r="B3251">
        <v>2018</v>
      </c>
      <c r="C3251">
        <v>11</v>
      </c>
      <c r="D3251">
        <v>23</v>
      </c>
      <c r="E3251">
        <v>99.169089999999997</v>
      </c>
      <c r="F3251">
        <v>82.374756000000005</v>
      </c>
    </row>
    <row r="3252" spans="2:6" x14ac:dyDescent="0.3">
      <c r="B3252">
        <v>2018</v>
      </c>
      <c r="C3252">
        <v>11</v>
      </c>
      <c r="D3252">
        <v>24</v>
      </c>
      <c r="E3252">
        <v>31.679956000000001</v>
      </c>
      <c r="F3252">
        <v>32.757759</v>
      </c>
    </row>
    <row r="3253" spans="2:6" x14ac:dyDescent="0.3">
      <c r="B3253">
        <v>2018</v>
      </c>
      <c r="C3253">
        <v>11</v>
      </c>
      <c r="D3253">
        <v>25</v>
      </c>
      <c r="E3253">
        <v>43.939014</v>
      </c>
      <c r="F3253">
        <v>59.101340999999998</v>
      </c>
    </row>
    <row r="3254" spans="2:6" x14ac:dyDescent="0.3">
      <c r="B3254">
        <v>2018</v>
      </c>
      <c r="C3254">
        <v>11</v>
      </c>
      <c r="D3254">
        <v>26</v>
      </c>
      <c r="E3254">
        <v>62.688403999999998</v>
      </c>
      <c r="F3254">
        <v>62.352553999999998</v>
      </c>
    </row>
    <row r="3255" spans="2:6" x14ac:dyDescent="0.3">
      <c r="B3255">
        <v>2018</v>
      </c>
      <c r="C3255">
        <v>11</v>
      </c>
      <c r="D3255">
        <v>27</v>
      </c>
      <c r="E3255">
        <v>64.311699000000004</v>
      </c>
      <c r="F3255">
        <v>80.38382</v>
      </c>
    </row>
    <row r="3256" spans="2:6" x14ac:dyDescent="0.3">
      <c r="B3256">
        <v>2018</v>
      </c>
      <c r="C3256">
        <v>11</v>
      </c>
      <c r="D3256">
        <v>28</v>
      </c>
      <c r="E3256">
        <v>54.159171999999998</v>
      </c>
      <c r="F3256">
        <v>48.433036999999999</v>
      </c>
    </row>
    <row r="3257" spans="2:6" x14ac:dyDescent="0.3">
      <c r="B3257">
        <v>2018</v>
      </c>
      <c r="C3257">
        <v>11</v>
      </c>
      <c r="D3257">
        <v>29</v>
      </c>
      <c r="E3257">
        <v>58.185065999999999</v>
      </c>
      <c r="F3257">
        <v>60.623435999999998</v>
      </c>
    </row>
    <row r="3258" spans="2:6" x14ac:dyDescent="0.3">
      <c r="B3258">
        <v>2018</v>
      </c>
      <c r="C3258">
        <v>11</v>
      </c>
      <c r="D3258">
        <v>30</v>
      </c>
      <c r="E3258">
        <v>57.430199000000002</v>
      </c>
      <c r="F3258">
        <v>37.635353000000002</v>
      </c>
    </row>
    <row r="3259" spans="2:6" x14ac:dyDescent="0.3">
      <c r="B3259">
        <v>2018</v>
      </c>
      <c r="C3259">
        <v>12</v>
      </c>
      <c r="D3259">
        <v>1</v>
      </c>
      <c r="E3259">
        <v>91.666427999999996</v>
      </c>
      <c r="F3259">
        <v>92.321265999999994</v>
      </c>
    </row>
    <row r="3260" spans="2:6" x14ac:dyDescent="0.3">
      <c r="B3260">
        <v>2018</v>
      </c>
      <c r="C3260">
        <v>12</v>
      </c>
      <c r="D3260">
        <v>2</v>
      </c>
      <c r="E3260">
        <v>93.064109999999999</v>
      </c>
      <c r="F3260">
        <v>92.629349000000005</v>
      </c>
    </row>
    <row r="3261" spans="2:6" x14ac:dyDescent="0.3">
      <c r="B3261">
        <v>2018</v>
      </c>
      <c r="C3261">
        <v>12</v>
      </c>
      <c r="D3261">
        <v>3</v>
      </c>
      <c r="E3261">
        <v>91.016013999999998</v>
      </c>
      <c r="F3261">
        <v>91.023148000000006</v>
      </c>
    </row>
    <row r="3262" spans="2:6" x14ac:dyDescent="0.3">
      <c r="B3262">
        <v>2018</v>
      </c>
      <c r="C3262">
        <v>12</v>
      </c>
      <c r="D3262">
        <v>4</v>
      </c>
      <c r="E3262">
        <v>91.116837000000004</v>
      </c>
      <c r="F3262">
        <v>90.869513999999995</v>
      </c>
    </row>
    <row r="3263" spans="2:6" x14ac:dyDescent="0.3">
      <c r="B3263">
        <v>2018</v>
      </c>
      <c r="C3263">
        <v>12</v>
      </c>
      <c r="D3263">
        <v>5</v>
      </c>
      <c r="E3263">
        <v>81.923935</v>
      </c>
      <c r="F3263">
        <v>86.236046000000002</v>
      </c>
    </row>
    <row r="3264" spans="2:6" x14ac:dyDescent="0.3">
      <c r="B3264">
        <v>2018</v>
      </c>
      <c r="C3264">
        <v>12</v>
      </c>
      <c r="D3264">
        <v>6</v>
      </c>
      <c r="E3264">
        <v>70.568489</v>
      </c>
      <c r="F3264">
        <v>82.436462000000006</v>
      </c>
    </row>
    <row r="3265" spans="2:6" x14ac:dyDescent="0.3">
      <c r="B3265">
        <v>2018</v>
      </c>
      <c r="C3265">
        <v>12</v>
      </c>
      <c r="D3265">
        <v>7</v>
      </c>
      <c r="E3265">
        <v>28.700417999999999</v>
      </c>
      <c r="F3265">
        <v>38.074860000000001</v>
      </c>
    </row>
    <row r="3266" spans="2:6" x14ac:dyDescent="0.3">
      <c r="B3266">
        <v>2018</v>
      </c>
      <c r="C3266">
        <v>12</v>
      </c>
      <c r="D3266">
        <v>8</v>
      </c>
      <c r="E3266">
        <v>67.770920000000004</v>
      </c>
      <c r="F3266">
        <v>51.444243999999998</v>
      </c>
    </row>
    <row r="3267" spans="2:6" x14ac:dyDescent="0.3">
      <c r="B3267">
        <v>2018</v>
      </c>
      <c r="C3267">
        <v>12</v>
      </c>
      <c r="D3267">
        <v>9</v>
      </c>
      <c r="E3267">
        <v>25.290512</v>
      </c>
      <c r="F3267">
        <v>31.943483000000001</v>
      </c>
    </row>
    <row r="3268" spans="2:6" x14ac:dyDescent="0.3">
      <c r="B3268">
        <v>2018</v>
      </c>
      <c r="C3268">
        <v>12</v>
      </c>
      <c r="D3268">
        <v>10</v>
      </c>
      <c r="E3268">
        <v>72.488747000000004</v>
      </c>
      <c r="F3268">
        <v>72.546715000000006</v>
      </c>
    </row>
    <row r="3269" spans="2:6" x14ac:dyDescent="0.3">
      <c r="B3269">
        <v>2018</v>
      </c>
      <c r="C3269">
        <v>12</v>
      </c>
      <c r="D3269">
        <v>11</v>
      </c>
      <c r="E3269">
        <v>59.734290999999999</v>
      </c>
      <c r="F3269">
        <v>53.040123000000001</v>
      </c>
    </row>
    <row r="3270" spans="2:6" x14ac:dyDescent="0.3">
      <c r="B3270">
        <v>2018</v>
      </c>
      <c r="C3270">
        <v>12</v>
      </c>
      <c r="D3270">
        <v>12</v>
      </c>
      <c r="E3270">
        <v>27.825534999999999</v>
      </c>
      <c r="F3270">
        <v>41.047142000000001</v>
      </c>
    </row>
    <row r="3271" spans="2:6" x14ac:dyDescent="0.3">
      <c r="B3271">
        <v>2018</v>
      </c>
      <c r="C3271">
        <v>12</v>
      </c>
      <c r="D3271">
        <v>13</v>
      </c>
      <c r="E3271">
        <v>52.971660999999997</v>
      </c>
      <c r="F3271">
        <v>48.726196000000002</v>
      </c>
    </row>
    <row r="3272" spans="2:6" x14ac:dyDescent="0.3">
      <c r="B3272">
        <v>2018</v>
      </c>
      <c r="C3272">
        <v>12</v>
      </c>
      <c r="D3272">
        <v>14</v>
      </c>
      <c r="E3272">
        <v>33.709946000000002</v>
      </c>
      <c r="F3272">
        <v>35.118408000000002</v>
      </c>
    </row>
    <row r="3273" spans="2:6" x14ac:dyDescent="0.3">
      <c r="B3273">
        <v>2018</v>
      </c>
      <c r="C3273">
        <v>12</v>
      </c>
      <c r="D3273">
        <v>15</v>
      </c>
      <c r="E3273">
        <v>59.204433000000002</v>
      </c>
      <c r="F3273">
        <v>68.267196999999996</v>
      </c>
    </row>
    <row r="3274" spans="2:6" x14ac:dyDescent="0.3">
      <c r="B3274">
        <v>2018</v>
      </c>
      <c r="C3274">
        <v>12</v>
      </c>
      <c r="D3274">
        <v>16</v>
      </c>
      <c r="E3274">
        <v>44.403888999999999</v>
      </c>
      <c r="F3274">
        <v>35.484763999999998</v>
      </c>
    </row>
    <row r="3275" spans="2:6" x14ac:dyDescent="0.3">
      <c r="B3275">
        <v>2018</v>
      </c>
      <c r="C3275">
        <v>12</v>
      </c>
      <c r="D3275">
        <v>17</v>
      </c>
      <c r="E3275">
        <v>39.009537000000002</v>
      </c>
      <c r="F3275">
        <v>43.274245999999998</v>
      </c>
    </row>
    <row r="3276" spans="2:6" x14ac:dyDescent="0.3">
      <c r="B3276">
        <v>2018</v>
      </c>
      <c r="C3276">
        <v>12</v>
      </c>
      <c r="D3276">
        <v>18</v>
      </c>
      <c r="E3276">
        <v>35.233573999999997</v>
      </c>
      <c r="F3276">
        <v>38.223098999999998</v>
      </c>
    </row>
    <row r="3277" spans="2:6" x14ac:dyDescent="0.3">
      <c r="B3277">
        <v>2018</v>
      </c>
      <c r="C3277">
        <v>12</v>
      </c>
      <c r="D3277">
        <v>19</v>
      </c>
      <c r="E3277">
        <v>84.070976000000002</v>
      </c>
      <c r="F3277">
        <v>76.906257999999994</v>
      </c>
    </row>
    <row r="3278" spans="2:6" x14ac:dyDescent="0.3">
      <c r="B3278">
        <v>2018</v>
      </c>
      <c r="C3278">
        <v>12</v>
      </c>
      <c r="D3278">
        <v>20</v>
      </c>
      <c r="E3278">
        <v>41.998874999999998</v>
      </c>
      <c r="F3278">
        <v>48.362834999999997</v>
      </c>
    </row>
    <row r="3279" spans="2:6" x14ac:dyDescent="0.3">
      <c r="B3279">
        <v>2018</v>
      </c>
      <c r="C3279">
        <v>12</v>
      </c>
      <c r="D3279">
        <v>21</v>
      </c>
      <c r="E3279">
        <v>18.941721000000001</v>
      </c>
      <c r="F3279">
        <v>26.421686000000001</v>
      </c>
    </row>
    <row r="3280" spans="2:6" x14ac:dyDescent="0.3">
      <c r="B3280">
        <v>2018</v>
      </c>
      <c r="C3280">
        <v>12</v>
      </c>
      <c r="D3280">
        <v>22</v>
      </c>
      <c r="E3280">
        <v>18.793913</v>
      </c>
      <c r="F3280">
        <v>26.571634</v>
      </c>
    </row>
    <row r="3281" spans="2:6" x14ac:dyDescent="0.3">
      <c r="B3281">
        <v>2018</v>
      </c>
      <c r="C3281">
        <v>12</v>
      </c>
      <c r="D3281">
        <v>23</v>
      </c>
      <c r="E3281">
        <v>76.148003000000003</v>
      </c>
      <c r="F3281">
        <v>78.965209999999999</v>
      </c>
    </row>
    <row r="3282" spans="2:6" x14ac:dyDescent="0.3">
      <c r="B3282">
        <v>2018</v>
      </c>
      <c r="C3282">
        <v>12</v>
      </c>
      <c r="D3282">
        <v>24</v>
      </c>
      <c r="E3282">
        <v>73.270904999999999</v>
      </c>
      <c r="F3282">
        <v>78.356872999999993</v>
      </c>
    </row>
    <row r="3283" spans="2:6" x14ac:dyDescent="0.3">
      <c r="B3283">
        <v>2018</v>
      </c>
      <c r="C3283">
        <v>12</v>
      </c>
      <c r="D3283">
        <v>25</v>
      </c>
      <c r="E3283">
        <v>40.353214000000001</v>
      </c>
      <c r="F3283">
        <v>61.408836000000001</v>
      </c>
    </row>
    <row r="3284" spans="2:6" x14ac:dyDescent="0.3">
      <c r="B3284">
        <v>2018</v>
      </c>
      <c r="C3284">
        <v>12</v>
      </c>
      <c r="D3284">
        <v>26</v>
      </c>
      <c r="E3284">
        <v>33.003436999999998</v>
      </c>
      <c r="F3284">
        <v>52.288066999999998</v>
      </c>
    </row>
    <row r="3285" spans="2:6" x14ac:dyDescent="0.3">
      <c r="B3285">
        <v>2018</v>
      </c>
      <c r="C3285">
        <v>12</v>
      </c>
      <c r="D3285">
        <v>27</v>
      </c>
      <c r="E3285">
        <v>51.025458999999998</v>
      </c>
      <c r="F3285">
        <v>70.368094999999997</v>
      </c>
    </row>
    <row r="3286" spans="2:6" x14ac:dyDescent="0.3">
      <c r="B3286">
        <v>2018</v>
      </c>
      <c r="C3286">
        <v>12</v>
      </c>
      <c r="D3286">
        <v>28</v>
      </c>
      <c r="E3286">
        <v>50.915256999999997</v>
      </c>
      <c r="F3286">
        <v>47.333466000000001</v>
      </c>
    </row>
    <row r="3287" spans="2:6" x14ac:dyDescent="0.3">
      <c r="B3287">
        <v>2018</v>
      </c>
      <c r="C3287">
        <v>12</v>
      </c>
      <c r="D3287">
        <v>29</v>
      </c>
      <c r="E3287">
        <v>71.669349999999994</v>
      </c>
      <c r="F3287">
        <v>80.662887999999995</v>
      </c>
    </row>
    <row r="3288" spans="2:6" x14ac:dyDescent="0.3">
      <c r="B3288">
        <v>2018</v>
      </c>
      <c r="C3288">
        <v>12</v>
      </c>
      <c r="D3288">
        <v>30</v>
      </c>
      <c r="E3288">
        <v>33.027293999999998</v>
      </c>
      <c r="F3288">
        <v>53.915084999999998</v>
      </c>
    </row>
    <row r="3289" spans="2:6" x14ac:dyDescent="0.3">
      <c r="B3289">
        <v>2018</v>
      </c>
      <c r="C3289">
        <v>12</v>
      </c>
      <c r="D3289">
        <v>31</v>
      </c>
      <c r="E3289">
        <v>37.603282999999998</v>
      </c>
      <c r="F3289">
        <v>60.782677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68"/>
  <sheetViews>
    <sheetView workbookViewId="0">
      <selection activeCell="L1" sqref="L1:L1048576"/>
    </sheetView>
  </sheetViews>
  <sheetFormatPr defaultRowHeight="14.4" x14ac:dyDescent="0.3"/>
  <sheetData>
    <row r="1" spans="1:16" x14ac:dyDescent="0.3">
      <c r="I1">
        <f>AVERAGE(I3:I3289)</f>
        <v>173.65299044109588</v>
      </c>
      <c r="M1">
        <f t="shared" ref="M1:P1" si="0">AVERAGE(M3:M3289)</f>
        <v>185.09381545753428</v>
      </c>
      <c r="P1">
        <f t="shared" si="0"/>
        <v>11.440825016438373</v>
      </c>
    </row>
    <row r="2" spans="1:16" ht="86.4" x14ac:dyDescent="0.3">
      <c r="A2" t="s">
        <v>31</v>
      </c>
      <c r="B2" t="s">
        <v>2</v>
      </c>
      <c r="C2" t="s">
        <v>3</v>
      </c>
      <c r="D2" s="1" t="str">
        <f>'Shortwave Radiation'!K2</f>
        <v>inferred clear sky SW, W/m2</v>
      </c>
      <c r="F2" s="1" t="s">
        <v>1</v>
      </c>
      <c r="G2" s="1" t="s">
        <v>2</v>
      </c>
      <c r="H2" s="1" t="s">
        <v>3</v>
      </c>
      <c r="I2" s="1" t="s">
        <v>20</v>
      </c>
      <c r="J2" s="1" t="s">
        <v>33</v>
      </c>
      <c r="K2" s="1" t="s">
        <v>35</v>
      </c>
      <c r="L2" s="1"/>
      <c r="M2" s="1" t="s">
        <v>21</v>
      </c>
      <c r="N2" s="1" t="s">
        <v>34</v>
      </c>
      <c r="O2" s="1"/>
      <c r="P2" s="1" t="s">
        <v>22</v>
      </c>
    </row>
    <row r="3" spans="1:16" x14ac:dyDescent="0.3">
      <c r="A3">
        <v>0</v>
      </c>
      <c r="B3">
        <v>1</v>
      </c>
      <c r="C3">
        <v>1</v>
      </c>
      <c r="D3">
        <f>'Shortwave Radiation'!K3</f>
        <v>82.126943249828742</v>
      </c>
      <c r="F3">
        <v>2010</v>
      </c>
      <c r="G3">
        <v>1</v>
      </c>
      <c r="H3">
        <v>1</v>
      </c>
      <c r="I3">
        <v>42.422203000000003</v>
      </c>
      <c r="J3" s="2">
        <f>MAX(0,(1-I3/$D3))</f>
        <v>0.48345571719438774</v>
      </c>
      <c r="K3">
        <v>4.1069909999999998</v>
      </c>
      <c r="M3">
        <v>42.103507999999998</v>
      </c>
      <c r="N3" s="2">
        <f>MAX(0,(1-M3/$D3))</f>
        <v>0.48733623420121874</v>
      </c>
      <c r="P3">
        <f t="shared" ref="P3:P67" si="1">M3-I3</f>
        <v>-0.31869500000000528</v>
      </c>
    </row>
    <row r="4" spans="1:16" x14ac:dyDescent="0.3">
      <c r="A4">
        <v>1</v>
      </c>
      <c r="B4">
        <v>1</v>
      </c>
      <c r="C4">
        <v>2</v>
      </c>
      <c r="D4">
        <f>'Shortwave Radiation'!K4</f>
        <v>82.565842551893468</v>
      </c>
      <c r="F4">
        <v>2010</v>
      </c>
      <c r="G4">
        <v>1</v>
      </c>
      <c r="H4">
        <v>2</v>
      </c>
      <c r="I4">
        <v>55.393703000000002</v>
      </c>
      <c r="J4" s="2">
        <f t="shared" ref="J4:J67" si="2">MAX(0,(1-I4/$D4))</f>
        <v>0.32909661806957879</v>
      </c>
      <c r="K4">
        <v>0</v>
      </c>
      <c r="M4">
        <v>58.743374000000003</v>
      </c>
      <c r="N4" s="2">
        <f t="shared" ref="N4:N67" si="3">MAX(0,(1-M4/$D4))</f>
        <v>0.28852692367210819</v>
      </c>
      <c r="P4">
        <f t="shared" si="1"/>
        <v>3.3496710000000007</v>
      </c>
    </row>
    <row r="5" spans="1:16" x14ac:dyDescent="0.3">
      <c r="A5">
        <v>2</v>
      </c>
      <c r="B5">
        <v>1</v>
      </c>
      <c r="C5">
        <v>3</v>
      </c>
      <c r="D5">
        <f>'Shortwave Radiation'!K5</f>
        <v>83.04546649208649</v>
      </c>
      <c r="F5">
        <v>2010</v>
      </c>
      <c r="G5">
        <v>1</v>
      </c>
      <c r="H5">
        <v>3</v>
      </c>
      <c r="I5">
        <v>57.970374999999997</v>
      </c>
      <c r="J5" s="2">
        <f t="shared" si="2"/>
        <v>0.30194413435531642</v>
      </c>
      <c r="K5">
        <v>0</v>
      </c>
      <c r="M5">
        <v>57.183810999999999</v>
      </c>
      <c r="N5" s="2">
        <f t="shared" si="3"/>
        <v>0.31141562067751016</v>
      </c>
      <c r="P5">
        <f t="shared" si="1"/>
        <v>-0.78656399999999849</v>
      </c>
    </row>
    <row r="6" spans="1:16" x14ac:dyDescent="0.3">
      <c r="A6">
        <v>3</v>
      </c>
      <c r="B6">
        <v>1</v>
      </c>
      <c r="C6">
        <v>4</v>
      </c>
      <c r="D6">
        <f>'Shortwave Radiation'!K6</f>
        <v>83.565672947723215</v>
      </c>
      <c r="F6">
        <v>2010</v>
      </c>
      <c r="G6">
        <v>1</v>
      </c>
      <c r="H6">
        <v>4</v>
      </c>
      <c r="I6">
        <v>30.800063999999999</v>
      </c>
      <c r="J6" s="2">
        <f t="shared" si="2"/>
        <v>0.63142684174555952</v>
      </c>
      <c r="K6">
        <v>3.9732379999999998</v>
      </c>
      <c r="M6">
        <v>44.564906999999998</v>
      </c>
      <c r="N6" s="2">
        <f t="shared" si="3"/>
        <v>0.46670797436312406</v>
      </c>
      <c r="P6">
        <f t="shared" si="1"/>
        <v>13.764842999999999</v>
      </c>
    </row>
    <row r="7" spans="1:16" x14ac:dyDescent="0.3">
      <c r="A7">
        <v>4</v>
      </c>
      <c r="B7">
        <v>1</v>
      </c>
      <c r="C7">
        <v>5</v>
      </c>
      <c r="D7">
        <f>'Shortwave Radiation'!K7</f>
        <v>84.126307770664312</v>
      </c>
      <c r="F7">
        <v>2010</v>
      </c>
      <c r="G7">
        <v>1</v>
      </c>
      <c r="H7">
        <v>5</v>
      </c>
      <c r="I7">
        <v>17.055561000000001</v>
      </c>
      <c r="J7" s="2">
        <f t="shared" si="2"/>
        <v>0.79726245627592551</v>
      </c>
      <c r="K7">
        <v>24.500385000000001</v>
      </c>
      <c r="M7">
        <v>27.192723999999998</v>
      </c>
      <c r="N7" s="2">
        <f t="shared" si="3"/>
        <v>0.67676313485515438</v>
      </c>
      <c r="P7">
        <f t="shared" si="1"/>
        <v>10.137162999999997</v>
      </c>
    </row>
    <row r="8" spans="1:16" x14ac:dyDescent="0.3">
      <c r="A8">
        <v>5</v>
      </c>
      <c r="B8">
        <v>1</v>
      </c>
      <c r="C8">
        <v>6</v>
      </c>
      <c r="D8">
        <f>'Shortwave Radiation'!K8</f>
        <v>84.727204832992896</v>
      </c>
      <c r="F8">
        <v>2010</v>
      </c>
      <c r="G8">
        <v>1</v>
      </c>
      <c r="H8">
        <v>6</v>
      </c>
      <c r="I8">
        <v>40.740585000000003</v>
      </c>
      <c r="J8" s="2">
        <f t="shared" si="2"/>
        <v>0.51915580030871555</v>
      </c>
      <c r="K8">
        <v>4.7678890000000003</v>
      </c>
      <c r="M8">
        <v>60.174106999999999</v>
      </c>
      <c r="N8" s="2">
        <f t="shared" si="3"/>
        <v>0.28979001350734857</v>
      </c>
      <c r="P8">
        <f t="shared" si="1"/>
        <v>19.433521999999996</v>
      </c>
    </row>
    <row r="9" spans="1:16" x14ac:dyDescent="0.3">
      <c r="A9">
        <v>6</v>
      </c>
      <c r="B9">
        <v>1</v>
      </c>
      <c r="C9">
        <v>7</v>
      </c>
      <c r="D9">
        <f>'Shortwave Radiation'!K9</f>
        <v>85.368186076241756</v>
      </c>
      <c r="F9">
        <v>2010</v>
      </c>
      <c r="G9">
        <v>1</v>
      </c>
      <c r="H9">
        <v>7</v>
      </c>
      <c r="I9">
        <v>80.855277999999998</v>
      </c>
      <c r="J9" s="2">
        <f t="shared" si="2"/>
        <v>5.2864050223713432E-2</v>
      </c>
      <c r="K9">
        <v>1.0621449999999999</v>
      </c>
      <c r="M9">
        <v>86.700248999999999</v>
      </c>
      <c r="N9" s="2">
        <f t="shared" si="3"/>
        <v>0</v>
      </c>
      <c r="P9">
        <f t="shared" si="1"/>
        <v>5.844971000000001</v>
      </c>
    </row>
    <row r="10" spans="1:16" x14ac:dyDescent="0.3">
      <c r="A10">
        <v>7</v>
      </c>
      <c r="B10">
        <v>1</v>
      </c>
      <c r="C10">
        <v>8</v>
      </c>
      <c r="D10">
        <f>'Shortwave Radiation'!K10</f>
        <v>86.049061564155863</v>
      </c>
      <c r="F10">
        <v>2010</v>
      </c>
      <c r="G10">
        <v>1</v>
      </c>
      <c r="H10">
        <v>8</v>
      </c>
      <c r="I10">
        <v>27.036767999999999</v>
      </c>
      <c r="J10" s="2">
        <f t="shared" si="2"/>
        <v>0.68579822361174603</v>
      </c>
      <c r="K10">
        <v>5.1770149999999999</v>
      </c>
      <c r="M10">
        <v>40.374428000000002</v>
      </c>
      <c r="N10" s="2">
        <f t="shared" si="3"/>
        <v>0.53079757912411496</v>
      </c>
      <c r="P10">
        <f t="shared" si="1"/>
        <v>13.337660000000003</v>
      </c>
    </row>
    <row r="11" spans="1:16" x14ac:dyDescent="0.3">
      <c r="A11">
        <v>8</v>
      </c>
      <c r="B11">
        <v>1</v>
      </c>
      <c r="C11">
        <v>9</v>
      </c>
      <c r="D11">
        <f>'Shortwave Radiation'!K11</f>
        <v>86.769629538974471</v>
      </c>
      <c r="F11">
        <v>2010</v>
      </c>
      <c r="G11">
        <v>1</v>
      </c>
      <c r="H11">
        <v>9</v>
      </c>
      <c r="I11">
        <v>81.485878</v>
      </c>
      <c r="J11" s="2">
        <f t="shared" si="2"/>
        <v>6.0894019797574028E-2</v>
      </c>
      <c r="K11">
        <v>0</v>
      </c>
      <c r="M11">
        <v>81.126503</v>
      </c>
      <c r="N11" s="2">
        <f t="shared" si="3"/>
        <v>6.5035733919317162E-2</v>
      </c>
      <c r="P11">
        <f t="shared" si="1"/>
        <v>-0.359375</v>
      </c>
    </row>
    <row r="12" spans="1:16" x14ac:dyDescent="0.3">
      <c r="A12">
        <v>9</v>
      </c>
      <c r="B12">
        <v>1</v>
      </c>
      <c r="C12">
        <v>10</v>
      </c>
      <c r="D12">
        <f>'Shortwave Radiation'!K12</f>
        <v>87.529676481216228</v>
      </c>
      <c r="F12">
        <v>2010</v>
      </c>
      <c r="G12">
        <v>1</v>
      </c>
      <c r="H12">
        <v>10</v>
      </c>
      <c r="I12">
        <v>83.669273000000004</v>
      </c>
      <c r="J12" s="2">
        <f t="shared" si="2"/>
        <v>4.4103938645822183E-2</v>
      </c>
      <c r="K12">
        <v>0</v>
      </c>
      <c r="M12">
        <v>87.588524000000007</v>
      </c>
      <c r="N12" s="2">
        <f t="shared" si="3"/>
        <v>0</v>
      </c>
      <c r="P12">
        <f t="shared" si="1"/>
        <v>3.9192510000000027</v>
      </c>
    </row>
    <row r="13" spans="1:16" x14ac:dyDescent="0.3">
      <c r="A13">
        <v>10</v>
      </c>
      <c r="B13">
        <v>1</v>
      </c>
      <c r="C13">
        <v>11</v>
      </c>
      <c r="D13">
        <f>'Shortwave Radiation'!K13</f>
        <v>88.328977172949436</v>
      </c>
      <c r="F13">
        <v>2010</v>
      </c>
      <c r="G13">
        <v>1</v>
      </c>
      <c r="H13">
        <v>11</v>
      </c>
      <c r="I13">
        <v>76.610550000000003</v>
      </c>
      <c r="J13" s="2">
        <f t="shared" si="2"/>
        <v>0.13266798221839005</v>
      </c>
      <c r="K13">
        <v>11.014938000000001</v>
      </c>
      <c r="M13">
        <v>81.350266000000005</v>
      </c>
      <c r="N13" s="2">
        <f t="shared" si="3"/>
        <v>7.9008173719537278E-2</v>
      </c>
      <c r="P13">
        <f t="shared" si="1"/>
        <v>4.7397160000000014</v>
      </c>
    </row>
    <row r="14" spans="1:16" x14ac:dyDescent="0.3">
      <c r="A14">
        <v>11</v>
      </c>
      <c r="B14">
        <v>1</v>
      </c>
      <c r="C14">
        <v>12</v>
      </c>
      <c r="D14">
        <f>'Shortwave Radiation'!K14</f>
        <v>89.16729476452889</v>
      </c>
      <c r="F14">
        <v>2010</v>
      </c>
      <c r="G14">
        <v>1</v>
      </c>
      <c r="H14">
        <v>12</v>
      </c>
      <c r="I14">
        <v>53.183193000000003</v>
      </c>
      <c r="J14" s="2">
        <f t="shared" si="2"/>
        <v>0.40355717709677008</v>
      </c>
      <c r="K14">
        <v>4.0912559999999996</v>
      </c>
      <c r="M14">
        <v>62.472766999999997</v>
      </c>
      <c r="N14" s="2">
        <f t="shared" si="3"/>
        <v>0.29937577264201232</v>
      </c>
      <c r="P14">
        <f t="shared" si="1"/>
        <v>9.2895739999999947</v>
      </c>
    </row>
    <row r="15" spans="1:16" x14ac:dyDescent="0.3">
      <c r="A15">
        <v>12</v>
      </c>
      <c r="B15">
        <v>1</v>
      </c>
      <c r="C15">
        <v>13</v>
      </c>
      <c r="D15">
        <f>'Shortwave Radiation'!K15</f>
        <v>90.044380844779539</v>
      </c>
      <c r="F15">
        <v>2010</v>
      </c>
      <c r="G15">
        <v>1</v>
      </c>
      <c r="H15">
        <v>13</v>
      </c>
      <c r="I15">
        <v>47.351779999999998</v>
      </c>
      <c r="J15" s="2">
        <f t="shared" si="2"/>
        <v>0.47412842916177056</v>
      </c>
      <c r="K15">
        <v>11.699439</v>
      </c>
      <c r="M15">
        <v>57.238056</v>
      </c>
      <c r="N15" s="2">
        <f t="shared" si="3"/>
        <v>0.36433505941177824</v>
      </c>
      <c r="P15">
        <f t="shared" si="1"/>
        <v>9.8862760000000023</v>
      </c>
    </row>
    <row r="16" spans="1:16" x14ac:dyDescent="0.3">
      <c r="A16">
        <v>13</v>
      </c>
      <c r="B16">
        <v>1</v>
      </c>
      <c r="C16">
        <v>14</v>
      </c>
      <c r="D16">
        <f>'Shortwave Radiation'!K16</f>
        <v>90.95997551460573</v>
      </c>
      <c r="F16">
        <v>2010</v>
      </c>
      <c r="G16">
        <v>1</v>
      </c>
      <c r="H16">
        <v>14</v>
      </c>
      <c r="I16">
        <v>65.476624000000001</v>
      </c>
      <c r="J16" s="2">
        <f t="shared" si="2"/>
        <v>0.2801600524893918</v>
      </c>
      <c r="K16">
        <v>0</v>
      </c>
      <c r="M16">
        <v>63.672950999999998</v>
      </c>
      <c r="N16" s="2">
        <f t="shared" si="3"/>
        <v>0.29998935642000224</v>
      </c>
      <c r="P16">
        <f t="shared" si="1"/>
        <v>-1.8036730000000034</v>
      </c>
    </row>
    <row r="17" spans="1:16" x14ac:dyDescent="0.3">
      <c r="A17">
        <v>14</v>
      </c>
      <c r="B17">
        <v>1</v>
      </c>
      <c r="C17">
        <v>15</v>
      </c>
      <c r="D17">
        <f>'Shortwave Radiation'!K17</f>
        <v>91.913807464004975</v>
      </c>
      <c r="F17">
        <v>2010</v>
      </c>
      <c r="G17">
        <v>1</v>
      </c>
      <c r="H17">
        <v>15</v>
      </c>
      <c r="I17">
        <v>48.056972999999999</v>
      </c>
      <c r="J17" s="2">
        <f t="shared" si="2"/>
        <v>0.47715175417121158</v>
      </c>
      <c r="K17">
        <v>19.984255000000001</v>
      </c>
      <c r="M17">
        <v>78.251480000000001</v>
      </c>
      <c r="N17" s="2">
        <f t="shared" si="3"/>
        <v>0.14864281919074429</v>
      </c>
      <c r="P17">
        <f t="shared" si="1"/>
        <v>30.194507000000002</v>
      </c>
    </row>
    <row r="18" spans="1:16" x14ac:dyDescent="0.3">
      <c r="A18">
        <v>15</v>
      </c>
      <c r="B18">
        <v>1</v>
      </c>
      <c r="C18">
        <v>16</v>
      </c>
      <c r="D18">
        <f>'Shortwave Radiation'!K18</f>
        <v>92.90559405246276</v>
      </c>
      <c r="F18">
        <v>2010</v>
      </c>
      <c r="G18">
        <v>1</v>
      </c>
      <c r="H18">
        <v>16</v>
      </c>
      <c r="I18">
        <v>60.099518000000003</v>
      </c>
      <c r="J18" s="2">
        <f t="shared" si="2"/>
        <v>0.35311195614267887</v>
      </c>
      <c r="K18">
        <v>12.580634999999999</v>
      </c>
      <c r="M18">
        <v>61.896408000000001</v>
      </c>
      <c r="N18" s="2">
        <f t="shared" si="3"/>
        <v>0.33377092486973625</v>
      </c>
      <c r="P18">
        <f t="shared" si="1"/>
        <v>1.7968899999999977</v>
      </c>
    </row>
    <row r="19" spans="1:16" x14ac:dyDescent="0.3">
      <c r="A19">
        <v>16</v>
      </c>
      <c r="B19">
        <v>1</v>
      </c>
      <c r="C19">
        <v>17</v>
      </c>
      <c r="D19">
        <f>'Shortwave Radiation'!K19</f>
        <v>93.935041392704846</v>
      </c>
      <c r="F19">
        <v>2010</v>
      </c>
      <c r="G19">
        <v>1</v>
      </c>
      <c r="H19">
        <v>17</v>
      </c>
      <c r="I19">
        <v>37.852004999999998</v>
      </c>
      <c r="J19" s="2">
        <f t="shared" si="2"/>
        <v>0.59704063107018923</v>
      </c>
      <c r="K19">
        <v>6.1211539999999998</v>
      </c>
      <c r="M19">
        <v>47.677253999999998</v>
      </c>
      <c r="N19" s="2">
        <f t="shared" si="3"/>
        <v>0.49244442443283265</v>
      </c>
      <c r="P19">
        <f t="shared" si="1"/>
        <v>9.8252489999999995</v>
      </c>
    </row>
    <row r="20" spans="1:16" x14ac:dyDescent="0.3">
      <c r="A20">
        <v>17</v>
      </c>
      <c r="B20">
        <v>1</v>
      </c>
      <c r="C20">
        <v>18</v>
      </c>
      <c r="D20">
        <f>'Shortwave Radiation'!K20</f>
        <v>95.001844437782381</v>
      </c>
      <c r="F20">
        <v>2010</v>
      </c>
      <c r="G20">
        <v>1</v>
      </c>
      <c r="H20">
        <v>18</v>
      </c>
      <c r="I20">
        <v>62.628723000000001</v>
      </c>
      <c r="J20" s="2">
        <f t="shared" si="2"/>
        <v>0.34076308338396366</v>
      </c>
      <c r="K20">
        <v>0</v>
      </c>
      <c r="M20">
        <v>82.347031000000001</v>
      </c>
      <c r="N20" s="2">
        <f t="shared" si="3"/>
        <v>0.13320597629101971</v>
      </c>
      <c r="P20">
        <f t="shared" si="1"/>
        <v>19.718308</v>
      </c>
    </row>
    <row r="21" spans="1:16" x14ac:dyDescent="0.3">
      <c r="A21">
        <v>18</v>
      </c>
      <c r="B21">
        <v>1</v>
      </c>
      <c r="C21">
        <v>19</v>
      </c>
      <c r="D21">
        <f>'Shortwave Radiation'!K21</f>
        <v>96.105687071463592</v>
      </c>
      <c r="F21">
        <v>2010</v>
      </c>
      <c r="G21">
        <v>1</v>
      </c>
      <c r="H21">
        <v>19</v>
      </c>
      <c r="I21">
        <v>68.175346000000005</v>
      </c>
      <c r="J21" s="2">
        <f t="shared" si="2"/>
        <v>0.29062110601940505</v>
      </c>
      <c r="K21">
        <v>0</v>
      </c>
      <c r="M21">
        <v>77.139442000000003</v>
      </c>
      <c r="N21" s="2">
        <f t="shared" si="3"/>
        <v>0.19734779126401136</v>
      </c>
      <c r="P21">
        <f t="shared" si="1"/>
        <v>8.9640959999999978</v>
      </c>
    </row>
    <row r="22" spans="1:16" x14ac:dyDescent="0.3">
      <c r="A22">
        <v>19</v>
      </c>
      <c r="B22">
        <v>1</v>
      </c>
      <c r="C22">
        <v>20</v>
      </c>
      <c r="D22">
        <f>'Shortwave Radiation'!K22</f>
        <v>97.246242201905815</v>
      </c>
      <c r="F22">
        <v>2010</v>
      </c>
      <c r="G22">
        <v>1</v>
      </c>
      <c r="H22">
        <v>20</v>
      </c>
      <c r="I22">
        <v>68.324523999999997</v>
      </c>
      <c r="J22" s="2">
        <f t="shared" si="2"/>
        <v>0.29740705190291683</v>
      </c>
      <c r="K22">
        <v>0</v>
      </c>
      <c r="M22">
        <v>81.987656000000001</v>
      </c>
      <c r="N22" s="2">
        <f t="shared" si="3"/>
        <v>0.15690669229383114</v>
      </c>
      <c r="P22">
        <f t="shared" si="1"/>
        <v>13.663132000000004</v>
      </c>
    </row>
    <row r="23" spans="1:16" x14ac:dyDescent="0.3">
      <c r="A23">
        <v>20</v>
      </c>
      <c r="B23">
        <v>1</v>
      </c>
      <c r="C23">
        <v>21</v>
      </c>
      <c r="D23">
        <f>'Shortwave Radiation'!K23</f>
        <v>98.423171858579622</v>
      </c>
      <c r="F23">
        <v>2010</v>
      </c>
      <c r="G23">
        <v>1</v>
      </c>
      <c r="H23">
        <v>21</v>
      </c>
      <c r="I23">
        <v>78.556618</v>
      </c>
      <c r="J23" s="2">
        <f t="shared" si="2"/>
        <v>0.20184834001412888</v>
      </c>
      <c r="K23">
        <v>0.84184499999999995</v>
      </c>
      <c r="M23">
        <v>92.843575000000001</v>
      </c>
      <c r="N23" s="2">
        <f t="shared" si="3"/>
        <v>5.6689870415848054E-2</v>
      </c>
      <c r="P23">
        <f t="shared" si="1"/>
        <v>14.286957000000001</v>
      </c>
    </row>
    <row r="24" spans="1:16" x14ac:dyDescent="0.3">
      <c r="A24">
        <v>21</v>
      </c>
      <c r="B24">
        <v>1</v>
      </c>
      <c r="C24">
        <v>22</v>
      </c>
      <c r="D24">
        <f>'Shortwave Radiation'!K24</f>
        <v>99.63612729241666</v>
      </c>
      <c r="F24">
        <v>2010</v>
      </c>
      <c r="G24">
        <v>1</v>
      </c>
      <c r="H24">
        <v>22</v>
      </c>
      <c r="I24">
        <v>35.566901999999999</v>
      </c>
      <c r="J24" s="2">
        <f t="shared" si="2"/>
        <v>0.64303207113202387</v>
      </c>
      <c r="K24">
        <v>6.8135219999999999</v>
      </c>
      <c r="M24">
        <v>76.556304999999995</v>
      </c>
      <c r="N24" s="2">
        <f t="shared" si="3"/>
        <v>0.23164110167269902</v>
      </c>
      <c r="P24">
        <f t="shared" si="1"/>
        <v>40.989402999999996</v>
      </c>
    </row>
    <row r="25" spans="1:16" x14ac:dyDescent="0.3">
      <c r="A25">
        <v>22</v>
      </c>
      <c r="B25">
        <v>1</v>
      </c>
      <c r="C25">
        <v>23</v>
      </c>
      <c r="D25">
        <f>'Shortwave Radiation'!K25</f>
        <v>100.88474907915132</v>
      </c>
      <c r="F25">
        <v>2010</v>
      </c>
      <c r="G25">
        <v>1</v>
      </c>
      <c r="H25">
        <v>23</v>
      </c>
      <c r="I25">
        <v>81.20787</v>
      </c>
      <c r="J25" s="2">
        <f t="shared" si="2"/>
        <v>0.19504314833269198</v>
      </c>
      <c r="K25">
        <v>0.39338000000000001</v>
      </c>
      <c r="M25">
        <v>102.539993</v>
      </c>
      <c r="N25" s="2">
        <f t="shared" si="3"/>
        <v>0</v>
      </c>
      <c r="P25">
        <f t="shared" si="1"/>
        <v>21.332122999999996</v>
      </c>
    </row>
    <row r="26" spans="1:16" x14ac:dyDescent="0.3">
      <c r="A26">
        <v>23</v>
      </c>
      <c r="B26">
        <v>1</v>
      </c>
      <c r="C26">
        <v>24</v>
      </c>
      <c r="D26">
        <f>'Shortwave Radiation'!K26</f>
        <v>102.16866722582579</v>
      </c>
      <c r="F26">
        <v>2010</v>
      </c>
      <c r="G26">
        <v>1</v>
      </c>
      <c r="H26">
        <v>24</v>
      </c>
      <c r="I26">
        <v>34.326034999999997</v>
      </c>
      <c r="J26" s="2">
        <f t="shared" si="2"/>
        <v>0.66402581210021694</v>
      </c>
      <c r="K26">
        <v>14.374498000000001</v>
      </c>
      <c r="M26">
        <v>47.500957</v>
      </c>
      <c r="N26" s="2">
        <f t="shared" si="3"/>
        <v>0.53507314630024949</v>
      </c>
      <c r="P26">
        <f t="shared" si="1"/>
        <v>13.174922000000002</v>
      </c>
    </row>
    <row r="27" spans="1:16" x14ac:dyDescent="0.3">
      <c r="A27">
        <v>24</v>
      </c>
      <c r="B27">
        <v>1</v>
      </c>
      <c r="C27">
        <v>25</v>
      </c>
      <c r="D27">
        <f>'Shortwave Radiation'!K27</f>
        <v>103.48750128042663</v>
      </c>
      <c r="F27">
        <v>2010</v>
      </c>
      <c r="G27">
        <v>1</v>
      </c>
      <c r="H27">
        <v>25</v>
      </c>
      <c r="I27">
        <v>74.074562</v>
      </c>
      <c r="J27" s="2">
        <f t="shared" si="2"/>
        <v>0.28421731046268595</v>
      </c>
      <c r="K27">
        <v>3.957503</v>
      </c>
      <c r="M27">
        <v>56.804091999999997</v>
      </c>
      <c r="N27" s="2">
        <f t="shared" si="3"/>
        <v>0.4511019079871843</v>
      </c>
      <c r="P27">
        <f t="shared" si="1"/>
        <v>-17.270470000000003</v>
      </c>
    </row>
    <row r="28" spans="1:16" x14ac:dyDescent="0.3">
      <c r="A28">
        <v>25</v>
      </c>
      <c r="B28">
        <v>1</v>
      </c>
      <c r="C28">
        <v>26</v>
      </c>
      <c r="D28">
        <f>'Shortwave Radiation'!K28</f>
        <v>104.84086044462089</v>
      </c>
      <c r="F28">
        <v>2010</v>
      </c>
      <c r="G28">
        <v>1</v>
      </c>
      <c r="H28">
        <v>26</v>
      </c>
      <c r="I28">
        <v>76.352881999999994</v>
      </c>
      <c r="J28" s="2">
        <f t="shared" si="2"/>
        <v>0.27172591224266829</v>
      </c>
      <c r="K28">
        <v>0</v>
      </c>
      <c r="M28">
        <v>65.374908000000005</v>
      </c>
      <c r="N28" s="2">
        <f t="shared" si="3"/>
        <v>0.37643674686805551</v>
      </c>
      <c r="P28">
        <f t="shared" si="1"/>
        <v>-10.977973999999989</v>
      </c>
    </row>
    <row r="29" spans="1:16" x14ac:dyDescent="0.3">
      <c r="A29">
        <v>26</v>
      </c>
      <c r="B29">
        <v>1</v>
      </c>
      <c r="C29">
        <v>27</v>
      </c>
      <c r="D29">
        <f>'Shortwave Radiation'!K29</f>
        <v>106.22834368955779</v>
      </c>
      <c r="F29">
        <v>2010</v>
      </c>
      <c r="G29">
        <v>1</v>
      </c>
      <c r="H29">
        <v>27</v>
      </c>
      <c r="I29">
        <v>105.333641</v>
      </c>
      <c r="J29" s="2">
        <f t="shared" si="2"/>
        <v>8.422447893685292E-3</v>
      </c>
      <c r="K29">
        <v>0</v>
      </c>
      <c r="M29">
        <v>103.028198</v>
      </c>
      <c r="N29" s="2">
        <f t="shared" si="3"/>
        <v>3.0125158487925852E-2</v>
      </c>
      <c r="P29">
        <f t="shared" si="1"/>
        <v>-2.3054429999999968</v>
      </c>
    </row>
    <row r="30" spans="1:16" x14ac:dyDescent="0.3">
      <c r="A30">
        <v>27</v>
      </c>
      <c r="B30">
        <v>1</v>
      </c>
      <c r="C30">
        <v>28</v>
      </c>
      <c r="D30">
        <f>'Shortwave Radiation'!K30</f>
        <v>107.64953987470206</v>
      </c>
      <c r="F30">
        <v>2010</v>
      </c>
      <c r="G30">
        <v>1</v>
      </c>
      <c r="H30">
        <v>28</v>
      </c>
      <c r="I30">
        <v>72.501441999999997</v>
      </c>
      <c r="J30" s="2">
        <f t="shared" si="2"/>
        <v>0.32650485933904083</v>
      </c>
      <c r="K30">
        <v>0</v>
      </c>
      <c r="M30">
        <v>69.036499000000006</v>
      </c>
      <c r="N30" s="2">
        <f t="shared" si="3"/>
        <v>0.35869211256866895</v>
      </c>
      <c r="P30">
        <f t="shared" si="1"/>
        <v>-3.464942999999991</v>
      </c>
    </row>
    <row r="31" spans="1:16" x14ac:dyDescent="0.3">
      <c r="A31">
        <v>28</v>
      </c>
      <c r="B31">
        <v>1</v>
      </c>
      <c r="C31">
        <v>29</v>
      </c>
      <c r="D31">
        <f>'Shortwave Radiation'!K31</f>
        <v>109.10402786966348</v>
      </c>
      <c r="F31">
        <v>2010</v>
      </c>
      <c r="G31">
        <v>1</v>
      </c>
      <c r="H31">
        <v>29</v>
      </c>
      <c r="I31">
        <v>47.589103999999999</v>
      </c>
      <c r="J31" s="2">
        <f t="shared" si="2"/>
        <v>0.563818999818684</v>
      </c>
      <c r="K31">
        <v>2.6671800000000001</v>
      </c>
      <c r="M31">
        <v>65.076560999999998</v>
      </c>
      <c r="N31" s="2">
        <f t="shared" si="3"/>
        <v>0.4035365854893922</v>
      </c>
      <c r="P31">
        <f t="shared" si="1"/>
        <v>17.487456999999999</v>
      </c>
    </row>
    <row r="32" spans="1:16" x14ac:dyDescent="0.3">
      <c r="A32">
        <v>29</v>
      </c>
      <c r="B32">
        <v>1</v>
      </c>
      <c r="C32">
        <v>30</v>
      </c>
      <c r="D32">
        <f>'Shortwave Radiation'!K32</f>
        <v>110.59137667898685</v>
      </c>
      <c r="F32">
        <v>2010</v>
      </c>
      <c r="G32">
        <v>1</v>
      </c>
      <c r="H32">
        <v>30</v>
      </c>
      <c r="I32">
        <v>68.907661000000004</v>
      </c>
      <c r="J32" s="2">
        <f t="shared" si="2"/>
        <v>0.37691650950310529</v>
      </c>
      <c r="K32">
        <v>10.944127999999999</v>
      </c>
      <c r="M32">
        <v>57.583874000000002</v>
      </c>
      <c r="N32" s="2">
        <f t="shared" si="3"/>
        <v>0.47930954718876062</v>
      </c>
      <c r="P32">
        <f t="shared" si="1"/>
        <v>-11.323787000000003</v>
      </c>
    </row>
    <row r="33" spans="1:16" x14ac:dyDescent="0.3">
      <c r="A33">
        <v>30</v>
      </c>
      <c r="B33">
        <v>1</v>
      </c>
      <c r="C33">
        <v>31</v>
      </c>
      <c r="D33">
        <f>'Shortwave Radiation'!K33</f>
        <v>112.11114556986485</v>
      </c>
      <c r="F33">
        <v>2010</v>
      </c>
      <c r="G33">
        <v>1</v>
      </c>
      <c r="H33">
        <v>31</v>
      </c>
      <c r="I33">
        <v>100.098938</v>
      </c>
      <c r="J33" s="2">
        <f t="shared" si="2"/>
        <v>0.10714552517331233</v>
      </c>
      <c r="K33">
        <v>0</v>
      </c>
      <c r="M33">
        <v>106.927109</v>
      </c>
      <c r="N33" s="2">
        <f t="shared" si="3"/>
        <v>4.6240153407711704E-2</v>
      </c>
      <c r="P33">
        <f t="shared" si="1"/>
        <v>6.8281709999999975</v>
      </c>
    </row>
    <row r="34" spans="1:16" x14ac:dyDescent="0.3">
      <c r="A34">
        <v>31</v>
      </c>
      <c r="B34">
        <v>2</v>
      </c>
      <c r="C34">
        <v>1</v>
      </c>
      <c r="D34">
        <f>'Shortwave Radiation'!K34</f>
        <v>113.66288420273656</v>
      </c>
      <c r="F34">
        <v>2010</v>
      </c>
      <c r="G34">
        <v>2</v>
      </c>
      <c r="H34">
        <v>1</v>
      </c>
      <c r="I34">
        <v>44.524222999999999</v>
      </c>
      <c r="J34" s="2">
        <f t="shared" si="2"/>
        <v>0.60827825800563295</v>
      </c>
      <c r="K34">
        <v>10.826110999999999</v>
      </c>
      <c r="M34">
        <v>64.540886</v>
      </c>
      <c r="N34" s="2">
        <f t="shared" si="3"/>
        <v>0.43217272328862733</v>
      </c>
      <c r="P34">
        <f t="shared" si="1"/>
        <v>20.016663000000001</v>
      </c>
    </row>
    <row r="35" spans="1:16" x14ac:dyDescent="0.3">
      <c r="A35">
        <v>32</v>
      </c>
      <c r="B35">
        <v>2</v>
      </c>
      <c r="C35">
        <v>2</v>
      </c>
      <c r="D35">
        <f>'Shortwave Radiation'!K35</f>
        <v>115.24613276473259</v>
      </c>
      <c r="F35">
        <v>2010</v>
      </c>
      <c r="G35">
        <v>2</v>
      </c>
      <c r="H35">
        <v>2</v>
      </c>
      <c r="I35">
        <v>103.43504299999999</v>
      </c>
      <c r="J35" s="2">
        <f t="shared" si="2"/>
        <v>0.10248577962129246</v>
      </c>
      <c r="K35">
        <v>3.9889739999999998</v>
      </c>
      <c r="M35">
        <v>129.66961699999999</v>
      </c>
      <c r="N35" s="2">
        <f t="shared" si="3"/>
        <v>0</v>
      </c>
      <c r="P35">
        <f t="shared" si="1"/>
        <v>26.234573999999995</v>
      </c>
    </row>
    <row r="36" spans="1:16" x14ac:dyDescent="0.3">
      <c r="A36">
        <v>33</v>
      </c>
      <c r="B36">
        <v>2</v>
      </c>
      <c r="C36">
        <v>3</v>
      </c>
      <c r="D36">
        <f>'Shortwave Radiation'!K36</f>
        <v>116.86042210592723</v>
      </c>
      <c r="F36">
        <v>2010</v>
      </c>
      <c r="G36">
        <v>2</v>
      </c>
      <c r="H36">
        <v>3</v>
      </c>
      <c r="I36">
        <v>50.877749999999999</v>
      </c>
      <c r="J36" s="2">
        <f t="shared" si="2"/>
        <v>0.56462804871710759</v>
      </c>
      <c r="K36">
        <v>4.9645840000000003</v>
      </c>
      <c r="M36">
        <v>71.552138999999997</v>
      </c>
      <c r="N36" s="2">
        <f t="shared" si="3"/>
        <v>0.3877128140514321</v>
      </c>
      <c r="P36">
        <f t="shared" si="1"/>
        <v>20.674388999999998</v>
      </c>
    </row>
    <row r="37" spans="1:16" x14ac:dyDescent="0.3">
      <c r="A37">
        <v>34</v>
      </c>
      <c r="B37">
        <v>2</v>
      </c>
      <c r="C37">
        <v>4</v>
      </c>
      <c r="D37">
        <f>'Shortwave Radiation'!K37</f>
        <v>118.5052738783575</v>
      </c>
      <c r="F37">
        <v>2010</v>
      </c>
      <c r="G37">
        <v>2</v>
      </c>
      <c r="H37">
        <v>4</v>
      </c>
      <c r="I37">
        <v>58.445022999999999</v>
      </c>
      <c r="J37" s="2">
        <f t="shared" si="2"/>
        <v>0.50681500419979408</v>
      </c>
      <c r="K37">
        <v>3.9102960000000002</v>
      </c>
      <c r="M37">
        <v>75.451049999999995</v>
      </c>
      <c r="N37" s="2">
        <f t="shared" si="3"/>
        <v>0.36331061453477176</v>
      </c>
      <c r="P37">
        <f t="shared" si="1"/>
        <v>17.006026999999996</v>
      </c>
    </row>
    <row r="38" spans="1:16" x14ac:dyDescent="0.3">
      <c r="A38">
        <v>35</v>
      </c>
      <c r="B38">
        <v>2</v>
      </c>
      <c r="C38">
        <v>5</v>
      </c>
      <c r="D38">
        <f>'Shortwave Radiation'!K38</f>
        <v>120.18020067776781</v>
      </c>
      <c r="F38">
        <v>2010</v>
      </c>
      <c r="G38">
        <v>2</v>
      </c>
      <c r="H38">
        <v>5</v>
      </c>
      <c r="I38">
        <v>117.620293</v>
      </c>
      <c r="J38" s="2">
        <f t="shared" si="2"/>
        <v>2.1300577493888029E-2</v>
      </c>
      <c r="K38">
        <v>1.337518</v>
      </c>
      <c r="M38">
        <v>134.375427</v>
      </c>
      <c r="N38" s="2">
        <f t="shared" si="3"/>
        <v>0</v>
      </c>
      <c r="P38">
        <f t="shared" si="1"/>
        <v>16.755133999999998</v>
      </c>
    </row>
    <row r="39" spans="1:16" x14ac:dyDescent="0.3">
      <c r="A39">
        <v>36</v>
      </c>
      <c r="B39">
        <v>2</v>
      </c>
      <c r="C39">
        <v>6</v>
      </c>
      <c r="D39">
        <f>'Shortwave Radiation'!K39</f>
        <v>121.88470618803808</v>
      </c>
      <c r="F39">
        <v>2010</v>
      </c>
      <c r="G39">
        <v>2</v>
      </c>
      <c r="H39">
        <v>6</v>
      </c>
      <c r="I39">
        <v>58.295848999999997</v>
      </c>
      <c r="J39" s="2">
        <f t="shared" si="2"/>
        <v>0.52171317613824442</v>
      </c>
      <c r="K39">
        <v>2.7773289999999999</v>
      </c>
      <c r="M39">
        <v>72.603149000000002</v>
      </c>
      <c r="N39" s="2">
        <f t="shared" si="3"/>
        <v>0.40432929388211158</v>
      </c>
      <c r="P39">
        <f t="shared" si="1"/>
        <v>14.307300000000005</v>
      </c>
    </row>
    <row r="40" spans="1:16" x14ac:dyDescent="0.3">
      <c r="A40">
        <v>37</v>
      </c>
      <c r="B40">
        <v>2</v>
      </c>
      <c r="C40">
        <v>7</v>
      </c>
      <c r="D40">
        <f>'Shortwave Radiation'!K40</f>
        <v>123.61828532825253</v>
      </c>
      <c r="F40">
        <v>2010</v>
      </c>
      <c r="G40">
        <v>2</v>
      </c>
      <c r="H40">
        <v>7</v>
      </c>
      <c r="I40">
        <v>64.412047999999999</v>
      </c>
      <c r="J40" s="2">
        <f t="shared" si="2"/>
        <v>0.47894401035443868</v>
      </c>
      <c r="K40">
        <v>0.61367899999999997</v>
      </c>
      <c r="M40">
        <v>69.267036000000004</v>
      </c>
      <c r="N40" s="2">
        <f t="shared" si="3"/>
        <v>0.43966998234872567</v>
      </c>
      <c r="P40">
        <f t="shared" si="1"/>
        <v>4.8549880000000059</v>
      </c>
    </row>
    <row r="41" spans="1:16" x14ac:dyDescent="0.3">
      <c r="A41">
        <v>38</v>
      </c>
      <c r="B41">
        <v>2</v>
      </c>
      <c r="C41">
        <v>8</v>
      </c>
      <c r="D41">
        <f>'Shortwave Radiation'!K41</f>
        <v>125.38042440236602</v>
      </c>
      <c r="F41">
        <v>2010</v>
      </c>
      <c r="G41">
        <v>2</v>
      </c>
      <c r="H41">
        <v>8</v>
      </c>
      <c r="I41">
        <v>96.986587999999998</v>
      </c>
      <c r="J41" s="2">
        <f t="shared" si="2"/>
        <v>0.22646147943514383</v>
      </c>
      <c r="K41">
        <v>0</v>
      </c>
      <c r="M41">
        <v>123.451706</v>
      </c>
      <c r="N41" s="2">
        <f t="shared" si="3"/>
        <v>1.5382930880632917E-2</v>
      </c>
      <c r="P41">
        <f t="shared" si="1"/>
        <v>26.465118000000004</v>
      </c>
    </row>
    <row r="42" spans="1:16" x14ac:dyDescent="0.3">
      <c r="A42">
        <v>39</v>
      </c>
      <c r="B42">
        <v>2</v>
      </c>
      <c r="C42">
        <v>9</v>
      </c>
      <c r="D42">
        <f>'Shortwave Radiation'!K42</f>
        <v>127.17060125142291</v>
      </c>
      <c r="F42">
        <v>2010</v>
      </c>
      <c r="G42">
        <v>2</v>
      </c>
      <c r="H42">
        <v>9</v>
      </c>
      <c r="I42">
        <v>127.676086</v>
      </c>
      <c r="J42" s="2">
        <f t="shared" si="2"/>
        <v>0</v>
      </c>
      <c r="K42">
        <v>0</v>
      </c>
      <c r="M42">
        <v>143.56329299999999</v>
      </c>
      <c r="N42" s="2">
        <f t="shared" si="3"/>
        <v>0</v>
      </c>
      <c r="P42">
        <f t="shared" si="1"/>
        <v>15.887206999999989</v>
      </c>
    </row>
    <row r="43" spans="1:16" x14ac:dyDescent="0.3">
      <c r="A43">
        <v>40</v>
      </c>
      <c r="B43">
        <v>2</v>
      </c>
      <c r="C43">
        <v>10</v>
      </c>
      <c r="D43">
        <f>'Shortwave Radiation'!K43</f>
        <v>128.98828540828376</v>
      </c>
      <c r="F43">
        <v>2010</v>
      </c>
      <c r="G43">
        <v>2</v>
      </c>
      <c r="H43">
        <v>10</v>
      </c>
      <c r="I43">
        <v>41.764473000000002</v>
      </c>
      <c r="J43" s="2">
        <f t="shared" si="2"/>
        <v>0.6762149921769729</v>
      </c>
      <c r="K43">
        <v>5.908722</v>
      </c>
      <c r="M43">
        <v>74.216956999999994</v>
      </c>
      <c r="N43" s="2">
        <f t="shared" si="3"/>
        <v>0.42462250145365754</v>
      </c>
      <c r="P43">
        <f t="shared" si="1"/>
        <v>32.452483999999991</v>
      </c>
    </row>
    <row r="44" spans="1:16" x14ac:dyDescent="0.3">
      <c r="A44">
        <v>41</v>
      </c>
      <c r="B44">
        <v>2</v>
      </c>
      <c r="C44">
        <v>11</v>
      </c>
      <c r="D44">
        <f>'Shortwave Radiation'!K44</f>
        <v>130.83293825481388</v>
      </c>
      <c r="F44">
        <v>2010</v>
      </c>
      <c r="G44">
        <v>2</v>
      </c>
      <c r="H44">
        <v>11</v>
      </c>
      <c r="I44">
        <v>58.68235</v>
      </c>
      <c r="J44" s="2">
        <f t="shared" si="2"/>
        <v>0.55147112965002276</v>
      </c>
      <c r="K44">
        <v>10.464191</v>
      </c>
      <c r="M44">
        <v>71.382621999999998</v>
      </c>
      <c r="N44" s="2">
        <f t="shared" si="3"/>
        <v>0.45439869384441089</v>
      </c>
      <c r="P44">
        <f t="shared" si="1"/>
        <v>12.700271999999998</v>
      </c>
    </row>
    <row r="45" spans="1:16" x14ac:dyDescent="0.3">
      <c r="A45">
        <v>42</v>
      </c>
      <c r="B45">
        <v>2</v>
      </c>
      <c r="C45">
        <v>12</v>
      </c>
      <c r="D45">
        <f>'Shortwave Radiation'!K45</f>
        <v>132.70401318148743</v>
      </c>
      <c r="F45">
        <v>2010</v>
      </c>
      <c r="G45">
        <v>2</v>
      </c>
      <c r="H45">
        <v>12</v>
      </c>
      <c r="I45">
        <v>82.177513000000005</v>
      </c>
      <c r="J45" s="2">
        <f t="shared" si="2"/>
        <v>0.38074583405693119</v>
      </c>
      <c r="K45">
        <v>3.2100599999999999</v>
      </c>
      <c r="M45">
        <v>76.393569999999997</v>
      </c>
      <c r="N45" s="2">
        <f t="shared" si="3"/>
        <v>0.42433112482044277</v>
      </c>
      <c r="P45">
        <f t="shared" si="1"/>
        <v>-5.7839430000000078</v>
      </c>
    </row>
    <row r="46" spans="1:16" x14ac:dyDescent="0.3">
      <c r="A46">
        <v>43</v>
      </c>
      <c r="B46">
        <v>2</v>
      </c>
      <c r="C46">
        <v>13</v>
      </c>
      <c r="D46">
        <f>'Shortwave Radiation'!K46</f>
        <v>134.60095574935906</v>
      </c>
      <c r="F46">
        <v>2010</v>
      </c>
      <c r="G46">
        <v>2</v>
      </c>
      <c r="H46">
        <v>13</v>
      </c>
      <c r="I46">
        <v>77.322524999999999</v>
      </c>
      <c r="J46" s="2">
        <f t="shared" si="2"/>
        <v>0.42554252628055211</v>
      </c>
      <c r="K46">
        <v>4.0283129999999998</v>
      </c>
      <c r="M46">
        <v>83.655708000000004</v>
      </c>
      <c r="N46" s="2">
        <f t="shared" si="3"/>
        <v>0.37849098073437448</v>
      </c>
      <c r="P46">
        <f t="shared" si="1"/>
        <v>6.3331830000000053</v>
      </c>
    </row>
    <row r="47" spans="1:16" x14ac:dyDescent="0.3">
      <c r="A47">
        <v>44</v>
      </c>
      <c r="B47">
        <v>2</v>
      </c>
      <c r="C47">
        <v>14</v>
      </c>
      <c r="D47">
        <f>'Shortwave Radiation'!K47</f>
        <v>136.52320385435615</v>
      </c>
      <c r="F47">
        <v>2010</v>
      </c>
      <c r="G47">
        <v>2</v>
      </c>
      <c r="H47">
        <v>14</v>
      </c>
      <c r="I47">
        <v>49.555511000000003</v>
      </c>
      <c r="J47" s="2">
        <f t="shared" si="2"/>
        <v>0.63701766732000997</v>
      </c>
      <c r="K47">
        <v>3.2887379999999999</v>
      </c>
      <c r="M47">
        <v>58.30941</v>
      </c>
      <c r="N47" s="2">
        <f t="shared" si="3"/>
        <v>0.57289743901553281</v>
      </c>
      <c r="P47">
        <f t="shared" si="1"/>
        <v>8.753898999999997</v>
      </c>
    </row>
    <row r="48" spans="1:16" x14ac:dyDescent="0.3">
      <c r="A48">
        <v>45</v>
      </c>
      <c r="B48">
        <v>2</v>
      </c>
      <c r="C48">
        <v>15</v>
      </c>
      <c r="D48">
        <f>'Shortwave Radiation'!K48</f>
        <v>138.47018789384191</v>
      </c>
      <c r="F48">
        <v>2010</v>
      </c>
      <c r="G48">
        <v>2</v>
      </c>
      <c r="H48">
        <v>15</v>
      </c>
      <c r="I48">
        <v>109.19864699999999</v>
      </c>
      <c r="J48" s="2">
        <f t="shared" si="2"/>
        <v>0.21139236783792714</v>
      </c>
      <c r="K48">
        <v>9.3233569999999997</v>
      </c>
      <c r="M48">
        <v>134.375427</v>
      </c>
      <c r="N48" s="2">
        <f t="shared" si="3"/>
        <v>2.9571425850748123E-2</v>
      </c>
      <c r="P48">
        <f t="shared" si="1"/>
        <v>25.176780000000008</v>
      </c>
    </row>
    <row r="49" spans="1:16" x14ac:dyDescent="0.3">
      <c r="A49">
        <v>46</v>
      </c>
      <c r="B49">
        <v>2</v>
      </c>
      <c r="C49">
        <v>16</v>
      </c>
      <c r="D49">
        <f>'Shortwave Radiation'!K49</f>
        <v>140.44133093540063</v>
      </c>
      <c r="F49">
        <v>2010</v>
      </c>
      <c r="G49">
        <v>2</v>
      </c>
      <c r="H49">
        <v>16</v>
      </c>
      <c r="I49">
        <v>112.134697</v>
      </c>
      <c r="J49" s="2">
        <f t="shared" si="2"/>
        <v>0.201554868120845</v>
      </c>
      <c r="K49">
        <v>2.3524669999999999</v>
      </c>
      <c r="M49">
        <v>145.333054</v>
      </c>
      <c r="N49" s="2">
        <f t="shared" si="3"/>
        <v>0</v>
      </c>
      <c r="P49">
        <f t="shared" si="1"/>
        <v>33.198357000000001</v>
      </c>
    </row>
    <row r="50" spans="1:16" x14ac:dyDescent="0.3">
      <c r="A50">
        <v>47</v>
      </c>
      <c r="B50">
        <v>2</v>
      </c>
      <c r="C50">
        <v>17</v>
      </c>
      <c r="D50">
        <f>'Shortwave Radiation'!K50</f>
        <v>142.4360488877951</v>
      </c>
      <c r="F50">
        <v>2010</v>
      </c>
      <c r="G50">
        <v>2</v>
      </c>
      <c r="H50">
        <v>17</v>
      </c>
      <c r="I50">
        <v>144.53971899999999</v>
      </c>
      <c r="J50" s="2">
        <f t="shared" si="2"/>
        <v>0</v>
      </c>
      <c r="K50">
        <v>0</v>
      </c>
      <c r="M50">
        <v>164.96322599999999</v>
      </c>
      <c r="N50" s="2">
        <f t="shared" si="3"/>
        <v>0</v>
      </c>
      <c r="P50">
        <f t="shared" si="1"/>
        <v>20.423507000000001</v>
      </c>
    </row>
    <row r="51" spans="1:16" x14ac:dyDescent="0.3">
      <c r="A51">
        <v>48</v>
      </c>
      <c r="B51">
        <v>2</v>
      </c>
      <c r="C51">
        <v>18</v>
      </c>
      <c r="D51">
        <f>'Shortwave Radiation'!K51</f>
        <v>144.45375067404495</v>
      </c>
      <c r="F51">
        <v>2010</v>
      </c>
      <c r="G51">
        <v>2</v>
      </c>
      <c r="H51">
        <v>18</v>
      </c>
      <c r="I51">
        <v>147.570694</v>
      </c>
      <c r="J51" s="2">
        <f t="shared" si="2"/>
        <v>0</v>
      </c>
      <c r="K51">
        <v>0</v>
      </c>
      <c r="M51">
        <v>167.438187</v>
      </c>
      <c r="N51" s="2">
        <f t="shared" si="3"/>
        <v>0</v>
      </c>
      <c r="P51">
        <f t="shared" si="1"/>
        <v>19.867492999999996</v>
      </c>
    </row>
    <row r="52" spans="1:16" x14ac:dyDescent="0.3">
      <c r="A52">
        <v>49</v>
      </c>
      <c r="B52">
        <v>2</v>
      </c>
      <c r="C52">
        <v>19</v>
      </c>
      <c r="D52">
        <f>'Shortwave Radiation'!K52</f>
        <v>146.49383840657535</v>
      </c>
      <c r="F52">
        <v>2010</v>
      </c>
      <c r="G52">
        <v>2</v>
      </c>
      <c r="H52">
        <v>19</v>
      </c>
      <c r="I52">
        <v>149.72695899999999</v>
      </c>
      <c r="J52" s="2">
        <f t="shared" si="2"/>
        <v>0</v>
      </c>
      <c r="K52">
        <v>0</v>
      </c>
      <c r="M52">
        <v>170.29286200000001</v>
      </c>
      <c r="N52" s="2">
        <f t="shared" si="3"/>
        <v>0</v>
      </c>
      <c r="P52">
        <f t="shared" si="1"/>
        <v>20.56590300000002</v>
      </c>
    </row>
    <row r="53" spans="1:16" x14ac:dyDescent="0.3">
      <c r="A53">
        <v>50</v>
      </c>
      <c r="B53">
        <v>2</v>
      </c>
      <c r="C53">
        <v>20</v>
      </c>
      <c r="D53">
        <f>'Shortwave Radiation'!K53</f>
        <v>148.55570756438368</v>
      </c>
      <c r="F53">
        <v>2010</v>
      </c>
      <c r="G53">
        <v>2</v>
      </c>
      <c r="H53">
        <v>20</v>
      </c>
      <c r="I53">
        <v>150.82543899999999</v>
      </c>
      <c r="J53" s="2">
        <f t="shared" si="2"/>
        <v>0</v>
      </c>
      <c r="K53">
        <v>0</v>
      </c>
      <c r="M53">
        <v>168.563782</v>
      </c>
      <c r="N53" s="2">
        <f t="shared" si="3"/>
        <v>0</v>
      </c>
      <c r="P53">
        <f t="shared" si="1"/>
        <v>17.738343000000015</v>
      </c>
    </row>
    <row r="54" spans="1:16" x14ac:dyDescent="0.3">
      <c r="A54">
        <v>51</v>
      </c>
      <c r="B54">
        <v>2</v>
      </c>
      <c r="C54">
        <v>21</v>
      </c>
      <c r="D54">
        <f>'Shortwave Radiation'!K54</f>
        <v>150.6387471721718</v>
      </c>
      <c r="F54">
        <v>2010</v>
      </c>
      <c r="G54">
        <v>2</v>
      </c>
      <c r="H54">
        <v>21</v>
      </c>
      <c r="I54">
        <v>155.43632500000001</v>
      </c>
      <c r="J54" s="2">
        <f t="shared" si="2"/>
        <v>0</v>
      </c>
      <c r="K54">
        <v>0</v>
      </c>
      <c r="M54">
        <v>176.99220299999999</v>
      </c>
      <c r="N54" s="2">
        <f t="shared" si="3"/>
        <v>0</v>
      </c>
      <c r="P54">
        <f t="shared" si="1"/>
        <v>21.555877999999979</v>
      </c>
    </row>
    <row r="55" spans="1:16" x14ac:dyDescent="0.3">
      <c r="A55">
        <v>52</v>
      </c>
      <c r="B55">
        <v>2</v>
      </c>
      <c r="C55">
        <v>22</v>
      </c>
      <c r="D55">
        <f>'Shortwave Radiation'!K55</f>
        <v>152.74233998139101</v>
      </c>
      <c r="F55">
        <v>2010</v>
      </c>
      <c r="G55">
        <v>2</v>
      </c>
      <c r="H55">
        <v>22</v>
      </c>
      <c r="I55">
        <v>157.16540499999999</v>
      </c>
      <c r="J55" s="2">
        <f t="shared" si="2"/>
        <v>0</v>
      </c>
      <c r="K55">
        <v>0</v>
      </c>
      <c r="M55">
        <v>180.599548</v>
      </c>
      <c r="N55" s="2">
        <f t="shared" si="3"/>
        <v>0</v>
      </c>
      <c r="P55">
        <f t="shared" si="1"/>
        <v>23.434143000000006</v>
      </c>
    </row>
    <row r="56" spans="1:16" x14ac:dyDescent="0.3">
      <c r="A56">
        <v>53</v>
      </c>
      <c r="B56">
        <v>2</v>
      </c>
      <c r="C56">
        <v>23</v>
      </c>
      <c r="D56">
        <f>'Shortwave Radiation'!K56</f>
        <v>154.8658626531456</v>
      </c>
      <c r="F56">
        <v>2010</v>
      </c>
      <c r="G56">
        <v>2</v>
      </c>
      <c r="H56">
        <v>23</v>
      </c>
      <c r="I56">
        <v>70.101067</v>
      </c>
      <c r="J56" s="2">
        <f t="shared" si="2"/>
        <v>0.54734332151039666</v>
      </c>
      <c r="K56">
        <v>13.2494</v>
      </c>
      <c r="M56">
        <v>92.945282000000006</v>
      </c>
      <c r="N56" s="2">
        <f t="shared" si="3"/>
        <v>0.39983363403870131</v>
      </c>
      <c r="P56">
        <f t="shared" si="1"/>
        <v>22.844215000000005</v>
      </c>
    </row>
    <row r="57" spans="1:16" x14ac:dyDescent="0.3">
      <c r="A57">
        <v>54</v>
      </c>
      <c r="B57">
        <v>2</v>
      </c>
      <c r="C57">
        <v>24</v>
      </c>
      <c r="D57">
        <f>'Shortwave Radiation'!K57</f>
        <v>157.00868594290156</v>
      </c>
      <c r="F57">
        <v>2010</v>
      </c>
      <c r="G57">
        <v>2</v>
      </c>
      <c r="H57">
        <v>24</v>
      </c>
      <c r="I57">
        <v>81.092597999999995</v>
      </c>
      <c r="J57" s="2">
        <f t="shared" si="2"/>
        <v>0.48351521119353569</v>
      </c>
      <c r="K57">
        <v>4.0283129999999998</v>
      </c>
      <c r="M57">
        <v>92.280777</v>
      </c>
      <c r="N57" s="2">
        <f t="shared" si="3"/>
        <v>0.41225686689996743</v>
      </c>
      <c r="P57">
        <f t="shared" si="1"/>
        <v>11.188179000000005</v>
      </c>
    </row>
    <row r="58" spans="1:16" x14ac:dyDescent="0.3">
      <c r="A58">
        <v>55</v>
      </c>
      <c r="B58">
        <v>2</v>
      </c>
      <c r="C58">
        <v>25</v>
      </c>
      <c r="D58">
        <f>'Shortwave Radiation'!K58</f>
        <v>159.17017488694489</v>
      </c>
      <c r="F58">
        <v>2010</v>
      </c>
      <c r="G58">
        <v>2</v>
      </c>
      <c r="H58">
        <v>25</v>
      </c>
      <c r="I58">
        <v>137.135178</v>
      </c>
      <c r="J58" s="2">
        <f t="shared" si="2"/>
        <v>0.1384367197095554</v>
      </c>
      <c r="K58">
        <v>4.5711930000000001</v>
      </c>
      <c r="M58">
        <v>163.29516599999999</v>
      </c>
      <c r="N58" s="2">
        <f t="shared" si="3"/>
        <v>0</v>
      </c>
      <c r="P58">
        <f t="shared" si="1"/>
        <v>26.159987999999998</v>
      </c>
    </row>
    <row r="59" spans="1:16" x14ac:dyDescent="0.3">
      <c r="A59">
        <v>56</v>
      </c>
      <c r="B59">
        <v>2</v>
      </c>
      <c r="C59">
        <v>26</v>
      </c>
      <c r="D59">
        <f>'Shortwave Radiation'!K59</f>
        <v>161.34968899053464</v>
      </c>
      <c r="F59">
        <v>2010</v>
      </c>
      <c r="G59">
        <v>2</v>
      </c>
      <c r="H59">
        <v>26</v>
      </c>
      <c r="I59">
        <v>63.347476999999998</v>
      </c>
      <c r="J59" s="2">
        <f t="shared" si="2"/>
        <v>0.6073901511907086</v>
      </c>
      <c r="K59">
        <v>7.50589</v>
      </c>
      <c r="M59">
        <v>85.330544000000003</v>
      </c>
      <c r="N59" s="2">
        <f t="shared" si="3"/>
        <v>0.47114528367633979</v>
      </c>
      <c r="P59">
        <f t="shared" si="1"/>
        <v>21.983067000000005</v>
      </c>
    </row>
    <row r="60" spans="1:16" x14ac:dyDescent="0.3">
      <c r="A60">
        <v>57</v>
      </c>
      <c r="B60">
        <v>2</v>
      </c>
      <c r="C60">
        <v>27</v>
      </c>
      <c r="D60">
        <f>'Shortwave Radiation'!K60</f>
        <v>163.54658241769525</v>
      </c>
      <c r="F60">
        <v>2010</v>
      </c>
      <c r="G60">
        <v>2</v>
      </c>
      <c r="H60">
        <v>27</v>
      </c>
      <c r="I60">
        <v>150.377914</v>
      </c>
      <c r="J60" s="2">
        <f t="shared" si="2"/>
        <v>8.0519373887389944E-2</v>
      </c>
      <c r="K60">
        <v>0</v>
      </c>
      <c r="M60">
        <v>181.40644800000001</v>
      </c>
      <c r="N60" s="2">
        <f t="shared" si="3"/>
        <v>0</v>
      </c>
      <c r="P60">
        <f t="shared" si="1"/>
        <v>31.028534000000008</v>
      </c>
    </row>
    <row r="61" spans="1:16" x14ac:dyDescent="0.3">
      <c r="A61">
        <v>58</v>
      </c>
      <c r="B61">
        <v>2</v>
      </c>
      <c r="C61">
        <v>28</v>
      </c>
      <c r="D61">
        <f>'Shortwave Radiation'!K61</f>
        <v>165.760204182591</v>
      </c>
      <c r="F61">
        <v>2010</v>
      </c>
      <c r="G61">
        <v>2</v>
      </c>
      <c r="H61">
        <v>28</v>
      </c>
      <c r="I61">
        <v>133.20915199999999</v>
      </c>
      <c r="J61" s="2">
        <f t="shared" si="2"/>
        <v>0.19637434897663864</v>
      </c>
      <c r="K61">
        <v>0</v>
      </c>
      <c r="M61">
        <v>165.13952599999999</v>
      </c>
      <c r="N61" s="2">
        <f t="shared" si="3"/>
        <v>3.7444342304701062E-3</v>
      </c>
      <c r="P61">
        <f t="shared" si="1"/>
        <v>31.930374</v>
      </c>
    </row>
    <row r="62" spans="1:16" x14ac:dyDescent="0.3">
      <c r="A62">
        <v>59</v>
      </c>
      <c r="B62">
        <v>3</v>
      </c>
      <c r="C62">
        <v>1</v>
      </c>
      <c r="D62">
        <f>'Shortwave Radiation'!K62</f>
        <v>167.98989834242724</v>
      </c>
      <c r="F62">
        <v>2010</v>
      </c>
      <c r="G62">
        <v>3</v>
      </c>
      <c r="H62">
        <v>1</v>
      </c>
      <c r="I62">
        <v>161.79663099999999</v>
      </c>
      <c r="J62" s="2">
        <f t="shared" si="2"/>
        <v>3.6866903328931167E-2</v>
      </c>
      <c r="K62">
        <v>0</v>
      </c>
      <c r="M62">
        <v>173.66287199999999</v>
      </c>
      <c r="N62" s="2">
        <f t="shared" si="3"/>
        <v>0</v>
      </c>
      <c r="P62">
        <f t="shared" si="1"/>
        <v>11.866241000000002</v>
      </c>
    </row>
    <row r="63" spans="1:16" x14ac:dyDescent="0.3">
      <c r="A63">
        <v>60</v>
      </c>
      <c r="B63">
        <v>3</v>
      </c>
      <c r="C63">
        <v>2</v>
      </c>
      <c r="D63">
        <f>'Shortwave Radiation'!K63</f>
        <v>170.23500419181974</v>
      </c>
      <c r="F63">
        <v>2010</v>
      </c>
      <c r="G63">
        <v>3</v>
      </c>
      <c r="H63">
        <v>2</v>
      </c>
      <c r="I63">
        <v>135.84684799999999</v>
      </c>
      <c r="J63" s="2">
        <f t="shared" si="2"/>
        <v>0.20200402587631971</v>
      </c>
      <c r="K63">
        <v>3.0527030000000002</v>
      </c>
      <c r="M63">
        <v>163.166336</v>
      </c>
      <c r="N63" s="2">
        <f t="shared" si="3"/>
        <v>4.1523000662395004E-2</v>
      </c>
      <c r="P63">
        <f t="shared" si="1"/>
        <v>27.319488000000007</v>
      </c>
    </row>
    <row r="64" spans="1:16" x14ac:dyDescent="0.3">
      <c r="A64">
        <v>61</v>
      </c>
      <c r="B64">
        <v>3</v>
      </c>
      <c r="C64">
        <v>3</v>
      </c>
      <c r="D64">
        <f>'Shortwave Radiation'!K64</f>
        <v>172.49485645857581</v>
      </c>
      <c r="F64">
        <v>2010</v>
      </c>
      <c r="G64">
        <v>3</v>
      </c>
      <c r="H64">
        <v>3</v>
      </c>
      <c r="I64">
        <v>131.35801699999999</v>
      </c>
      <c r="J64" s="2">
        <f t="shared" si="2"/>
        <v>0.23848154259866139</v>
      </c>
      <c r="K64">
        <v>9.6774090000000008</v>
      </c>
      <c r="M64">
        <v>155.84316999999999</v>
      </c>
      <c r="N64" s="2">
        <f t="shared" si="3"/>
        <v>9.6534394128874657E-2</v>
      </c>
      <c r="P64">
        <f t="shared" si="1"/>
        <v>24.485152999999997</v>
      </c>
    </row>
    <row r="65" spans="1:16" x14ac:dyDescent="0.3">
      <c r="A65">
        <v>62</v>
      </c>
      <c r="B65">
        <v>3</v>
      </c>
      <c r="C65">
        <v>4</v>
      </c>
      <c r="D65">
        <f>'Shortwave Radiation'!K65</f>
        <v>174.76878550082847</v>
      </c>
      <c r="F65">
        <v>2010</v>
      </c>
      <c r="G65">
        <v>3</v>
      </c>
      <c r="H65">
        <v>4</v>
      </c>
      <c r="I65">
        <v>118.440758</v>
      </c>
      <c r="J65" s="2">
        <f t="shared" si="2"/>
        <v>0.32230027427043861</v>
      </c>
      <c r="K65">
        <v>0</v>
      </c>
      <c r="M65">
        <v>167.024551</v>
      </c>
      <c r="N65" s="2">
        <f t="shared" si="3"/>
        <v>4.4311313823209963E-2</v>
      </c>
      <c r="P65">
        <f t="shared" si="1"/>
        <v>48.583793</v>
      </c>
    </row>
    <row r="66" spans="1:16" x14ac:dyDescent="0.3">
      <c r="A66">
        <v>63</v>
      </c>
      <c r="B66">
        <v>3</v>
      </c>
      <c r="C66">
        <v>5</v>
      </c>
      <c r="D66">
        <f>'Shortwave Radiation'!K66</f>
        <v>177.05611750546532</v>
      </c>
      <c r="F66">
        <v>2010</v>
      </c>
      <c r="G66">
        <v>3</v>
      </c>
      <c r="H66">
        <v>5</v>
      </c>
      <c r="I66">
        <v>169.57411200000001</v>
      </c>
      <c r="J66" s="2">
        <f t="shared" si="2"/>
        <v>4.2257819785494588E-2</v>
      </c>
      <c r="K66">
        <v>0</v>
      </c>
      <c r="M66">
        <v>189.96369899999999</v>
      </c>
      <c r="N66" s="2">
        <f t="shared" si="3"/>
        <v>0</v>
      </c>
      <c r="P66">
        <f t="shared" si="1"/>
        <v>20.389586999999977</v>
      </c>
    </row>
    <row r="67" spans="1:16" x14ac:dyDescent="0.3">
      <c r="A67">
        <v>64</v>
      </c>
      <c r="B67">
        <v>3</v>
      </c>
      <c r="C67">
        <v>6</v>
      </c>
      <c r="D67">
        <f>'Shortwave Radiation'!K67</f>
        <v>179.35617468779373</v>
      </c>
      <c r="F67">
        <v>2010</v>
      </c>
      <c r="G67">
        <v>3</v>
      </c>
      <c r="H67">
        <v>6</v>
      </c>
      <c r="I67">
        <v>203.220001</v>
      </c>
      <c r="J67" s="2">
        <f t="shared" si="2"/>
        <v>0</v>
      </c>
      <c r="K67">
        <v>0</v>
      </c>
      <c r="M67">
        <v>211.70266699999999</v>
      </c>
      <c r="N67" s="2">
        <f t="shared" si="3"/>
        <v>0</v>
      </c>
      <c r="P67">
        <f t="shared" si="1"/>
        <v>8.4826659999999947</v>
      </c>
    </row>
    <row r="68" spans="1:16" x14ac:dyDescent="0.3">
      <c r="A68">
        <v>65</v>
      </c>
      <c r="B68">
        <v>3</v>
      </c>
      <c r="C68">
        <v>7</v>
      </c>
      <c r="D68">
        <f>'Shortwave Radiation'!K68</f>
        <v>181.66827549238255</v>
      </c>
      <c r="F68">
        <v>2010</v>
      </c>
      <c r="G68">
        <v>3</v>
      </c>
      <c r="H68">
        <v>7</v>
      </c>
      <c r="I68">
        <v>187.91592399999999</v>
      </c>
      <c r="J68" s="2">
        <f t="shared" ref="J68:J131" si="4">MAX(0,(1-I68/$D68))</f>
        <v>0</v>
      </c>
      <c r="K68">
        <v>6.5932230000000001</v>
      </c>
      <c r="M68">
        <v>205.823792</v>
      </c>
      <c r="N68" s="2">
        <f t="shared" ref="N68:N131" si="5">MAX(0,(1-M68/$D68))</f>
        <v>0</v>
      </c>
      <c r="P68">
        <f t="shared" ref="P68:P131" si="6">M68-I68</f>
        <v>17.907868000000008</v>
      </c>
    </row>
    <row r="69" spans="1:16" x14ac:dyDescent="0.3">
      <c r="A69">
        <v>66</v>
      </c>
      <c r="B69">
        <v>3</v>
      </c>
      <c r="C69">
        <v>8</v>
      </c>
      <c r="D69">
        <f>'Shortwave Radiation'!K69</f>
        <v>183.99173479502159</v>
      </c>
      <c r="F69">
        <v>2010</v>
      </c>
      <c r="G69">
        <v>3</v>
      </c>
      <c r="H69">
        <v>8</v>
      </c>
      <c r="I69">
        <v>125.357086</v>
      </c>
      <c r="J69" s="2">
        <f t="shared" si="4"/>
        <v>0.31868088455356047</v>
      </c>
      <c r="K69">
        <v>0</v>
      </c>
      <c r="M69">
        <v>124.265388</v>
      </c>
      <c r="N69" s="2">
        <f t="shared" si="5"/>
        <v>0.32461429238416883</v>
      </c>
      <c r="P69">
        <f t="shared" si="6"/>
        <v>-1.0916979999999938</v>
      </c>
    </row>
    <row r="70" spans="1:16" x14ac:dyDescent="0.3">
      <c r="A70">
        <v>67</v>
      </c>
      <c r="B70">
        <v>3</v>
      </c>
      <c r="C70">
        <v>9</v>
      </c>
      <c r="D70">
        <f>'Shortwave Radiation'!K70</f>
        <v>186.32586410573813</v>
      </c>
      <c r="F70">
        <v>2010</v>
      </c>
      <c r="G70">
        <v>3</v>
      </c>
      <c r="H70">
        <v>9</v>
      </c>
      <c r="I70">
        <v>127.92697099999999</v>
      </c>
      <c r="J70" s="2">
        <f t="shared" si="4"/>
        <v>0.31342343901648206</v>
      </c>
      <c r="K70">
        <v>3.1707209999999999</v>
      </c>
      <c r="M70">
        <v>156.460205</v>
      </c>
      <c r="N70" s="2">
        <f t="shared" si="5"/>
        <v>0.16028724326103039</v>
      </c>
      <c r="P70">
        <f t="shared" si="6"/>
        <v>28.533234000000007</v>
      </c>
    </row>
    <row r="71" spans="1:16" x14ac:dyDescent="0.3">
      <c r="A71">
        <v>68</v>
      </c>
      <c r="B71">
        <v>3</v>
      </c>
      <c r="C71">
        <v>10</v>
      </c>
      <c r="D71">
        <f>'Shortwave Radiation'!K71</f>
        <v>188.66997177281121</v>
      </c>
      <c r="F71">
        <v>2010</v>
      </c>
      <c r="G71">
        <v>3</v>
      </c>
      <c r="H71">
        <v>10</v>
      </c>
      <c r="I71">
        <v>147.719864</v>
      </c>
      <c r="J71" s="2">
        <f t="shared" si="4"/>
        <v>0.21704623893261443</v>
      </c>
      <c r="K71">
        <v>0.97559799999999997</v>
      </c>
      <c r="M71">
        <v>165.559921</v>
      </c>
      <c r="N71" s="2">
        <f t="shared" si="5"/>
        <v>0.12248928939597981</v>
      </c>
      <c r="P71">
        <f t="shared" si="6"/>
        <v>17.840057000000002</v>
      </c>
    </row>
    <row r="72" spans="1:16" x14ac:dyDescent="0.3">
      <c r="A72">
        <v>69</v>
      </c>
      <c r="B72">
        <v>3</v>
      </c>
      <c r="C72">
        <v>11</v>
      </c>
      <c r="D72">
        <f>'Shortwave Radiation'!K72</f>
        <v>191.02336318772245</v>
      </c>
      <c r="F72">
        <v>2010</v>
      </c>
      <c r="G72">
        <v>3</v>
      </c>
      <c r="H72">
        <v>11</v>
      </c>
      <c r="I72">
        <v>68.236373999999998</v>
      </c>
      <c r="J72" s="2">
        <f t="shared" si="4"/>
        <v>0.6427851920241674</v>
      </c>
      <c r="K72">
        <v>14.272216999999999</v>
      </c>
      <c r="M72">
        <v>97.434112999999996</v>
      </c>
      <c r="N72" s="2">
        <f t="shared" si="5"/>
        <v>0.48993614511828298</v>
      </c>
      <c r="P72">
        <f t="shared" si="6"/>
        <v>29.197738999999999</v>
      </c>
    </row>
    <row r="73" spans="1:16" x14ac:dyDescent="0.3">
      <c r="A73">
        <v>70</v>
      </c>
      <c r="B73">
        <v>3</v>
      </c>
      <c r="C73">
        <v>12</v>
      </c>
      <c r="D73">
        <f>'Shortwave Radiation'!K73</f>
        <v>193.38534099098337</v>
      </c>
      <c r="F73">
        <v>2010</v>
      </c>
      <c r="G73">
        <v>3</v>
      </c>
      <c r="H73">
        <v>12</v>
      </c>
      <c r="I73">
        <v>138.830353</v>
      </c>
      <c r="J73" s="2">
        <f t="shared" si="4"/>
        <v>0.28210508465337614</v>
      </c>
      <c r="K73">
        <v>18.686063999999998</v>
      </c>
      <c r="M73">
        <v>154.819275</v>
      </c>
      <c r="N73" s="2">
        <f t="shared" si="5"/>
        <v>0.19942600505992603</v>
      </c>
      <c r="P73">
        <f t="shared" si="6"/>
        <v>15.988922000000002</v>
      </c>
    </row>
    <row r="74" spans="1:16" x14ac:dyDescent="0.3">
      <c r="A74">
        <v>71</v>
      </c>
      <c r="B74">
        <v>3</v>
      </c>
      <c r="C74">
        <v>13</v>
      </c>
      <c r="D74">
        <f>'Shortwave Radiation'!K74</f>
        <v>195.75520527877745</v>
      </c>
      <c r="F74">
        <v>2010</v>
      </c>
      <c r="G74">
        <v>3</v>
      </c>
      <c r="H74">
        <v>13</v>
      </c>
      <c r="I74">
        <v>145.55682400000001</v>
      </c>
      <c r="J74" s="2">
        <f t="shared" si="4"/>
        <v>0.25643446470447262</v>
      </c>
      <c r="K74">
        <v>0.66088599999999997</v>
      </c>
      <c r="M74">
        <v>184.18653900000001</v>
      </c>
      <c r="N74" s="2">
        <f t="shared" si="5"/>
        <v>5.9097617671531988E-2</v>
      </c>
      <c r="P74">
        <f t="shared" si="6"/>
        <v>38.629715000000004</v>
      </c>
    </row>
    <row r="75" spans="1:16" x14ac:dyDescent="0.3">
      <c r="A75">
        <v>72</v>
      </c>
      <c r="B75">
        <v>3</v>
      </c>
      <c r="C75">
        <v>14</v>
      </c>
      <c r="D75">
        <f>'Shortwave Radiation'!K75</f>
        <v>198.13225381035673</v>
      </c>
      <c r="F75">
        <v>2010</v>
      </c>
      <c r="G75">
        <v>3</v>
      </c>
      <c r="H75">
        <v>14</v>
      </c>
      <c r="I75">
        <v>149.923599</v>
      </c>
      <c r="J75" s="2">
        <f t="shared" si="4"/>
        <v>0.24331553234386505</v>
      </c>
      <c r="K75">
        <v>0</v>
      </c>
      <c r="M75">
        <v>167.76365699999999</v>
      </c>
      <c r="N75" s="2">
        <f t="shared" si="5"/>
        <v>0.15327437217478068</v>
      </c>
      <c r="P75">
        <f t="shared" si="6"/>
        <v>17.840057999999999</v>
      </c>
    </row>
    <row r="76" spans="1:16" x14ac:dyDescent="0.3">
      <c r="A76">
        <v>73</v>
      </c>
      <c r="B76">
        <v>3</v>
      </c>
      <c r="C76">
        <v>15</v>
      </c>
      <c r="D76">
        <f>'Shortwave Radiation'!K76</f>
        <v>200.51578221613025</v>
      </c>
      <c r="F76">
        <v>2010</v>
      </c>
      <c r="G76">
        <v>3</v>
      </c>
      <c r="H76">
        <v>15</v>
      </c>
      <c r="I76">
        <v>187.644699</v>
      </c>
      <c r="J76" s="2">
        <f t="shared" si="4"/>
        <v>6.4189876097916709E-2</v>
      </c>
      <c r="K76">
        <v>0</v>
      </c>
      <c r="M76">
        <v>193.88294999999999</v>
      </c>
      <c r="N76" s="2">
        <f t="shared" si="5"/>
        <v>3.3078853658416341E-2</v>
      </c>
      <c r="P76">
        <f t="shared" si="6"/>
        <v>6.2382509999999911</v>
      </c>
    </row>
    <row r="77" spans="1:16" x14ac:dyDescent="0.3">
      <c r="A77">
        <v>74</v>
      </c>
      <c r="B77">
        <v>3</v>
      </c>
      <c r="C77">
        <v>16</v>
      </c>
      <c r="D77">
        <f>'Shortwave Radiation'!K77</f>
        <v>202.90508420638369</v>
      </c>
      <c r="F77">
        <v>2010</v>
      </c>
      <c r="G77">
        <v>3</v>
      </c>
      <c r="H77">
        <v>16</v>
      </c>
      <c r="I77">
        <v>81.20787</v>
      </c>
      <c r="J77" s="2">
        <f t="shared" si="4"/>
        <v>0.59977409970959672</v>
      </c>
      <c r="K77">
        <v>0</v>
      </c>
      <c r="M77">
        <v>133.92112700000001</v>
      </c>
      <c r="N77" s="2">
        <f t="shared" si="5"/>
        <v>0.33998141286699879</v>
      </c>
      <c r="P77">
        <f t="shared" si="6"/>
        <v>52.713257000000013</v>
      </c>
    </row>
    <row r="78" spans="1:16" x14ac:dyDescent="0.3">
      <c r="A78">
        <v>75</v>
      </c>
      <c r="B78">
        <v>3</v>
      </c>
      <c r="C78">
        <v>17</v>
      </c>
      <c r="D78">
        <f>'Shortwave Radiation'!K78</f>
        <v>205.29945178056809</v>
      </c>
      <c r="F78">
        <v>2010</v>
      </c>
      <c r="G78">
        <v>3</v>
      </c>
      <c r="H78">
        <v>17</v>
      </c>
      <c r="I78">
        <v>213.35716199999999</v>
      </c>
      <c r="J78" s="2">
        <f t="shared" si="4"/>
        <v>0</v>
      </c>
      <c r="K78">
        <v>0</v>
      </c>
      <c r="M78">
        <v>228.078079</v>
      </c>
      <c r="N78" s="2">
        <f t="shared" si="5"/>
        <v>0</v>
      </c>
      <c r="P78">
        <f t="shared" si="6"/>
        <v>14.720917000000014</v>
      </c>
    </row>
    <row r="79" spans="1:16" x14ac:dyDescent="0.3">
      <c r="A79">
        <v>76</v>
      </c>
      <c r="B79">
        <v>3</v>
      </c>
      <c r="C79">
        <v>18</v>
      </c>
      <c r="D79">
        <f>'Shortwave Radiation'!K79</f>
        <v>207.69817543709505</v>
      </c>
      <c r="F79">
        <v>2010</v>
      </c>
      <c r="G79">
        <v>3</v>
      </c>
      <c r="H79">
        <v>18</v>
      </c>
      <c r="I79">
        <v>243.483856</v>
      </c>
      <c r="J79" s="2">
        <f t="shared" si="4"/>
        <v>0</v>
      </c>
      <c r="K79">
        <v>0</v>
      </c>
      <c r="M79">
        <v>254.45504800000001</v>
      </c>
      <c r="N79" s="2">
        <f t="shared" si="5"/>
        <v>0</v>
      </c>
      <c r="P79">
        <f t="shared" si="6"/>
        <v>10.971192000000002</v>
      </c>
    </row>
    <row r="80" spans="1:16" x14ac:dyDescent="0.3">
      <c r="A80">
        <v>77</v>
      </c>
      <c r="B80">
        <v>3</v>
      </c>
      <c r="C80">
        <v>19</v>
      </c>
      <c r="D80">
        <f>'Shortwave Radiation'!K80</f>
        <v>210.10054438357716</v>
      </c>
      <c r="F80">
        <v>2010</v>
      </c>
      <c r="G80">
        <v>3</v>
      </c>
      <c r="H80">
        <v>19</v>
      </c>
      <c r="I80">
        <v>244.91459699999999</v>
      </c>
      <c r="J80" s="2">
        <f t="shared" si="4"/>
        <v>0</v>
      </c>
      <c r="K80">
        <v>0</v>
      </c>
      <c r="M80">
        <v>254.251633</v>
      </c>
      <c r="N80" s="2">
        <f t="shared" si="5"/>
        <v>0</v>
      </c>
      <c r="P80">
        <f t="shared" si="6"/>
        <v>9.3370360000000119</v>
      </c>
    </row>
    <row r="81" spans="1:16" x14ac:dyDescent="0.3">
      <c r="A81">
        <v>78</v>
      </c>
      <c r="B81">
        <v>3</v>
      </c>
      <c r="C81">
        <v>20</v>
      </c>
      <c r="D81">
        <f>'Shortwave Radiation'!K81</f>
        <v>212.50584674745076</v>
      </c>
      <c r="F81">
        <v>2010</v>
      </c>
      <c r="G81">
        <v>3</v>
      </c>
      <c r="H81">
        <v>20</v>
      </c>
      <c r="I81">
        <v>237.171021</v>
      </c>
      <c r="J81" s="2">
        <f t="shared" si="4"/>
        <v>0</v>
      </c>
      <c r="K81">
        <v>1.1329549999999999</v>
      </c>
      <c r="M81">
        <v>249.90519699999999</v>
      </c>
      <c r="N81" s="2">
        <f t="shared" si="5"/>
        <v>0</v>
      </c>
      <c r="P81">
        <f t="shared" si="6"/>
        <v>12.734175999999991</v>
      </c>
    </row>
    <row r="82" spans="1:16" x14ac:dyDescent="0.3">
      <c r="A82">
        <v>79</v>
      </c>
      <c r="B82">
        <v>3</v>
      </c>
      <c r="C82">
        <v>21</v>
      </c>
      <c r="D82">
        <f>'Shortwave Radiation'!K82</f>
        <v>214.91336978691882</v>
      </c>
      <c r="F82">
        <v>2010</v>
      </c>
      <c r="G82">
        <v>3</v>
      </c>
      <c r="H82">
        <v>21</v>
      </c>
      <c r="I82">
        <v>133.20915199999999</v>
      </c>
      <c r="J82" s="2">
        <f t="shared" si="4"/>
        <v>0.38017280110551754</v>
      </c>
      <c r="K82">
        <v>8.3398789999999998</v>
      </c>
      <c r="M82">
        <v>112.64324999999999</v>
      </c>
      <c r="N82" s="2">
        <f t="shared" si="5"/>
        <v>0.47586671731180363</v>
      </c>
      <c r="P82">
        <f t="shared" si="6"/>
        <v>-20.565901999999994</v>
      </c>
    </row>
    <row r="83" spans="1:16" x14ac:dyDescent="0.3">
      <c r="A83">
        <v>80</v>
      </c>
      <c r="B83">
        <v>3</v>
      </c>
      <c r="C83">
        <v>22</v>
      </c>
      <c r="D83">
        <f>'Shortwave Radiation'!K83</f>
        <v>217.32240010215128</v>
      </c>
      <c r="F83">
        <v>2010</v>
      </c>
      <c r="G83">
        <v>3</v>
      </c>
      <c r="H83">
        <v>22</v>
      </c>
      <c r="I83">
        <v>171.147232</v>
      </c>
      <c r="J83" s="2">
        <f t="shared" si="4"/>
        <v>0.21247311864974283</v>
      </c>
      <c r="K83">
        <v>0</v>
      </c>
      <c r="M83">
        <v>110.39205200000001</v>
      </c>
      <c r="N83" s="2">
        <f t="shared" si="5"/>
        <v>0.49203555662871945</v>
      </c>
      <c r="P83">
        <f t="shared" si="6"/>
        <v>-60.755179999999996</v>
      </c>
    </row>
    <row r="84" spans="1:16" x14ac:dyDescent="0.3">
      <c r="A84">
        <v>81</v>
      </c>
      <c r="B84">
        <v>3</v>
      </c>
      <c r="C84">
        <v>23</v>
      </c>
      <c r="D84">
        <f>'Shortwave Radiation'!K84</f>
        <v>219.73222384668043</v>
      </c>
      <c r="F84">
        <v>2010</v>
      </c>
      <c r="G84">
        <v>3</v>
      </c>
      <c r="H84">
        <v>23</v>
      </c>
      <c r="I84">
        <v>241.87005600000001</v>
      </c>
      <c r="J84" s="2">
        <f t="shared" si="4"/>
        <v>0</v>
      </c>
      <c r="K84">
        <v>0</v>
      </c>
      <c r="M84">
        <v>252.78021200000001</v>
      </c>
      <c r="N84" s="2">
        <f t="shared" si="5"/>
        <v>0</v>
      </c>
      <c r="P84">
        <f t="shared" si="6"/>
        <v>10.910156000000001</v>
      </c>
    </row>
    <row r="85" spans="1:16" x14ac:dyDescent="0.3">
      <c r="A85">
        <v>82</v>
      </c>
      <c r="B85">
        <v>3</v>
      </c>
      <c r="C85">
        <v>24</v>
      </c>
      <c r="D85">
        <f>'Shortwave Radiation'!K85</f>
        <v>222.1421269389289</v>
      </c>
      <c r="F85">
        <v>2010</v>
      </c>
      <c r="G85">
        <v>3</v>
      </c>
      <c r="H85">
        <v>24</v>
      </c>
      <c r="I85">
        <v>214.164063</v>
      </c>
      <c r="J85" s="2">
        <f t="shared" si="4"/>
        <v>3.5914232247907796E-2</v>
      </c>
      <c r="K85">
        <v>9.5515240000000006</v>
      </c>
      <c r="M85">
        <v>244.928146</v>
      </c>
      <c r="N85" s="2">
        <f t="shared" si="5"/>
        <v>0</v>
      </c>
      <c r="P85">
        <f t="shared" si="6"/>
        <v>30.764082999999999</v>
      </c>
    </row>
    <row r="86" spans="1:16" x14ac:dyDescent="0.3">
      <c r="A86">
        <v>83</v>
      </c>
      <c r="B86">
        <v>3</v>
      </c>
      <c r="C86">
        <v>25</v>
      </c>
      <c r="D86">
        <f>'Shortwave Radiation'!K86</f>
        <v>224.55139527380675</v>
      </c>
      <c r="F86">
        <v>2010</v>
      </c>
      <c r="G86">
        <v>3</v>
      </c>
      <c r="H86">
        <v>25</v>
      </c>
      <c r="I86">
        <v>106.404999</v>
      </c>
      <c r="J86" s="2">
        <f t="shared" si="4"/>
        <v>0.52614412005654621</v>
      </c>
      <c r="K86">
        <v>25.192753</v>
      </c>
      <c r="M86">
        <v>151.74082899999999</v>
      </c>
      <c r="N86" s="2">
        <f t="shared" si="5"/>
        <v>0.32424900404214896</v>
      </c>
      <c r="P86">
        <f t="shared" si="6"/>
        <v>45.335829999999987</v>
      </c>
    </row>
    <row r="87" spans="1:16" x14ac:dyDescent="0.3">
      <c r="A87">
        <v>84</v>
      </c>
      <c r="B87">
        <v>3</v>
      </c>
      <c r="C87">
        <v>26</v>
      </c>
      <c r="D87">
        <f>'Shortwave Radiation'!K87</f>
        <v>226.9593149343161</v>
      </c>
      <c r="F87">
        <v>2010</v>
      </c>
      <c r="G87">
        <v>3</v>
      </c>
      <c r="H87">
        <v>26</v>
      </c>
      <c r="I87">
        <v>139.033783</v>
      </c>
      <c r="J87" s="2">
        <f t="shared" si="4"/>
        <v>0.38740657972008097</v>
      </c>
      <c r="K87">
        <v>12.053490999999999</v>
      </c>
      <c r="M87">
        <v>130.72740200000001</v>
      </c>
      <c r="N87" s="2">
        <f t="shared" si="5"/>
        <v>0.4240051260384109</v>
      </c>
      <c r="P87">
        <f t="shared" si="6"/>
        <v>-8.3063809999999876</v>
      </c>
    </row>
    <row r="88" spans="1:16" x14ac:dyDescent="0.3">
      <c r="A88">
        <v>85</v>
      </c>
      <c r="B88">
        <v>3</v>
      </c>
      <c r="C88">
        <v>27</v>
      </c>
      <c r="D88">
        <f>'Shortwave Radiation'!K88</f>
        <v>229.36517240309976</v>
      </c>
      <c r="F88">
        <v>2010</v>
      </c>
      <c r="G88">
        <v>3</v>
      </c>
      <c r="H88">
        <v>27</v>
      </c>
      <c r="I88">
        <v>204.33880600000001</v>
      </c>
      <c r="J88" s="2">
        <f t="shared" si="4"/>
        <v>0.10911144940138062</v>
      </c>
      <c r="K88">
        <v>1.0542769999999999</v>
      </c>
      <c r="M88">
        <v>168.50953699999999</v>
      </c>
      <c r="N88" s="2">
        <f t="shared" si="5"/>
        <v>0.26532203980885349</v>
      </c>
      <c r="P88">
        <f t="shared" si="6"/>
        <v>-35.829269000000011</v>
      </c>
    </row>
    <row r="89" spans="1:16" x14ac:dyDescent="0.3">
      <c r="A89">
        <v>86</v>
      </c>
      <c r="B89">
        <v>3</v>
      </c>
      <c r="C89">
        <v>28</v>
      </c>
      <c r="D89">
        <f>'Shortwave Radiation'!K89</f>
        <v>231.76825477387135</v>
      </c>
      <c r="F89">
        <v>2010</v>
      </c>
      <c r="G89">
        <v>3</v>
      </c>
      <c r="H89">
        <v>28</v>
      </c>
      <c r="I89">
        <v>104.47249600000001</v>
      </c>
      <c r="J89" s="2">
        <f t="shared" si="4"/>
        <v>0.54923724950196318</v>
      </c>
      <c r="K89">
        <v>19.032249</v>
      </c>
      <c r="M89">
        <v>152.64267000000001</v>
      </c>
      <c r="N89" s="2">
        <f t="shared" si="5"/>
        <v>0.34139957972704915</v>
      </c>
      <c r="P89">
        <f t="shared" si="6"/>
        <v>48.170174000000003</v>
      </c>
    </row>
    <row r="90" spans="1:16" x14ac:dyDescent="0.3">
      <c r="A90">
        <v>87</v>
      </c>
      <c r="B90">
        <v>3</v>
      </c>
      <c r="C90">
        <v>29</v>
      </c>
      <c r="D90">
        <f>'Shortwave Radiation'!K90</f>
        <v>234.16784996266452</v>
      </c>
      <c r="F90">
        <v>2010</v>
      </c>
      <c r="G90">
        <v>3</v>
      </c>
      <c r="H90">
        <v>29</v>
      </c>
      <c r="I90">
        <v>80.83493</v>
      </c>
      <c r="J90" s="2">
        <f t="shared" si="4"/>
        <v>0.65479919633336414</v>
      </c>
      <c r="K90">
        <v>35.342243000000003</v>
      </c>
      <c r="M90">
        <v>130.80200199999999</v>
      </c>
      <c r="N90" s="2">
        <f t="shared" si="5"/>
        <v>0.44141776071798533</v>
      </c>
      <c r="P90">
        <f t="shared" si="6"/>
        <v>49.967071999999987</v>
      </c>
    </row>
    <row r="91" spans="1:16" x14ac:dyDescent="0.3">
      <c r="A91">
        <v>88</v>
      </c>
      <c r="B91">
        <v>3</v>
      </c>
      <c r="C91">
        <v>30</v>
      </c>
      <c r="D91">
        <f>'Shortwave Radiation'!K91</f>
        <v>236.56324691883856</v>
      </c>
      <c r="F91">
        <v>2010</v>
      </c>
      <c r="G91">
        <v>3</v>
      </c>
      <c r="H91">
        <v>30</v>
      </c>
      <c r="I91">
        <v>197.08345</v>
      </c>
      <c r="J91" s="2">
        <f t="shared" si="4"/>
        <v>0.16688897127111002</v>
      </c>
      <c r="K91">
        <v>14.398102</v>
      </c>
      <c r="M91">
        <v>213.547012</v>
      </c>
      <c r="N91" s="2">
        <f t="shared" si="5"/>
        <v>9.7294212937207081E-2</v>
      </c>
      <c r="P91">
        <f t="shared" si="6"/>
        <v>16.463561999999996</v>
      </c>
    </row>
    <row r="92" spans="1:16" x14ac:dyDescent="0.3">
      <c r="A92">
        <v>89</v>
      </c>
      <c r="B92">
        <v>3</v>
      </c>
      <c r="C92">
        <v>31</v>
      </c>
      <c r="D92">
        <f>'Shortwave Radiation'!K92</f>
        <v>238.95373583577748</v>
      </c>
      <c r="F92">
        <v>2010</v>
      </c>
      <c r="G92">
        <v>3</v>
      </c>
      <c r="H92">
        <v>31</v>
      </c>
      <c r="I92">
        <v>173.45266699999999</v>
      </c>
      <c r="J92" s="2">
        <f t="shared" si="4"/>
        <v>0.2741161112492233</v>
      </c>
      <c r="K92">
        <v>0</v>
      </c>
      <c r="M92">
        <v>213.045242</v>
      </c>
      <c r="N92" s="2">
        <f t="shared" si="5"/>
        <v>0.10842472809708759</v>
      </c>
      <c r="P92">
        <f t="shared" si="6"/>
        <v>39.592575000000011</v>
      </c>
    </row>
    <row r="93" spans="1:16" x14ac:dyDescent="0.3">
      <c r="A93">
        <v>90</v>
      </c>
      <c r="B93">
        <v>4</v>
      </c>
      <c r="C93">
        <v>1</v>
      </c>
      <c r="D93">
        <f>'Shortwave Radiation'!K93</f>
        <v>241.33860836122085</v>
      </c>
      <c r="F93">
        <v>2010</v>
      </c>
      <c r="G93">
        <v>4</v>
      </c>
      <c r="H93">
        <v>1</v>
      </c>
      <c r="I93">
        <v>173.39164700000001</v>
      </c>
      <c r="J93" s="2">
        <f t="shared" si="4"/>
        <v>0.28154202853246746</v>
      </c>
      <c r="K93">
        <v>4.7914919999999999</v>
      </c>
      <c r="M93">
        <v>161.525406</v>
      </c>
      <c r="N93" s="2">
        <f t="shared" si="5"/>
        <v>0.33071046072231147</v>
      </c>
      <c r="P93">
        <f t="shared" si="6"/>
        <v>-11.866241000000002</v>
      </c>
    </row>
    <row r="94" spans="1:16" x14ac:dyDescent="0.3">
      <c r="A94">
        <v>91</v>
      </c>
      <c r="B94">
        <v>4</v>
      </c>
      <c r="C94">
        <v>2</v>
      </c>
      <c r="D94">
        <f>'Shortwave Radiation'!K94</f>
        <v>243.71715780716343</v>
      </c>
      <c r="F94">
        <v>2010</v>
      </c>
      <c r="G94">
        <v>4</v>
      </c>
      <c r="H94">
        <v>2</v>
      </c>
      <c r="I94">
        <v>149.984634</v>
      </c>
      <c r="J94" s="2">
        <f t="shared" si="4"/>
        <v>0.3845955067362451</v>
      </c>
      <c r="K94">
        <v>19.008645999999999</v>
      </c>
      <c r="M94">
        <v>159.070786</v>
      </c>
      <c r="N94" s="2">
        <f t="shared" si="5"/>
        <v>0.3473139624996705</v>
      </c>
      <c r="P94">
        <f t="shared" si="6"/>
        <v>9.0861519999999985</v>
      </c>
    </row>
    <row r="95" spans="1:16" x14ac:dyDescent="0.3">
      <c r="A95">
        <v>92</v>
      </c>
      <c r="B95">
        <v>4</v>
      </c>
      <c r="C95">
        <v>3</v>
      </c>
      <c r="D95">
        <f>'Shortwave Radiation'!K95</f>
        <v>246.08867935926168</v>
      </c>
      <c r="F95">
        <v>2010</v>
      </c>
      <c r="G95">
        <v>4</v>
      </c>
      <c r="H95">
        <v>3</v>
      </c>
      <c r="I95">
        <v>176.883713</v>
      </c>
      <c r="J95" s="2">
        <f t="shared" si="4"/>
        <v>0.28121962594723926</v>
      </c>
      <c r="K95">
        <v>1.0778799999999999</v>
      </c>
      <c r="M95">
        <v>203.31492600000001</v>
      </c>
      <c r="N95" s="2">
        <f t="shared" si="5"/>
        <v>0.17381438866115739</v>
      </c>
      <c r="P95">
        <f t="shared" si="6"/>
        <v>26.431213000000014</v>
      </c>
    </row>
    <row r="96" spans="1:16" x14ac:dyDescent="0.3">
      <c r="A96">
        <v>93</v>
      </c>
      <c r="B96">
        <v>4</v>
      </c>
      <c r="C96">
        <v>4</v>
      </c>
      <c r="D96">
        <f>'Shortwave Radiation'!K96</f>
        <v>248.45247028568519</v>
      </c>
      <c r="F96">
        <v>2010</v>
      </c>
      <c r="G96">
        <v>4</v>
      </c>
      <c r="H96">
        <v>4</v>
      </c>
      <c r="I96">
        <v>136.30114699999999</v>
      </c>
      <c r="J96" s="2">
        <f t="shared" si="4"/>
        <v>0.45139950976026544</v>
      </c>
      <c r="K96">
        <v>3.2100599999999999</v>
      </c>
      <c r="M96">
        <v>199.18547100000001</v>
      </c>
      <c r="N96" s="2">
        <f t="shared" si="5"/>
        <v>0.19829546966884692</v>
      </c>
      <c r="P96">
        <f t="shared" si="6"/>
        <v>62.884324000000021</v>
      </c>
    </row>
    <row r="97" spans="1:16" x14ac:dyDescent="0.3">
      <c r="A97">
        <v>94</v>
      </c>
      <c r="B97">
        <v>4</v>
      </c>
      <c r="C97">
        <v>5</v>
      </c>
      <c r="D97">
        <f>'Shortwave Radiation'!K97</f>
        <v>250.80783014535098</v>
      </c>
      <c r="F97">
        <v>2010</v>
      </c>
      <c r="G97">
        <v>4</v>
      </c>
      <c r="H97">
        <v>5</v>
      </c>
      <c r="I97">
        <v>76.237610000000004</v>
      </c>
      <c r="J97" s="2">
        <f t="shared" si="4"/>
        <v>0.69603177876935529</v>
      </c>
      <c r="K97">
        <v>6.8135219999999999</v>
      </c>
      <c r="M97">
        <v>217.17469800000001</v>
      </c>
      <c r="N97" s="2">
        <f t="shared" si="5"/>
        <v>0.13409921104081768</v>
      </c>
      <c r="P97">
        <f t="shared" si="6"/>
        <v>140.93708800000002</v>
      </c>
    </row>
    <row r="98" spans="1:16" x14ac:dyDescent="0.3">
      <c r="A98">
        <v>95</v>
      </c>
      <c r="B98">
        <v>4</v>
      </c>
      <c r="C98">
        <v>6</v>
      </c>
      <c r="D98">
        <f>'Shortwave Radiation'!K98</f>
        <v>253.1540609954788</v>
      </c>
      <c r="F98">
        <v>2010</v>
      </c>
      <c r="G98">
        <v>4</v>
      </c>
      <c r="H98">
        <v>6</v>
      </c>
      <c r="I98">
        <v>125.858856</v>
      </c>
      <c r="J98" s="2">
        <f t="shared" si="4"/>
        <v>0.50283690688158555</v>
      </c>
      <c r="K98">
        <v>4.8544340000000004</v>
      </c>
      <c r="M98">
        <v>132.75483700000001</v>
      </c>
      <c r="N98" s="2">
        <f t="shared" si="5"/>
        <v>0.47559665257603378</v>
      </c>
      <c r="P98">
        <f t="shared" si="6"/>
        <v>6.8959810000000061</v>
      </c>
    </row>
    <row r="99" spans="1:16" x14ac:dyDescent="0.3">
      <c r="A99">
        <v>96</v>
      </c>
      <c r="B99">
        <v>4</v>
      </c>
      <c r="C99">
        <v>7</v>
      </c>
      <c r="D99">
        <f>'Shortwave Radiation'!K99</f>
        <v>255.49046759840641</v>
      </c>
      <c r="F99">
        <v>2010</v>
      </c>
      <c r="G99">
        <v>4</v>
      </c>
      <c r="H99">
        <v>7</v>
      </c>
      <c r="I99">
        <v>200.17546100000001</v>
      </c>
      <c r="J99" s="2">
        <f t="shared" si="4"/>
        <v>0.21650516795543806</v>
      </c>
      <c r="K99">
        <v>6.3414529999999996</v>
      </c>
      <c r="M99">
        <v>158.96906999999999</v>
      </c>
      <c r="N99" s="2">
        <f t="shared" si="5"/>
        <v>0.37778864513303068</v>
      </c>
      <c r="P99">
        <f t="shared" si="6"/>
        <v>-41.206391000000025</v>
      </c>
    </row>
    <row r="100" spans="1:16" x14ac:dyDescent="0.3">
      <c r="A100">
        <v>97</v>
      </c>
      <c r="B100">
        <v>4</v>
      </c>
      <c r="C100">
        <v>8</v>
      </c>
      <c r="D100">
        <f>'Shortwave Radiation'!K100</f>
        <v>257.81635762760311</v>
      </c>
      <c r="F100">
        <v>2010</v>
      </c>
      <c r="G100">
        <v>4</v>
      </c>
      <c r="H100">
        <v>8</v>
      </c>
      <c r="I100">
        <v>180.748718</v>
      </c>
      <c r="J100" s="2">
        <f t="shared" si="4"/>
        <v>0.29892455365039983</v>
      </c>
      <c r="K100">
        <v>1.1880299999999999</v>
      </c>
      <c r="M100">
        <v>178.12458799999999</v>
      </c>
      <c r="N100" s="2">
        <f t="shared" si="5"/>
        <v>0.30910284498981266</v>
      </c>
      <c r="P100">
        <f t="shared" si="6"/>
        <v>-2.6241300000000081</v>
      </c>
    </row>
    <row r="101" spans="1:16" x14ac:dyDescent="0.3">
      <c r="A101">
        <v>98</v>
      </c>
      <c r="B101">
        <v>4</v>
      </c>
      <c r="C101">
        <v>9</v>
      </c>
      <c r="D101">
        <f>'Shortwave Radiation'!K101</f>
        <v>260.13104187282073</v>
      </c>
      <c r="F101">
        <v>2010</v>
      </c>
      <c r="G101">
        <v>4</v>
      </c>
      <c r="H101">
        <v>9</v>
      </c>
      <c r="I101">
        <v>244.785751</v>
      </c>
      <c r="J101" s="2">
        <f t="shared" si="4"/>
        <v>5.8990617814551727E-2</v>
      </c>
      <c r="K101">
        <v>0</v>
      </c>
      <c r="M101">
        <v>242.07347100000001</v>
      </c>
      <c r="N101" s="2">
        <f t="shared" si="5"/>
        <v>6.9417208891390803E-2</v>
      </c>
      <c r="P101">
        <f t="shared" si="6"/>
        <v>-2.7122799999999927</v>
      </c>
    </row>
    <row r="102" spans="1:16" x14ac:dyDescent="0.3">
      <c r="A102">
        <v>99</v>
      </c>
      <c r="B102">
        <v>4</v>
      </c>
      <c r="C102">
        <v>10</v>
      </c>
      <c r="D102">
        <f>'Shortwave Radiation'!K102</f>
        <v>262.43383444432106</v>
      </c>
      <c r="F102">
        <v>2010</v>
      </c>
      <c r="G102">
        <v>4</v>
      </c>
      <c r="H102">
        <v>10</v>
      </c>
      <c r="I102">
        <v>254.54998800000001</v>
      </c>
      <c r="J102" s="2">
        <f t="shared" si="4"/>
        <v>3.0041272921284556E-2</v>
      </c>
      <c r="K102">
        <v>11.439800999999999</v>
      </c>
      <c r="M102">
        <v>261.38494900000001</v>
      </c>
      <c r="N102" s="2">
        <f t="shared" si="5"/>
        <v>3.9967614943475782E-3</v>
      </c>
      <c r="P102">
        <f t="shared" si="6"/>
        <v>6.8349609999999927</v>
      </c>
    </row>
    <row r="103" spans="1:16" x14ac:dyDescent="0.3">
      <c r="A103">
        <v>100</v>
      </c>
      <c r="B103">
        <v>4</v>
      </c>
      <c r="C103">
        <v>11</v>
      </c>
      <c r="D103">
        <f>'Shortwave Radiation'!K103</f>
        <v>264.72405297611954</v>
      </c>
      <c r="F103">
        <v>2010</v>
      </c>
      <c r="G103">
        <v>4</v>
      </c>
      <c r="H103">
        <v>11</v>
      </c>
      <c r="I103">
        <v>193.45576500000001</v>
      </c>
      <c r="J103" s="2">
        <f t="shared" si="4"/>
        <v>0.26921727427068576</v>
      </c>
      <c r="K103">
        <v>5.3422390000000002</v>
      </c>
      <c r="M103">
        <v>212.496002</v>
      </c>
      <c r="N103" s="2">
        <f t="shared" si="5"/>
        <v>0.19729242729912033</v>
      </c>
      <c r="P103">
        <f t="shared" si="6"/>
        <v>19.040236999999991</v>
      </c>
    </row>
    <row r="104" spans="1:16" x14ac:dyDescent="0.3">
      <c r="A104">
        <v>101</v>
      </c>
      <c r="B104">
        <v>4</v>
      </c>
      <c r="C104">
        <v>12</v>
      </c>
      <c r="D104">
        <f>'Shortwave Radiation'!K104</f>
        <v>267.00101882818467</v>
      </c>
      <c r="F104">
        <v>2010</v>
      </c>
      <c r="G104">
        <v>4</v>
      </c>
      <c r="H104">
        <v>12</v>
      </c>
      <c r="I104">
        <v>211.953552</v>
      </c>
      <c r="J104" s="2">
        <f t="shared" si="4"/>
        <v>0.20616950103702691</v>
      </c>
      <c r="K104">
        <v>2.2265820000000001</v>
      </c>
      <c r="M104">
        <v>249.789917</v>
      </c>
      <c r="N104" s="2">
        <f t="shared" si="5"/>
        <v>6.4460809564401034E-2</v>
      </c>
      <c r="P104">
        <f t="shared" si="6"/>
        <v>37.836365000000001</v>
      </c>
    </row>
    <row r="105" spans="1:16" x14ac:dyDescent="0.3">
      <c r="A105">
        <v>102</v>
      </c>
      <c r="B105">
        <v>4</v>
      </c>
      <c r="C105">
        <v>13</v>
      </c>
      <c r="D105">
        <f>'Shortwave Radiation'!K105</f>
        <v>269.26405728753338</v>
      </c>
      <c r="F105">
        <v>2010</v>
      </c>
      <c r="G105">
        <v>4</v>
      </c>
      <c r="H105">
        <v>13</v>
      </c>
      <c r="I105">
        <v>187.73962399999999</v>
      </c>
      <c r="J105" s="2">
        <f t="shared" si="4"/>
        <v>0.30276760332879327</v>
      </c>
      <c r="K105">
        <v>3.4854340000000001</v>
      </c>
      <c r="M105">
        <v>142.97337300000001</v>
      </c>
      <c r="N105" s="2">
        <f t="shared" si="5"/>
        <v>0.46902169401939142</v>
      </c>
      <c r="P105">
        <f t="shared" si="6"/>
        <v>-44.766250999999983</v>
      </c>
    </row>
    <row r="106" spans="1:16" x14ac:dyDescent="0.3">
      <c r="A106">
        <v>103</v>
      </c>
      <c r="B106">
        <v>4</v>
      </c>
      <c r="C106">
        <v>14</v>
      </c>
      <c r="D106">
        <f>'Shortwave Radiation'!K106</f>
        <v>271.51249776816252</v>
      </c>
      <c r="F106">
        <v>2010</v>
      </c>
      <c r="G106">
        <v>4</v>
      </c>
      <c r="H106">
        <v>14</v>
      </c>
      <c r="I106">
        <v>212.42141699999999</v>
      </c>
      <c r="J106" s="2">
        <f t="shared" si="4"/>
        <v>0.21763668801212555</v>
      </c>
      <c r="K106">
        <v>11.282444999999999</v>
      </c>
      <c r="M106">
        <v>226.90501399999999</v>
      </c>
      <c r="N106" s="2">
        <f t="shared" si="5"/>
        <v>0.16429256161258443</v>
      </c>
      <c r="P106">
        <f t="shared" si="6"/>
        <v>14.483597000000003</v>
      </c>
    </row>
    <row r="107" spans="1:16" x14ac:dyDescent="0.3">
      <c r="A107">
        <v>104</v>
      </c>
      <c r="B107">
        <v>4</v>
      </c>
      <c r="C107">
        <v>15</v>
      </c>
      <c r="D107">
        <f>'Shortwave Radiation'!K107</f>
        <v>273.74567400975792</v>
      </c>
      <c r="F107">
        <v>2010</v>
      </c>
      <c r="G107">
        <v>4</v>
      </c>
      <c r="H107">
        <v>15</v>
      </c>
      <c r="I107">
        <v>277.91632099999998</v>
      </c>
      <c r="J107" s="2">
        <f t="shared" si="4"/>
        <v>0</v>
      </c>
      <c r="K107">
        <v>0</v>
      </c>
      <c r="M107">
        <v>287.74157700000001</v>
      </c>
      <c r="N107" s="2">
        <f t="shared" si="5"/>
        <v>0</v>
      </c>
      <c r="P107">
        <f t="shared" si="6"/>
        <v>9.8252560000000244</v>
      </c>
    </row>
    <row r="108" spans="1:16" x14ac:dyDescent="0.3">
      <c r="A108">
        <v>105</v>
      </c>
      <c r="B108">
        <v>4</v>
      </c>
      <c r="C108">
        <v>16</v>
      </c>
      <c r="D108">
        <f>'Shortwave Radiation'!K108</f>
        <v>275.96292427512111</v>
      </c>
      <c r="F108">
        <v>2010</v>
      </c>
      <c r="G108">
        <v>4</v>
      </c>
      <c r="H108">
        <v>16</v>
      </c>
      <c r="I108">
        <v>240.513901</v>
      </c>
      <c r="J108" s="2">
        <f t="shared" si="4"/>
        <v>0.12845574588773456</v>
      </c>
      <c r="K108">
        <v>0</v>
      </c>
      <c r="M108">
        <v>260.11694299999999</v>
      </c>
      <c r="N108" s="2">
        <f t="shared" si="5"/>
        <v>5.7420689089826671E-2</v>
      </c>
      <c r="P108">
        <f t="shared" si="6"/>
        <v>19.603041999999988</v>
      </c>
    </row>
    <row r="109" spans="1:16" x14ac:dyDescent="0.3">
      <c r="A109">
        <v>106</v>
      </c>
      <c r="B109">
        <v>4</v>
      </c>
      <c r="C109">
        <v>17</v>
      </c>
      <c r="D109">
        <f>'Shortwave Radiation'!K109</f>
        <v>278.16359154625621</v>
      </c>
      <c r="F109">
        <v>2010</v>
      </c>
      <c r="G109">
        <v>4</v>
      </c>
      <c r="H109">
        <v>17</v>
      </c>
      <c r="I109">
        <v>160.57609600000001</v>
      </c>
      <c r="J109" s="2">
        <f t="shared" si="4"/>
        <v>0.42272784476433689</v>
      </c>
      <c r="K109">
        <v>0</v>
      </c>
      <c r="M109">
        <v>221.10751300000001</v>
      </c>
      <c r="N109" s="2">
        <f t="shared" si="5"/>
        <v>0.20511698971491121</v>
      </c>
      <c r="P109">
        <f t="shared" si="6"/>
        <v>60.531417000000005</v>
      </c>
    </row>
    <row r="110" spans="1:16" x14ac:dyDescent="0.3">
      <c r="A110">
        <v>107</v>
      </c>
      <c r="B110">
        <v>4</v>
      </c>
      <c r="C110">
        <v>18</v>
      </c>
      <c r="D110">
        <f>'Shortwave Radiation'!K110</f>
        <v>280.34702371905814</v>
      </c>
      <c r="F110">
        <v>2010</v>
      </c>
      <c r="G110">
        <v>4</v>
      </c>
      <c r="H110">
        <v>18</v>
      </c>
      <c r="I110">
        <v>281.672821</v>
      </c>
      <c r="J110" s="2">
        <f t="shared" si="4"/>
        <v>0</v>
      </c>
      <c r="K110">
        <v>0</v>
      </c>
      <c r="M110">
        <v>301.30297899999999</v>
      </c>
      <c r="N110" s="2">
        <f t="shared" si="5"/>
        <v>0</v>
      </c>
      <c r="P110">
        <f t="shared" si="6"/>
        <v>19.630157999999994</v>
      </c>
    </row>
    <row r="111" spans="1:16" x14ac:dyDescent="0.3">
      <c r="A111">
        <v>108</v>
      </c>
      <c r="B111">
        <v>4</v>
      </c>
      <c r="C111">
        <v>19</v>
      </c>
      <c r="D111">
        <f>'Shortwave Radiation'!K111</f>
        <v>282.51257379654464</v>
      </c>
      <c r="F111">
        <v>2010</v>
      </c>
      <c r="G111">
        <v>4</v>
      </c>
      <c r="H111">
        <v>19</v>
      </c>
      <c r="I111">
        <v>221.019363</v>
      </c>
      <c r="J111" s="2">
        <f t="shared" si="4"/>
        <v>0.21766539439348931</v>
      </c>
      <c r="K111">
        <v>3.9102960000000002</v>
      </c>
      <c r="M111">
        <v>253.21418800000001</v>
      </c>
      <c r="N111" s="2">
        <f t="shared" si="5"/>
        <v>0.10370648429136564</v>
      </c>
      <c r="P111">
        <f t="shared" si="6"/>
        <v>32.194825000000009</v>
      </c>
    </row>
    <row r="112" spans="1:16" x14ac:dyDescent="0.3">
      <c r="A112">
        <v>109</v>
      </c>
      <c r="B112">
        <v>4</v>
      </c>
      <c r="C112">
        <v>20</v>
      </c>
      <c r="D112">
        <f>'Shortwave Radiation'!K112</f>
        <v>284.65960008057539</v>
      </c>
      <c r="F112">
        <v>2010</v>
      </c>
      <c r="G112">
        <v>4</v>
      </c>
      <c r="H112">
        <v>20</v>
      </c>
      <c r="I112">
        <v>120.278336</v>
      </c>
      <c r="J112" s="2">
        <f t="shared" si="4"/>
        <v>0.57746608241579001</v>
      </c>
      <c r="K112">
        <v>11.054277000000001</v>
      </c>
      <c r="M112">
        <v>174.13073700000001</v>
      </c>
      <c r="N112" s="2">
        <f t="shared" si="5"/>
        <v>0.3882843334610504</v>
      </c>
      <c r="P112">
        <f t="shared" si="6"/>
        <v>53.852401000000015</v>
      </c>
    </row>
    <row r="113" spans="1:16" x14ac:dyDescent="0.3">
      <c r="A113">
        <v>110</v>
      </c>
      <c r="B113">
        <v>4</v>
      </c>
      <c r="C113">
        <v>21</v>
      </c>
      <c r="D113">
        <f>'Shortwave Radiation'!K113</f>
        <v>286.78746636200066</v>
      </c>
      <c r="F113">
        <v>2010</v>
      </c>
      <c r="G113">
        <v>4</v>
      </c>
      <c r="H113">
        <v>21</v>
      </c>
      <c r="I113">
        <v>71.355498999999995</v>
      </c>
      <c r="J113" s="2">
        <f t="shared" si="4"/>
        <v>0.75119031558397764</v>
      </c>
      <c r="K113">
        <v>0</v>
      </c>
      <c r="M113">
        <v>115.49793200000001</v>
      </c>
      <c r="N113" s="2">
        <f t="shared" si="5"/>
        <v>0.59726994535315059</v>
      </c>
      <c r="P113">
        <f t="shared" si="6"/>
        <v>44.142433000000011</v>
      </c>
    </row>
    <row r="114" spans="1:16" x14ac:dyDescent="0.3">
      <c r="A114">
        <v>111</v>
      </c>
      <c r="B114">
        <v>4</v>
      </c>
      <c r="C114">
        <v>22</v>
      </c>
      <c r="D114">
        <f>'Shortwave Radiation'!K114</f>
        <v>288.89554210918311</v>
      </c>
      <c r="F114">
        <v>2010</v>
      </c>
      <c r="G114">
        <v>4</v>
      </c>
      <c r="H114">
        <v>22</v>
      </c>
      <c r="I114">
        <v>284.69702100000001</v>
      </c>
      <c r="J114" s="2">
        <f t="shared" si="4"/>
        <v>1.4533007600360803E-2</v>
      </c>
      <c r="K114">
        <v>0</v>
      </c>
      <c r="M114">
        <v>319.149811</v>
      </c>
      <c r="N114" s="2">
        <f t="shared" si="5"/>
        <v>0</v>
      </c>
      <c r="P114">
        <f t="shared" si="6"/>
        <v>34.452789999999993</v>
      </c>
    </row>
    <row r="115" spans="1:16" x14ac:dyDescent="0.3">
      <c r="A115">
        <v>112</v>
      </c>
      <c r="B115">
        <v>4</v>
      </c>
      <c r="C115">
        <v>23</v>
      </c>
      <c r="D115">
        <f>'Shortwave Radiation'!K115</f>
        <v>290.98320265483824</v>
      </c>
      <c r="F115">
        <v>2010</v>
      </c>
      <c r="G115">
        <v>4</v>
      </c>
      <c r="H115">
        <v>23</v>
      </c>
      <c r="I115">
        <v>254.17025799999999</v>
      </c>
      <c r="J115" s="2">
        <f t="shared" si="4"/>
        <v>0.12651226709641195</v>
      </c>
      <c r="K115">
        <v>0.91265600000000002</v>
      </c>
      <c r="M115">
        <v>243.694061</v>
      </c>
      <c r="N115" s="2">
        <f t="shared" si="5"/>
        <v>0.16251502225347425</v>
      </c>
      <c r="P115">
        <f t="shared" si="6"/>
        <v>-10.476196999999985</v>
      </c>
    </row>
    <row r="116" spans="1:16" x14ac:dyDescent="0.3">
      <c r="A116">
        <v>113</v>
      </c>
      <c r="B116">
        <v>4</v>
      </c>
      <c r="C116">
        <v>24</v>
      </c>
      <c r="D116">
        <f>'Shortwave Radiation'!K116</f>
        <v>293.04982938113596</v>
      </c>
      <c r="F116">
        <v>2010</v>
      </c>
      <c r="G116">
        <v>4</v>
      </c>
      <c r="H116">
        <v>24</v>
      </c>
      <c r="I116">
        <v>210.251587</v>
      </c>
      <c r="J116" s="2">
        <f t="shared" si="4"/>
        <v>0.28253980749959717</v>
      </c>
      <c r="K116">
        <v>0</v>
      </c>
      <c r="M116">
        <v>222.40263400000001</v>
      </c>
      <c r="N116" s="2">
        <f t="shared" si="5"/>
        <v>0.241075708968434</v>
      </c>
      <c r="P116">
        <f t="shared" si="6"/>
        <v>12.151047000000005</v>
      </c>
    </row>
    <row r="117" spans="1:16" x14ac:dyDescent="0.3">
      <c r="A117">
        <v>114</v>
      </c>
      <c r="B117">
        <v>4</v>
      </c>
      <c r="C117">
        <v>25</v>
      </c>
      <c r="D117">
        <f>'Shortwave Radiation'!K117</f>
        <v>295.09480990301029</v>
      </c>
      <c r="F117">
        <v>2010</v>
      </c>
      <c r="G117">
        <v>4</v>
      </c>
      <c r="H117">
        <v>25</v>
      </c>
      <c r="I117">
        <v>304.03561400000001</v>
      </c>
      <c r="J117" s="2">
        <f t="shared" si="4"/>
        <v>0</v>
      </c>
      <c r="K117">
        <v>0</v>
      </c>
      <c r="M117">
        <v>301.25552399999998</v>
      </c>
      <c r="N117" s="2">
        <f t="shared" si="5"/>
        <v>0</v>
      </c>
      <c r="P117">
        <f t="shared" si="6"/>
        <v>-2.7800900000000297</v>
      </c>
    </row>
    <row r="118" spans="1:16" x14ac:dyDescent="0.3">
      <c r="A118">
        <v>115</v>
      </c>
      <c r="B118">
        <v>4</v>
      </c>
      <c r="C118">
        <v>26</v>
      </c>
      <c r="D118">
        <f>'Shortwave Radiation'!K118</f>
        <v>297.11753824962193</v>
      </c>
      <c r="F118">
        <v>2010</v>
      </c>
      <c r="G118">
        <v>4</v>
      </c>
      <c r="H118">
        <v>26</v>
      </c>
      <c r="I118">
        <v>168.38069200000001</v>
      </c>
      <c r="J118" s="2">
        <f t="shared" si="4"/>
        <v>0.4332859211476916</v>
      </c>
      <c r="K118">
        <v>28.512974</v>
      </c>
      <c r="M118">
        <v>193.45576500000001</v>
      </c>
      <c r="N118" s="2">
        <f t="shared" si="5"/>
        <v>0.34889146517675762</v>
      </c>
      <c r="P118">
        <f t="shared" si="6"/>
        <v>25.075073000000003</v>
      </c>
    </row>
    <row r="119" spans="1:16" x14ac:dyDescent="0.3">
      <c r="A119">
        <v>116</v>
      </c>
      <c r="B119">
        <v>4</v>
      </c>
      <c r="C119">
        <v>27</v>
      </c>
      <c r="D119">
        <f>'Shortwave Radiation'!K119</f>
        <v>299.11741504392023</v>
      </c>
      <c r="F119">
        <v>2010</v>
      </c>
      <c r="G119">
        <v>4</v>
      </c>
      <c r="H119">
        <v>27</v>
      </c>
      <c r="I119">
        <v>163.01037600000001</v>
      </c>
      <c r="J119" s="2">
        <f t="shared" si="4"/>
        <v>0.45502880206401641</v>
      </c>
      <c r="K119">
        <v>16.742712000000001</v>
      </c>
      <c r="M119">
        <v>194.20164500000001</v>
      </c>
      <c r="N119" s="2">
        <f t="shared" si="5"/>
        <v>0.35075112570264477</v>
      </c>
      <c r="P119">
        <f t="shared" si="6"/>
        <v>31.191269000000005</v>
      </c>
    </row>
    <row r="120" spans="1:16" x14ac:dyDescent="0.3">
      <c r="A120">
        <v>117</v>
      </c>
      <c r="B120">
        <v>4</v>
      </c>
      <c r="C120">
        <v>28</v>
      </c>
      <c r="D120">
        <f>'Shortwave Radiation'!K120</f>
        <v>301.09384768025137</v>
      </c>
      <c r="F120">
        <v>2010</v>
      </c>
      <c r="G120">
        <v>4</v>
      </c>
      <c r="H120">
        <v>28</v>
      </c>
      <c r="I120">
        <v>194.74411000000001</v>
      </c>
      <c r="J120" s="2">
        <f t="shared" si="4"/>
        <v>0.3532112612051449</v>
      </c>
      <c r="K120">
        <v>5.751366</v>
      </c>
      <c r="M120">
        <v>266.870544</v>
      </c>
      <c r="N120" s="2">
        <f t="shared" si="5"/>
        <v>0.11366324467909772</v>
      </c>
      <c r="P120">
        <f t="shared" si="6"/>
        <v>72.126433999999989</v>
      </c>
    </row>
    <row r="121" spans="1:16" x14ac:dyDescent="0.3">
      <c r="A121">
        <v>118</v>
      </c>
      <c r="B121">
        <v>4</v>
      </c>
      <c r="C121">
        <v>29</v>
      </c>
      <c r="D121">
        <f>'Shortwave Radiation'!K121</f>
        <v>303.04625049995957</v>
      </c>
      <c r="F121">
        <v>2010</v>
      </c>
      <c r="G121">
        <v>4</v>
      </c>
      <c r="H121">
        <v>29</v>
      </c>
      <c r="I121">
        <v>178.734848</v>
      </c>
      <c r="J121" s="2">
        <f t="shared" si="4"/>
        <v>0.41020604048020104</v>
      </c>
      <c r="K121">
        <v>3.7214680000000002</v>
      </c>
      <c r="M121">
        <v>124.902779</v>
      </c>
      <c r="N121" s="2">
        <f t="shared" si="5"/>
        <v>0.58784251976740209</v>
      </c>
      <c r="P121">
        <f t="shared" si="6"/>
        <v>-53.832069000000004</v>
      </c>
    </row>
    <row r="122" spans="1:16" x14ac:dyDescent="0.3">
      <c r="A122">
        <v>119</v>
      </c>
      <c r="B122">
        <v>4</v>
      </c>
      <c r="C122">
        <v>30</v>
      </c>
      <c r="D122">
        <f>'Shortwave Radiation'!K122</f>
        <v>304.97404496493033</v>
      </c>
      <c r="F122">
        <v>2010</v>
      </c>
      <c r="G122">
        <v>4</v>
      </c>
      <c r="H122">
        <v>30</v>
      </c>
      <c r="I122">
        <v>178.558548</v>
      </c>
      <c r="J122" s="2">
        <f t="shared" si="4"/>
        <v>0.41451231359530005</v>
      </c>
      <c r="K122">
        <v>0.833978</v>
      </c>
      <c r="M122">
        <v>260.70687900000001</v>
      </c>
      <c r="N122" s="2">
        <f t="shared" si="5"/>
        <v>0.14515060116024203</v>
      </c>
      <c r="P122">
        <f t="shared" si="6"/>
        <v>82.148331000000013</v>
      </c>
    </row>
    <row r="123" spans="1:16" x14ac:dyDescent="0.3">
      <c r="A123">
        <v>120</v>
      </c>
      <c r="B123">
        <v>5</v>
      </c>
      <c r="C123">
        <v>1</v>
      </c>
      <c r="D123">
        <f>'Shortwave Radiation'!K123</f>
        <v>306.87665982902348</v>
      </c>
      <c r="F123">
        <v>2010</v>
      </c>
      <c r="G123">
        <v>5</v>
      </c>
      <c r="H123">
        <v>1</v>
      </c>
      <c r="I123">
        <v>225.20306400000001</v>
      </c>
      <c r="J123" s="2">
        <f t="shared" si="4"/>
        <v>0.26614469759455794</v>
      </c>
      <c r="K123">
        <v>0</v>
      </c>
      <c r="M123">
        <v>259.045593</v>
      </c>
      <c r="N123" s="2">
        <f t="shared" si="5"/>
        <v>0.15586414051714648</v>
      </c>
      <c r="P123">
        <f t="shared" si="6"/>
        <v>33.842528999999985</v>
      </c>
    </row>
    <row r="124" spans="1:16" x14ac:dyDescent="0.3">
      <c r="A124">
        <v>121</v>
      </c>
      <c r="B124">
        <v>5</v>
      </c>
      <c r="C124">
        <v>2</v>
      </c>
      <c r="D124">
        <f>'Shortwave Radiation'!K124</f>
        <v>308.75353130734544</v>
      </c>
      <c r="F124">
        <v>2010</v>
      </c>
      <c r="G124">
        <v>5</v>
      </c>
      <c r="H124">
        <v>2</v>
      </c>
      <c r="I124">
        <v>190.09931900000001</v>
      </c>
      <c r="J124" s="2">
        <f t="shared" si="4"/>
        <v>0.38430074566250827</v>
      </c>
      <c r="K124">
        <v>2.9661569999999999</v>
      </c>
      <c r="M124">
        <v>217.24250799999999</v>
      </c>
      <c r="N124" s="2">
        <f t="shared" si="5"/>
        <v>0.29638858839885385</v>
      </c>
      <c r="P124">
        <f t="shared" si="6"/>
        <v>27.143188999999978</v>
      </c>
    </row>
    <row r="125" spans="1:16" x14ac:dyDescent="0.3">
      <c r="A125">
        <v>122</v>
      </c>
      <c r="B125">
        <v>5</v>
      </c>
      <c r="C125">
        <v>3</v>
      </c>
      <c r="D125">
        <f>'Shortwave Radiation'!K125</f>
        <v>310.60410324331042</v>
      </c>
      <c r="F125">
        <v>2010</v>
      </c>
      <c r="G125">
        <v>5</v>
      </c>
      <c r="H125">
        <v>3</v>
      </c>
      <c r="I125">
        <v>207.20704699999999</v>
      </c>
      <c r="J125" s="2">
        <f t="shared" si="4"/>
        <v>0.33289018130682835</v>
      </c>
      <c r="K125">
        <v>6.8449929999999997</v>
      </c>
      <c r="M125">
        <v>168.333237</v>
      </c>
      <c r="N125" s="2">
        <f t="shared" si="5"/>
        <v>0.4580456753717228</v>
      </c>
      <c r="P125">
        <f t="shared" si="6"/>
        <v>-38.873809999999992</v>
      </c>
    </row>
    <row r="126" spans="1:16" x14ac:dyDescent="0.3">
      <c r="A126">
        <v>123</v>
      </c>
      <c r="B126">
        <v>5</v>
      </c>
      <c r="C126">
        <v>4</v>
      </c>
      <c r="D126">
        <f>'Shortwave Radiation'!K126</f>
        <v>312.42782727344155</v>
      </c>
      <c r="F126">
        <v>2010</v>
      </c>
      <c r="G126">
        <v>5</v>
      </c>
      <c r="H126">
        <v>4</v>
      </c>
      <c r="I126">
        <v>282.02542099999999</v>
      </c>
      <c r="J126" s="2">
        <f t="shared" si="4"/>
        <v>9.7310174124896065E-2</v>
      </c>
      <c r="K126">
        <v>0.26749400000000001</v>
      </c>
      <c r="M126">
        <v>302.12344400000001</v>
      </c>
      <c r="N126" s="2">
        <f t="shared" si="5"/>
        <v>3.2981643675494388E-2</v>
      </c>
      <c r="P126">
        <f t="shared" si="6"/>
        <v>20.098023000000012</v>
      </c>
    </row>
    <row r="127" spans="1:16" x14ac:dyDescent="0.3">
      <c r="A127">
        <v>124</v>
      </c>
      <c r="B127">
        <v>5</v>
      </c>
      <c r="C127">
        <v>5</v>
      </c>
      <c r="D127">
        <f>'Shortwave Radiation'!K127</f>
        <v>314.22416298986246</v>
      </c>
      <c r="F127">
        <v>2010</v>
      </c>
      <c r="G127">
        <v>5</v>
      </c>
      <c r="H127">
        <v>5</v>
      </c>
      <c r="I127">
        <v>209.899002</v>
      </c>
      <c r="J127" s="2">
        <f t="shared" si="4"/>
        <v>0.33200871631640949</v>
      </c>
      <c r="K127">
        <v>1.864662</v>
      </c>
      <c r="M127">
        <v>167.444962</v>
      </c>
      <c r="N127" s="2">
        <f t="shared" si="5"/>
        <v>0.46711621281205506</v>
      </c>
      <c r="P127">
        <f t="shared" si="6"/>
        <v>-42.454039999999992</v>
      </c>
    </row>
    <row r="128" spans="1:16" x14ac:dyDescent="0.3">
      <c r="A128">
        <v>125</v>
      </c>
      <c r="B128">
        <v>5</v>
      </c>
      <c r="C128">
        <v>6</v>
      </c>
      <c r="D128">
        <f>'Shortwave Radiation'!K128</f>
        <v>315.99257810043144</v>
      </c>
      <c r="F128">
        <v>2010</v>
      </c>
      <c r="G128">
        <v>5</v>
      </c>
      <c r="H128">
        <v>6</v>
      </c>
      <c r="I128">
        <v>313.58963</v>
      </c>
      <c r="J128" s="2">
        <f t="shared" si="4"/>
        <v>7.6044447463817777E-3</v>
      </c>
      <c r="K128">
        <v>0</v>
      </c>
      <c r="M128">
        <v>307.33783</v>
      </c>
      <c r="N128" s="2">
        <f t="shared" si="5"/>
        <v>2.7389086643929694E-2</v>
      </c>
      <c r="P128">
        <f t="shared" si="6"/>
        <v>-6.2518000000000029</v>
      </c>
    </row>
    <row r="129" spans="1:16" x14ac:dyDescent="0.3">
      <c r="A129">
        <v>126</v>
      </c>
      <c r="B129">
        <v>5</v>
      </c>
      <c r="C129">
        <v>7</v>
      </c>
      <c r="D129">
        <f>'Shortwave Radiation'!K129</f>
        <v>317.7325485864709</v>
      </c>
      <c r="F129">
        <v>2010</v>
      </c>
      <c r="G129">
        <v>5</v>
      </c>
      <c r="H129">
        <v>7</v>
      </c>
      <c r="I129">
        <v>249.77636699999999</v>
      </c>
      <c r="J129" s="2">
        <f t="shared" si="4"/>
        <v>0.21387856512905112</v>
      </c>
      <c r="K129">
        <v>0</v>
      </c>
      <c r="M129">
        <v>212.23156700000001</v>
      </c>
      <c r="N129" s="2">
        <f t="shared" si="5"/>
        <v>0.33204335550708863</v>
      </c>
      <c r="P129">
        <f t="shared" si="6"/>
        <v>-37.544799999999981</v>
      </c>
    </row>
    <row r="130" spans="1:16" x14ac:dyDescent="0.3">
      <c r="A130">
        <v>127</v>
      </c>
      <c r="B130">
        <v>5</v>
      </c>
      <c r="C130">
        <v>8</v>
      </c>
      <c r="D130">
        <f>'Shortwave Radiation'!K130</f>
        <v>319.44355885804521</v>
      </c>
      <c r="F130">
        <v>2010</v>
      </c>
      <c r="G130">
        <v>5</v>
      </c>
      <c r="H130">
        <v>8</v>
      </c>
      <c r="I130">
        <v>342.36019900000002</v>
      </c>
      <c r="J130" s="2">
        <f t="shared" si="4"/>
        <v>0</v>
      </c>
      <c r="K130">
        <v>0</v>
      </c>
      <c r="M130">
        <v>363.22445699999997</v>
      </c>
      <c r="N130" s="2">
        <f t="shared" si="5"/>
        <v>0</v>
      </c>
      <c r="P130">
        <f t="shared" si="6"/>
        <v>20.86425799999995</v>
      </c>
    </row>
    <row r="131" spans="1:16" x14ac:dyDescent="0.3">
      <c r="A131">
        <v>128</v>
      </c>
      <c r="B131">
        <v>5</v>
      </c>
      <c r="C131">
        <v>9</v>
      </c>
      <c r="D131">
        <f>'Shortwave Radiation'!K131</f>
        <v>321.12510190674072</v>
      </c>
      <c r="F131">
        <v>2010</v>
      </c>
      <c r="G131">
        <v>5</v>
      </c>
      <c r="H131">
        <v>9</v>
      </c>
      <c r="I131">
        <v>204.95585600000001</v>
      </c>
      <c r="J131" s="2">
        <f t="shared" si="4"/>
        <v>0.36175697638385773</v>
      </c>
      <c r="K131">
        <v>5.0589979999999999</v>
      </c>
      <c r="M131">
        <v>227.684799</v>
      </c>
      <c r="N131" s="2">
        <f t="shared" si="5"/>
        <v>0.29097788479294007</v>
      </c>
      <c r="P131">
        <f t="shared" si="6"/>
        <v>22.728942999999987</v>
      </c>
    </row>
    <row r="132" spans="1:16" x14ac:dyDescent="0.3">
      <c r="A132">
        <v>129</v>
      </c>
      <c r="B132">
        <v>5</v>
      </c>
      <c r="C132">
        <v>10</v>
      </c>
      <c r="D132">
        <f>'Shortwave Radiation'!K132</f>
        <v>322.77667945590326</v>
      </c>
      <c r="F132">
        <v>2010</v>
      </c>
      <c r="G132">
        <v>5</v>
      </c>
      <c r="H132">
        <v>10</v>
      </c>
      <c r="I132">
        <v>222.57214400000001</v>
      </c>
      <c r="J132" s="2">
        <f t="shared" ref="J132:J195" si="7">MAX(0,(1-I132/$D132))</f>
        <v>0.31044540028361278</v>
      </c>
      <c r="K132">
        <v>8.2218619999999998</v>
      </c>
      <c r="M132">
        <v>267.01293900000002</v>
      </c>
      <c r="N132" s="2">
        <f t="shared" ref="N132:N195" si="8">MAX(0,(1-M132/$D132))</f>
        <v>0.17276260648663599</v>
      </c>
      <c r="P132">
        <f t="shared" ref="P132:P195" si="9">M132-I132</f>
        <v>44.440795000000008</v>
      </c>
    </row>
    <row r="133" spans="1:16" x14ac:dyDescent="0.3">
      <c r="A133">
        <v>130</v>
      </c>
      <c r="B133">
        <v>5</v>
      </c>
      <c r="C133">
        <v>11</v>
      </c>
      <c r="D133">
        <f>'Shortwave Radiation'!K133</f>
        <v>324.39780210828758</v>
      </c>
      <c r="F133">
        <v>2010</v>
      </c>
      <c r="G133">
        <v>5</v>
      </c>
      <c r="H133">
        <v>11</v>
      </c>
      <c r="I133">
        <v>227.58987400000001</v>
      </c>
      <c r="J133" s="2">
        <f t="shared" si="7"/>
        <v>0.29842350188295053</v>
      </c>
      <c r="K133">
        <v>0</v>
      </c>
      <c r="M133">
        <v>299.58068800000001</v>
      </c>
      <c r="N133" s="2">
        <f t="shared" si="8"/>
        <v>7.6502103118452514E-2</v>
      </c>
      <c r="P133">
        <f t="shared" si="9"/>
        <v>71.990814</v>
      </c>
    </row>
    <row r="134" spans="1:16" x14ac:dyDescent="0.3">
      <c r="A134">
        <v>131</v>
      </c>
      <c r="B134">
        <v>5</v>
      </c>
      <c r="C134">
        <v>12</v>
      </c>
      <c r="D134">
        <f>'Shortwave Radiation'!K134</f>
        <v>325.9879894910768</v>
      </c>
      <c r="F134">
        <v>2010</v>
      </c>
      <c r="G134">
        <v>5</v>
      </c>
      <c r="H134">
        <v>12</v>
      </c>
      <c r="I134">
        <v>315.31195100000002</v>
      </c>
      <c r="J134" s="2">
        <f t="shared" si="7"/>
        <v>3.2749790897952713E-2</v>
      </c>
      <c r="K134">
        <v>0</v>
      </c>
      <c r="M134">
        <v>358.93225100000001</v>
      </c>
      <c r="N134" s="2">
        <f t="shared" si="8"/>
        <v>0</v>
      </c>
      <c r="P134">
        <f t="shared" si="9"/>
        <v>43.620299999999986</v>
      </c>
    </row>
    <row r="135" spans="1:16" x14ac:dyDescent="0.3">
      <c r="A135">
        <v>132</v>
      </c>
      <c r="B135">
        <v>5</v>
      </c>
      <c r="C135">
        <v>13</v>
      </c>
      <c r="D135">
        <f>'Shortwave Radiation'!K135</f>
        <v>327.54677039822622</v>
      </c>
      <c r="F135">
        <v>2010</v>
      </c>
      <c r="G135">
        <v>5</v>
      </c>
      <c r="H135">
        <v>13</v>
      </c>
      <c r="I135">
        <v>345.78445399999998</v>
      </c>
      <c r="J135" s="2">
        <f t="shared" si="7"/>
        <v>0</v>
      </c>
      <c r="K135">
        <v>0</v>
      </c>
      <c r="M135">
        <v>363.86862200000002</v>
      </c>
      <c r="N135" s="2">
        <f t="shared" si="8"/>
        <v>0</v>
      </c>
      <c r="P135">
        <f t="shared" si="9"/>
        <v>18.084168000000034</v>
      </c>
    </row>
    <row r="136" spans="1:16" x14ac:dyDescent="0.3">
      <c r="A136">
        <v>133</v>
      </c>
      <c r="B136">
        <v>5</v>
      </c>
      <c r="C136">
        <v>14</v>
      </c>
      <c r="D136">
        <f>'Shortwave Radiation'!K136</f>
        <v>329.0736829300921</v>
      </c>
      <c r="F136">
        <v>2010</v>
      </c>
      <c r="G136">
        <v>5</v>
      </c>
      <c r="H136">
        <v>14</v>
      </c>
      <c r="I136">
        <v>341.81094400000001</v>
      </c>
      <c r="J136" s="2">
        <f t="shared" si="7"/>
        <v>0</v>
      </c>
      <c r="K136">
        <v>0</v>
      </c>
      <c r="M136">
        <v>361.64453099999997</v>
      </c>
      <c r="N136" s="2">
        <f t="shared" si="8"/>
        <v>0</v>
      </c>
      <c r="P136">
        <f t="shared" si="9"/>
        <v>19.833586999999966</v>
      </c>
    </row>
    <row r="137" spans="1:16" x14ac:dyDescent="0.3">
      <c r="A137">
        <v>134</v>
      </c>
      <c r="B137">
        <v>5</v>
      </c>
      <c r="C137">
        <v>15</v>
      </c>
      <c r="D137">
        <f>'Shortwave Radiation'!K137</f>
        <v>330.56827463030208</v>
      </c>
      <c r="F137">
        <v>2010</v>
      </c>
      <c r="G137">
        <v>5</v>
      </c>
      <c r="H137">
        <v>15</v>
      </c>
      <c r="I137">
        <v>319.05490099999997</v>
      </c>
      <c r="J137" s="2">
        <f t="shared" si="7"/>
        <v>3.4829033860488634E-2</v>
      </c>
      <c r="K137">
        <v>0</v>
      </c>
      <c r="M137">
        <v>347.323669</v>
      </c>
      <c r="N137" s="2">
        <f t="shared" si="8"/>
        <v>0</v>
      </c>
      <c r="P137">
        <f t="shared" si="9"/>
        <v>28.268768000000023</v>
      </c>
    </row>
    <row r="138" spans="1:16" x14ac:dyDescent="0.3">
      <c r="A138">
        <v>135</v>
      </c>
      <c r="B138">
        <v>5</v>
      </c>
      <c r="C138">
        <v>16</v>
      </c>
      <c r="D138">
        <f>'Shortwave Radiation'!K138</f>
        <v>332.03010261982769</v>
      </c>
      <c r="F138">
        <v>2010</v>
      </c>
      <c r="G138">
        <v>5</v>
      </c>
      <c r="H138">
        <v>16</v>
      </c>
      <c r="I138">
        <v>278.57403599999998</v>
      </c>
      <c r="J138" s="2">
        <f t="shared" si="7"/>
        <v>0.16099765111067221</v>
      </c>
      <c r="K138">
        <v>9.0794540000000001</v>
      </c>
      <c r="M138">
        <v>328.66314699999998</v>
      </c>
      <c r="N138" s="2">
        <f t="shared" si="8"/>
        <v>1.0140513144023089E-2</v>
      </c>
      <c r="P138">
        <f t="shared" si="9"/>
        <v>50.089111000000003</v>
      </c>
    </row>
    <row r="139" spans="1:16" x14ac:dyDescent="0.3">
      <c r="A139">
        <v>136</v>
      </c>
      <c r="B139">
        <v>5</v>
      </c>
      <c r="C139">
        <v>17</v>
      </c>
      <c r="D139">
        <f>'Shortwave Radiation'!K139</f>
        <v>333.45873372821848</v>
      </c>
      <c r="F139">
        <v>2010</v>
      </c>
      <c r="G139">
        <v>5</v>
      </c>
      <c r="H139">
        <v>17</v>
      </c>
      <c r="I139">
        <v>266.74847399999999</v>
      </c>
      <c r="J139" s="2">
        <f t="shared" si="7"/>
        <v>0.2000555180617638</v>
      </c>
      <c r="K139">
        <v>3.808014</v>
      </c>
      <c r="M139">
        <v>295.04440299999999</v>
      </c>
      <c r="N139" s="2">
        <f t="shared" si="8"/>
        <v>0.11519965393837195</v>
      </c>
      <c r="P139">
        <f t="shared" si="9"/>
        <v>28.295929000000001</v>
      </c>
    </row>
    <row r="140" spans="1:16" x14ac:dyDescent="0.3">
      <c r="A140">
        <v>137</v>
      </c>
      <c r="B140">
        <v>5</v>
      </c>
      <c r="C140">
        <v>18</v>
      </c>
      <c r="D140">
        <f>'Shortwave Radiation'!K140</f>
        <v>334.85374462195983</v>
      </c>
      <c r="F140">
        <v>2010</v>
      </c>
      <c r="G140">
        <v>5</v>
      </c>
      <c r="H140">
        <v>18</v>
      </c>
      <c r="I140">
        <v>232.75</v>
      </c>
      <c r="J140" s="2">
        <f t="shared" si="7"/>
        <v>0.30492042051741719</v>
      </c>
      <c r="K140">
        <v>5.712027</v>
      </c>
      <c r="M140">
        <v>190.72314499999999</v>
      </c>
      <c r="N140" s="2">
        <f t="shared" si="8"/>
        <v>0.43042851375211322</v>
      </c>
      <c r="P140">
        <f t="shared" si="9"/>
        <v>-42.026855000000012</v>
      </c>
    </row>
    <row r="141" spans="1:16" x14ac:dyDescent="0.3">
      <c r="A141">
        <v>138</v>
      </c>
      <c r="B141">
        <v>5</v>
      </c>
      <c r="C141">
        <v>19</v>
      </c>
      <c r="D141">
        <f>'Shortwave Radiation'!K141</f>
        <v>336.21472192991541</v>
      </c>
      <c r="F141">
        <v>2010</v>
      </c>
      <c r="G141">
        <v>5</v>
      </c>
      <c r="H141">
        <v>19</v>
      </c>
      <c r="I141">
        <v>165.68197599999999</v>
      </c>
      <c r="J141" s="2">
        <f t="shared" si="7"/>
        <v>0.50721379763216701</v>
      </c>
      <c r="K141">
        <v>8.8906270000000003</v>
      </c>
      <c r="M141">
        <v>196.19517500000001</v>
      </c>
      <c r="N141" s="2">
        <f t="shared" si="8"/>
        <v>0.41645870271886176</v>
      </c>
      <c r="P141">
        <f t="shared" si="9"/>
        <v>30.513199000000014</v>
      </c>
    </row>
    <row r="142" spans="1:16" x14ac:dyDescent="0.3">
      <c r="A142">
        <v>139</v>
      </c>
      <c r="B142">
        <v>5</v>
      </c>
      <c r="C142">
        <v>20</v>
      </c>
      <c r="D142">
        <f>'Shortwave Radiation'!K142</f>
        <v>337.54126236581783</v>
      </c>
      <c r="F142">
        <v>2010</v>
      </c>
      <c r="G142">
        <v>5</v>
      </c>
      <c r="H142">
        <v>20</v>
      </c>
      <c r="I142">
        <v>243.91104100000001</v>
      </c>
      <c r="J142" s="2">
        <f t="shared" si="7"/>
        <v>0.27738896486185438</v>
      </c>
      <c r="K142">
        <v>9.9213109999999993</v>
      </c>
      <c r="M142">
        <v>221.56860399999999</v>
      </c>
      <c r="N142" s="2">
        <f t="shared" si="8"/>
        <v>0.34358068567074884</v>
      </c>
      <c r="P142">
        <f t="shared" si="9"/>
        <v>-22.342437000000018</v>
      </c>
    </row>
    <row r="143" spans="1:16" x14ac:dyDescent="0.3">
      <c r="A143">
        <v>140</v>
      </c>
      <c r="B143">
        <v>5</v>
      </c>
      <c r="C143">
        <v>21</v>
      </c>
      <c r="D143">
        <f>'Shortwave Radiation'!K143</f>
        <v>338.83297284777092</v>
      </c>
      <c r="F143">
        <v>2010</v>
      </c>
      <c r="G143">
        <v>5</v>
      </c>
      <c r="H143">
        <v>21</v>
      </c>
      <c r="I143">
        <v>197.59200999999999</v>
      </c>
      <c r="J143" s="2">
        <f t="shared" si="7"/>
        <v>0.41684539040191615</v>
      </c>
      <c r="K143">
        <v>20.456323999999999</v>
      </c>
      <c r="M143">
        <v>300.23840300000001</v>
      </c>
      <c r="N143" s="2">
        <f t="shared" si="8"/>
        <v>0.11390440996163165</v>
      </c>
      <c r="P143">
        <f t="shared" si="9"/>
        <v>102.64639300000002</v>
      </c>
    </row>
    <row r="144" spans="1:16" x14ac:dyDescent="0.3">
      <c r="A144">
        <v>141</v>
      </c>
      <c r="B144">
        <v>5</v>
      </c>
      <c r="C144">
        <v>22</v>
      </c>
      <c r="D144">
        <f>'Shortwave Radiation'!K144</f>
        <v>340.08947061472799</v>
      </c>
      <c r="F144">
        <v>2010</v>
      </c>
      <c r="G144">
        <v>5</v>
      </c>
      <c r="H144">
        <v>22</v>
      </c>
      <c r="I144">
        <v>230.56660500000001</v>
      </c>
      <c r="J144" s="2">
        <f t="shared" si="7"/>
        <v>0.3220413305262293</v>
      </c>
      <c r="K144">
        <v>2.3682029999999998</v>
      </c>
      <c r="M144">
        <v>237.64565999999999</v>
      </c>
      <c r="N144" s="2">
        <f t="shared" si="8"/>
        <v>0.30122605804159686</v>
      </c>
      <c r="P144">
        <f t="shared" si="9"/>
        <v>7.0790549999999826</v>
      </c>
    </row>
    <row r="145" spans="1:16" x14ac:dyDescent="0.3">
      <c r="A145">
        <v>142</v>
      </c>
      <c r="B145">
        <v>5</v>
      </c>
      <c r="C145">
        <v>23</v>
      </c>
      <c r="D145">
        <f>'Shortwave Radiation'!K145</f>
        <v>341.31038333991228</v>
      </c>
      <c r="F145">
        <v>2010</v>
      </c>
      <c r="G145">
        <v>5</v>
      </c>
      <c r="H145">
        <v>23</v>
      </c>
      <c r="I145">
        <v>215.00486799999999</v>
      </c>
      <c r="J145" s="2">
        <f t="shared" si="7"/>
        <v>0.37006057097924316</v>
      </c>
      <c r="K145">
        <v>0.70809299999999997</v>
      </c>
      <c r="M145">
        <v>193.01503</v>
      </c>
      <c r="N145" s="2">
        <f t="shared" si="8"/>
        <v>0.43448825637462185</v>
      </c>
      <c r="P145">
        <f t="shared" si="9"/>
        <v>-21.989837999999992</v>
      </c>
    </row>
    <row r="146" spans="1:16" x14ac:dyDescent="0.3">
      <c r="A146">
        <v>143</v>
      </c>
      <c r="B146">
        <v>5</v>
      </c>
      <c r="C146">
        <v>24</v>
      </c>
      <c r="D146">
        <f>'Shortwave Radiation'!K146</f>
        <v>342.49534924114505</v>
      </c>
      <c r="F146">
        <v>2010</v>
      </c>
      <c r="G146">
        <v>5</v>
      </c>
      <c r="H146">
        <v>24</v>
      </c>
      <c r="I146">
        <v>124.95024100000001</v>
      </c>
      <c r="J146" s="2">
        <f t="shared" si="7"/>
        <v>0.63517682422010147</v>
      </c>
      <c r="K146">
        <v>0.40911500000000001</v>
      </c>
      <c r="M146">
        <v>142.363113</v>
      </c>
      <c r="N146" s="2">
        <f t="shared" si="8"/>
        <v>0.5843356316649877</v>
      </c>
      <c r="P146">
        <f t="shared" si="9"/>
        <v>17.412871999999993</v>
      </c>
    </row>
    <row r="147" spans="1:16" x14ac:dyDescent="0.3">
      <c r="A147">
        <v>144</v>
      </c>
      <c r="B147">
        <v>5</v>
      </c>
      <c r="C147">
        <v>25</v>
      </c>
      <c r="D147">
        <f>'Shortwave Radiation'!K147</f>
        <v>343.64401718804913</v>
      </c>
      <c r="F147">
        <v>2010</v>
      </c>
      <c r="G147">
        <v>5</v>
      </c>
      <c r="H147">
        <v>25</v>
      </c>
      <c r="I147">
        <v>203.599716</v>
      </c>
      <c r="J147" s="2">
        <f t="shared" si="7"/>
        <v>0.40752724966375298</v>
      </c>
      <c r="K147">
        <v>15.507464000000001</v>
      </c>
      <c r="M147">
        <v>219.76492300000001</v>
      </c>
      <c r="N147" s="2">
        <f t="shared" si="8"/>
        <v>0.3604866896904535</v>
      </c>
      <c r="P147">
        <f t="shared" si="9"/>
        <v>16.165207000000009</v>
      </c>
    </row>
    <row r="148" spans="1:16" x14ac:dyDescent="0.3">
      <c r="A148">
        <v>145</v>
      </c>
      <c r="B148">
        <v>5</v>
      </c>
      <c r="C148">
        <v>26</v>
      </c>
      <c r="D148">
        <f>'Shortwave Radiation'!K148</f>
        <v>344.75604680609672</v>
      </c>
      <c r="F148">
        <v>2010</v>
      </c>
      <c r="G148">
        <v>5</v>
      </c>
      <c r="H148">
        <v>26</v>
      </c>
      <c r="I148">
        <v>240.64274599999999</v>
      </c>
      <c r="J148" s="2">
        <f t="shared" si="7"/>
        <v>0.30199122472434492</v>
      </c>
      <c r="K148">
        <v>14.65774</v>
      </c>
      <c r="M148">
        <v>252.142822</v>
      </c>
      <c r="N148" s="2">
        <f t="shared" si="8"/>
        <v>0.26863408390973276</v>
      </c>
      <c r="P148">
        <f t="shared" si="9"/>
        <v>11.500076000000007</v>
      </c>
    </row>
    <row r="149" spans="1:16" x14ac:dyDescent="0.3">
      <c r="A149">
        <v>146</v>
      </c>
      <c r="B149">
        <v>5</v>
      </c>
      <c r="C149">
        <v>27</v>
      </c>
      <c r="D149">
        <f>'Shortwave Radiation'!K149</f>
        <v>345.83110857746897</v>
      </c>
      <c r="F149">
        <v>2010</v>
      </c>
      <c r="G149">
        <v>5</v>
      </c>
      <c r="H149">
        <v>27</v>
      </c>
      <c r="I149">
        <v>262.69360399999999</v>
      </c>
      <c r="J149" s="2">
        <f t="shared" si="7"/>
        <v>0.24039915009220603</v>
      </c>
      <c r="K149">
        <v>3.0763069999999999</v>
      </c>
      <c r="M149">
        <v>292.23718300000002</v>
      </c>
      <c r="N149" s="2">
        <f t="shared" si="8"/>
        <v>0.15497138414736766</v>
      </c>
      <c r="P149">
        <f t="shared" si="9"/>
        <v>29.543579000000022</v>
      </c>
    </row>
    <row r="150" spans="1:16" x14ac:dyDescent="0.3">
      <c r="A150">
        <v>147</v>
      </c>
      <c r="B150">
        <v>5</v>
      </c>
      <c r="C150">
        <v>28</v>
      </c>
      <c r="D150">
        <f>'Shortwave Radiation'!K150</f>
        <v>346.86888393869947</v>
      </c>
      <c r="F150">
        <v>2010</v>
      </c>
      <c r="G150">
        <v>5</v>
      </c>
      <c r="H150">
        <v>28</v>
      </c>
      <c r="I150">
        <v>260.86282299999999</v>
      </c>
      <c r="J150" s="2">
        <f t="shared" si="7"/>
        <v>0.24794977272708885</v>
      </c>
      <c r="K150">
        <v>0</v>
      </c>
      <c r="M150">
        <v>265.419464</v>
      </c>
      <c r="N150" s="2">
        <f t="shared" si="8"/>
        <v>0.2348132787635504</v>
      </c>
      <c r="P150">
        <f t="shared" si="9"/>
        <v>4.5566410000000133</v>
      </c>
    </row>
    <row r="151" spans="1:16" x14ac:dyDescent="0.3">
      <c r="A151">
        <v>148</v>
      </c>
      <c r="B151">
        <v>5</v>
      </c>
      <c r="C151">
        <v>29</v>
      </c>
      <c r="D151">
        <f>'Shortwave Radiation'!K151</f>
        <v>347.8690653750711</v>
      </c>
      <c r="F151">
        <v>2010</v>
      </c>
      <c r="G151">
        <v>5</v>
      </c>
      <c r="H151">
        <v>29</v>
      </c>
      <c r="I151">
        <v>349.34433000000001</v>
      </c>
      <c r="J151" s="2">
        <f t="shared" si="7"/>
        <v>0</v>
      </c>
      <c r="K151">
        <v>0</v>
      </c>
      <c r="M151">
        <v>333.79614299999997</v>
      </c>
      <c r="N151" s="2">
        <f t="shared" si="8"/>
        <v>4.0454653131912655E-2</v>
      </c>
      <c r="P151">
        <f t="shared" si="9"/>
        <v>-15.548187000000041</v>
      </c>
    </row>
    <row r="152" spans="1:16" x14ac:dyDescent="0.3">
      <c r="A152">
        <v>149</v>
      </c>
      <c r="B152">
        <v>5</v>
      </c>
      <c r="C152">
        <v>30</v>
      </c>
      <c r="D152">
        <f>'Shortwave Radiation'!K152</f>
        <v>348.83135651173927</v>
      </c>
      <c r="F152">
        <v>2010</v>
      </c>
      <c r="G152">
        <v>5</v>
      </c>
      <c r="H152">
        <v>30</v>
      </c>
      <c r="I152">
        <v>134.86364699999999</v>
      </c>
      <c r="J152" s="2">
        <f t="shared" si="7"/>
        <v>0.61338439196345185</v>
      </c>
      <c r="K152">
        <v>12.305262000000001</v>
      </c>
      <c r="M152">
        <v>211.21444700000001</v>
      </c>
      <c r="N152" s="2">
        <f t="shared" si="8"/>
        <v>0.39450842632923688</v>
      </c>
      <c r="P152">
        <f t="shared" si="9"/>
        <v>76.350800000000021</v>
      </c>
    </row>
    <row r="153" spans="1:16" x14ac:dyDescent="0.3">
      <c r="A153">
        <v>150</v>
      </c>
      <c r="B153">
        <v>5</v>
      </c>
      <c r="C153">
        <v>31</v>
      </c>
      <c r="D153">
        <f>'Shortwave Radiation'!K153</f>
        <v>349.75547220155403</v>
      </c>
      <c r="F153">
        <v>2010</v>
      </c>
      <c r="G153">
        <v>5</v>
      </c>
      <c r="H153">
        <v>31</v>
      </c>
      <c r="I153">
        <v>212.02136200000001</v>
      </c>
      <c r="J153" s="2">
        <f t="shared" si="7"/>
        <v>0.39380115866259213</v>
      </c>
      <c r="K153">
        <v>4.9252450000000003</v>
      </c>
      <c r="M153">
        <v>144.87197900000001</v>
      </c>
      <c r="N153" s="2">
        <f t="shared" si="8"/>
        <v>0.58579067230000492</v>
      </c>
      <c r="P153">
        <f t="shared" si="9"/>
        <v>-67.149383</v>
      </c>
    </row>
    <row r="154" spans="1:16" x14ac:dyDescent="0.3">
      <c r="A154">
        <v>151</v>
      </c>
      <c r="B154">
        <v>6</v>
      </c>
      <c r="C154">
        <v>1</v>
      </c>
      <c r="D154">
        <f>'Shortwave Radiation'!K154</f>
        <v>350.6411386095549</v>
      </c>
      <c r="F154">
        <v>2010</v>
      </c>
      <c r="G154">
        <v>6</v>
      </c>
      <c r="H154">
        <v>1</v>
      </c>
      <c r="I154">
        <v>103.557098</v>
      </c>
      <c r="J154" s="2">
        <f t="shared" si="7"/>
        <v>0.70466358165887466</v>
      </c>
      <c r="K154">
        <v>14.106992999999999</v>
      </c>
      <c r="M154">
        <v>123.38389599999999</v>
      </c>
      <c r="N154" s="2">
        <f t="shared" si="8"/>
        <v>0.64811916682317716</v>
      </c>
      <c r="P154">
        <f t="shared" si="9"/>
        <v>19.826797999999997</v>
      </c>
    </row>
    <row r="155" spans="1:16" x14ac:dyDescent="0.3">
      <c r="A155">
        <v>152</v>
      </c>
      <c r="B155">
        <v>6</v>
      </c>
      <c r="C155">
        <v>2</v>
      </c>
      <c r="D155">
        <f>'Shortwave Radiation'!K155</f>
        <v>351.48809329411438</v>
      </c>
      <c r="F155">
        <v>2010</v>
      </c>
      <c r="G155">
        <v>6</v>
      </c>
      <c r="H155">
        <v>2</v>
      </c>
      <c r="I155">
        <v>93.202950000000001</v>
      </c>
      <c r="J155" s="2">
        <f t="shared" si="7"/>
        <v>0.73483326525655412</v>
      </c>
      <c r="K155">
        <v>12.737990999999999</v>
      </c>
      <c r="M155">
        <v>113.307762</v>
      </c>
      <c r="N155" s="2">
        <f t="shared" si="8"/>
        <v>0.67763413850497756</v>
      </c>
      <c r="P155">
        <f t="shared" si="9"/>
        <v>20.104811999999995</v>
      </c>
    </row>
    <row r="156" spans="1:16" x14ac:dyDescent="0.3">
      <c r="A156">
        <v>153</v>
      </c>
      <c r="B156">
        <v>6</v>
      </c>
      <c r="C156">
        <v>3</v>
      </c>
      <c r="D156">
        <f>'Shortwave Radiation'!K156</f>
        <v>352.29608528470453</v>
      </c>
      <c r="F156">
        <v>2010</v>
      </c>
      <c r="G156">
        <v>6</v>
      </c>
      <c r="H156">
        <v>3</v>
      </c>
      <c r="I156">
        <v>168.82823200000001</v>
      </c>
      <c r="J156" s="2">
        <f t="shared" si="7"/>
        <v>0.52077743962563994</v>
      </c>
      <c r="K156">
        <v>21.479140999999998</v>
      </c>
      <c r="M156">
        <v>228.00349399999999</v>
      </c>
      <c r="N156" s="2">
        <f t="shared" si="8"/>
        <v>0.35280718826114332</v>
      </c>
      <c r="P156">
        <f t="shared" si="9"/>
        <v>59.175261999999975</v>
      </c>
    </row>
    <row r="157" spans="1:16" x14ac:dyDescent="0.3">
      <c r="A157">
        <v>154</v>
      </c>
      <c r="B157">
        <v>6</v>
      </c>
      <c r="C157">
        <v>4</v>
      </c>
      <c r="D157">
        <f>'Shortwave Radiation'!K157</f>
        <v>353.06487515626509</v>
      </c>
      <c r="F157">
        <v>2010</v>
      </c>
      <c r="G157">
        <v>6</v>
      </c>
      <c r="H157">
        <v>4</v>
      </c>
      <c r="I157">
        <v>200.37210099999999</v>
      </c>
      <c r="J157" s="2">
        <f t="shared" si="7"/>
        <v>0.43247795207236039</v>
      </c>
      <c r="K157">
        <v>1.628628</v>
      </c>
      <c r="M157">
        <v>213.038467</v>
      </c>
      <c r="N157" s="2">
        <f t="shared" si="8"/>
        <v>0.39660248869075398</v>
      </c>
      <c r="P157">
        <f t="shared" si="9"/>
        <v>12.666366000000011</v>
      </c>
    </row>
    <row r="158" spans="1:16" x14ac:dyDescent="0.3">
      <c r="A158">
        <v>155</v>
      </c>
      <c r="B158">
        <v>6</v>
      </c>
      <c r="C158">
        <v>5</v>
      </c>
      <c r="D158">
        <f>'Shortwave Radiation'!K158</f>
        <v>353.79423510015022</v>
      </c>
      <c r="F158">
        <v>2010</v>
      </c>
      <c r="G158">
        <v>6</v>
      </c>
      <c r="H158">
        <v>5</v>
      </c>
      <c r="I158">
        <v>231.25145000000001</v>
      </c>
      <c r="J158" s="2">
        <f t="shared" si="7"/>
        <v>0.34636738799732403</v>
      </c>
      <c r="K158">
        <v>0</v>
      </c>
      <c r="M158">
        <v>271.79333500000001</v>
      </c>
      <c r="N158" s="2">
        <f t="shared" si="8"/>
        <v>0.23177568192126652</v>
      </c>
      <c r="P158">
        <f t="shared" si="9"/>
        <v>40.541885000000008</v>
      </c>
    </row>
    <row r="159" spans="1:16" x14ac:dyDescent="0.3">
      <c r="A159">
        <v>156</v>
      </c>
      <c r="B159">
        <v>6</v>
      </c>
      <c r="C159">
        <v>6</v>
      </c>
      <c r="D159">
        <f>'Shortwave Radiation'!K159</f>
        <v>354.4839489916327</v>
      </c>
      <c r="F159">
        <v>2010</v>
      </c>
      <c r="G159">
        <v>6</v>
      </c>
      <c r="H159">
        <v>6</v>
      </c>
      <c r="I159">
        <v>227.101654</v>
      </c>
      <c r="J159" s="2">
        <f t="shared" si="7"/>
        <v>0.35934573442319517</v>
      </c>
      <c r="K159">
        <v>3.556244</v>
      </c>
      <c r="M159">
        <v>216.17115799999999</v>
      </c>
      <c r="N159" s="2">
        <f t="shared" si="8"/>
        <v>0.39018068768720882</v>
      </c>
      <c r="P159">
        <f t="shared" si="9"/>
        <v>-10.930496000000005</v>
      </c>
    </row>
    <row r="160" spans="1:16" x14ac:dyDescent="0.3">
      <c r="A160">
        <v>157</v>
      </c>
      <c r="B160">
        <v>6</v>
      </c>
      <c r="C160">
        <v>7</v>
      </c>
      <c r="D160">
        <f>'Shortwave Radiation'!K160</f>
        <v>355.13381245394646</v>
      </c>
      <c r="F160">
        <v>2010</v>
      </c>
      <c r="G160">
        <v>6</v>
      </c>
      <c r="H160">
        <v>7</v>
      </c>
      <c r="I160">
        <v>295.88519300000002</v>
      </c>
      <c r="J160" s="2">
        <f t="shared" si="7"/>
        <v>0.1668346335274109</v>
      </c>
      <c r="K160">
        <v>0</v>
      </c>
      <c r="M160">
        <v>326.88659699999999</v>
      </c>
      <c r="N160" s="2">
        <f t="shared" si="8"/>
        <v>7.9539639604464751E-2</v>
      </c>
      <c r="P160">
        <f t="shared" si="9"/>
        <v>31.00140399999998</v>
      </c>
    </row>
    <row r="161" spans="1:16" x14ac:dyDescent="0.3">
      <c r="A161">
        <v>158</v>
      </c>
      <c r="B161">
        <v>6</v>
      </c>
      <c r="C161">
        <v>8</v>
      </c>
      <c r="D161">
        <f>'Shortwave Radiation'!K161</f>
        <v>355.74363291884777</v>
      </c>
      <c r="F161">
        <v>2010</v>
      </c>
      <c r="G161">
        <v>6</v>
      </c>
      <c r="H161">
        <v>8</v>
      </c>
      <c r="I161">
        <v>169.74362199999999</v>
      </c>
      <c r="J161" s="2">
        <f t="shared" si="7"/>
        <v>0.52284846082200465</v>
      </c>
      <c r="K161">
        <v>6.6482979999999996</v>
      </c>
      <c r="M161">
        <v>218.31385800000001</v>
      </c>
      <c r="N161" s="2">
        <f t="shared" si="8"/>
        <v>0.38631689284569215</v>
      </c>
      <c r="P161">
        <f t="shared" si="9"/>
        <v>48.570236000000023</v>
      </c>
    </row>
    <row r="162" spans="1:16" x14ac:dyDescent="0.3">
      <c r="A162">
        <v>159</v>
      </c>
      <c r="B162">
        <v>6</v>
      </c>
      <c r="C162">
        <v>9</v>
      </c>
      <c r="D162">
        <f>'Shortwave Radiation'!K162</f>
        <v>356.31322968367704</v>
      </c>
      <c r="F162">
        <v>2010</v>
      </c>
      <c r="G162">
        <v>6</v>
      </c>
      <c r="H162">
        <v>9</v>
      </c>
      <c r="I162">
        <v>207.34266700000001</v>
      </c>
      <c r="J162" s="2">
        <f t="shared" si="7"/>
        <v>0.4180887777193345</v>
      </c>
      <c r="K162">
        <v>5.7592340000000002</v>
      </c>
      <c r="M162">
        <v>262.89703400000002</v>
      </c>
      <c r="N162" s="2">
        <f t="shared" si="8"/>
        <v>0.2621743676669227</v>
      </c>
      <c r="P162">
        <f t="shared" si="9"/>
        <v>55.554367000000013</v>
      </c>
    </row>
    <row r="163" spans="1:16" x14ac:dyDescent="0.3">
      <c r="A163">
        <v>160</v>
      </c>
      <c r="B163">
        <v>6</v>
      </c>
      <c r="C163">
        <v>10</v>
      </c>
      <c r="D163">
        <f>'Shortwave Radiation'!K163</f>
        <v>356.84243396490518</v>
      </c>
      <c r="F163">
        <v>2010</v>
      </c>
      <c r="G163">
        <v>6</v>
      </c>
      <c r="H163">
        <v>10</v>
      </c>
      <c r="I163">
        <v>163.505371</v>
      </c>
      <c r="J163" s="2">
        <f t="shared" si="7"/>
        <v>0.54179952988416047</v>
      </c>
      <c r="K163">
        <v>3.7922790000000002</v>
      </c>
      <c r="M163">
        <v>125.716461</v>
      </c>
      <c r="N163" s="2">
        <f t="shared" si="8"/>
        <v>0.64769755770592019</v>
      </c>
      <c r="P163">
        <f t="shared" si="9"/>
        <v>-37.788910000000001</v>
      </c>
    </row>
    <row r="164" spans="1:16" x14ac:dyDescent="0.3">
      <c r="A164">
        <v>161</v>
      </c>
      <c r="B164">
        <v>6</v>
      </c>
      <c r="C164">
        <v>11</v>
      </c>
      <c r="D164">
        <f>'Shortwave Radiation'!K164</f>
        <v>357.33108894814734</v>
      </c>
      <c r="F164">
        <v>2010</v>
      </c>
      <c r="G164">
        <v>6</v>
      </c>
      <c r="H164">
        <v>11</v>
      </c>
      <c r="I164">
        <v>342.44155899999998</v>
      </c>
      <c r="J164" s="2">
        <f t="shared" si="7"/>
        <v>4.166872239405961E-2</v>
      </c>
      <c r="K164">
        <v>0</v>
      </c>
      <c r="M164">
        <v>348.50351000000001</v>
      </c>
      <c r="N164" s="2">
        <f t="shared" si="8"/>
        <v>2.4704200729168346E-2</v>
      </c>
      <c r="P164">
        <f t="shared" si="9"/>
        <v>6.0619510000000218</v>
      </c>
    </row>
    <row r="165" spans="1:16" x14ac:dyDescent="0.3">
      <c r="A165">
        <v>162</v>
      </c>
      <c r="B165">
        <v>6</v>
      </c>
      <c r="C165">
        <v>12</v>
      </c>
      <c r="D165">
        <f>'Shortwave Radiation'!K165</f>
        <v>357.77904983463065</v>
      </c>
      <c r="F165">
        <v>2010</v>
      </c>
      <c r="G165">
        <v>6</v>
      </c>
      <c r="H165">
        <v>12</v>
      </c>
      <c r="I165">
        <v>351.29718000000003</v>
      </c>
      <c r="J165" s="2">
        <f t="shared" si="7"/>
        <v>1.8116963074351622E-2</v>
      </c>
      <c r="K165">
        <v>0</v>
      </c>
      <c r="M165">
        <v>358.66781600000002</v>
      </c>
      <c r="N165" s="2">
        <f t="shared" si="8"/>
        <v>0</v>
      </c>
      <c r="P165">
        <f t="shared" si="9"/>
        <v>7.3706359999999904</v>
      </c>
    </row>
    <row r="166" spans="1:16" x14ac:dyDescent="0.3">
      <c r="A166">
        <v>163</v>
      </c>
      <c r="B166">
        <v>6</v>
      </c>
      <c r="C166">
        <v>13</v>
      </c>
      <c r="D166">
        <f>'Shortwave Radiation'!K166</f>
        <v>358.18618388410079</v>
      </c>
      <c r="F166">
        <v>2010</v>
      </c>
      <c r="G166">
        <v>6</v>
      </c>
      <c r="H166">
        <v>13</v>
      </c>
      <c r="I166">
        <v>344.753784</v>
      </c>
      <c r="J166" s="2">
        <f t="shared" si="7"/>
        <v>3.7501166958598064E-2</v>
      </c>
      <c r="K166">
        <v>0</v>
      </c>
      <c r="M166">
        <v>353.81961100000001</v>
      </c>
      <c r="N166" s="2">
        <f t="shared" si="8"/>
        <v>1.2190790936575269E-2</v>
      </c>
      <c r="P166">
        <f t="shared" si="9"/>
        <v>9.065827000000013</v>
      </c>
    </row>
    <row r="167" spans="1:16" x14ac:dyDescent="0.3">
      <c r="A167">
        <v>164</v>
      </c>
      <c r="B167">
        <v>6</v>
      </c>
      <c r="C167">
        <v>14</v>
      </c>
      <c r="D167">
        <f>'Shortwave Radiation'!K167</f>
        <v>358.55237045415606</v>
      </c>
      <c r="F167">
        <v>2010</v>
      </c>
      <c r="G167">
        <v>6</v>
      </c>
      <c r="H167">
        <v>14</v>
      </c>
      <c r="I167">
        <v>347.56100500000002</v>
      </c>
      <c r="J167" s="2">
        <f t="shared" si="7"/>
        <v>3.065483973856864E-2</v>
      </c>
      <c r="K167">
        <v>0</v>
      </c>
      <c r="M167">
        <v>363.06848100000002</v>
      </c>
      <c r="N167" s="2">
        <f t="shared" si="8"/>
        <v>0</v>
      </c>
      <c r="P167">
        <f t="shared" si="9"/>
        <v>15.507475999999997</v>
      </c>
    </row>
    <row r="168" spans="1:16" x14ac:dyDescent="0.3">
      <c r="A168">
        <v>165</v>
      </c>
      <c r="B168">
        <v>6</v>
      </c>
      <c r="C168">
        <v>15</v>
      </c>
      <c r="D168">
        <f>'Shortwave Radiation'!K168</f>
        <v>358.87750103599609</v>
      </c>
      <c r="F168">
        <v>2010</v>
      </c>
      <c r="G168">
        <v>6</v>
      </c>
      <c r="H168">
        <v>15</v>
      </c>
      <c r="I168">
        <v>258.75402800000001</v>
      </c>
      <c r="J168" s="2">
        <f t="shared" si="7"/>
        <v>0.27899066602660472</v>
      </c>
      <c r="K168">
        <v>1.589288</v>
      </c>
      <c r="M168">
        <v>320.96704099999999</v>
      </c>
      <c r="N168" s="2">
        <f t="shared" si="8"/>
        <v>0.10563621270923196</v>
      </c>
      <c r="P168">
        <f t="shared" si="9"/>
        <v>62.213012999999989</v>
      </c>
    </row>
    <row r="169" spans="1:16" x14ac:dyDescent="0.3">
      <c r="A169">
        <v>166</v>
      </c>
      <c r="B169">
        <v>6</v>
      </c>
      <c r="C169">
        <v>16</v>
      </c>
      <c r="D169">
        <f>'Shortwave Radiation'!K169</f>
        <v>359.16147928657534</v>
      </c>
      <c r="F169">
        <v>2010</v>
      </c>
      <c r="G169">
        <v>6</v>
      </c>
      <c r="H169">
        <v>16</v>
      </c>
      <c r="I169">
        <v>228.315414</v>
      </c>
      <c r="J169" s="2">
        <f t="shared" si="7"/>
        <v>0.36430985178723219</v>
      </c>
      <c r="K169">
        <v>1.400461</v>
      </c>
      <c r="M169">
        <v>136.51814300000001</v>
      </c>
      <c r="N169" s="2">
        <f t="shared" si="8"/>
        <v>0.61989759238330788</v>
      </c>
      <c r="P169">
        <f t="shared" si="9"/>
        <v>-91.797270999999995</v>
      </c>
    </row>
    <row r="170" spans="1:16" x14ac:dyDescent="0.3">
      <c r="A170">
        <v>167</v>
      </c>
      <c r="B170">
        <v>6</v>
      </c>
      <c r="C170">
        <v>17</v>
      </c>
      <c r="D170">
        <f>'Shortwave Radiation'!K170</f>
        <v>359.40422105715163</v>
      </c>
      <c r="F170">
        <v>2010</v>
      </c>
      <c r="G170">
        <v>6</v>
      </c>
      <c r="H170">
        <v>17</v>
      </c>
      <c r="I170">
        <v>283.910461</v>
      </c>
      <c r="J170" s="2">
        <f t="shared" si="7"/>
        <v>0.21005251367135946</v>
      </c>
      <c r="K170">
        <v>0</v>
      </c>
      <c r="M170">
        <v>322.133331</v>
      </c>
      <c r="N170" s="2">
        <f t="shared" si="8"/>
        <v>0.10370187068900594</v>
      </c>
      <c r="P170">
        <f t="shared" si="9"/>
        <v>38.22287</v>
      </c>
    </row>
    <row r="171" spans="1:16" x14ac:dyDescent="0.3">
      <c r="A171">
        <v>168</v>
      </c>
      <c r="B171">
        <v>6</v>
      </c>
      <c r="C171">
        <v>18</v>
      </c>
      <c r="D171">
        <f>'Shortwave Radiation'!K171</f>
        <v>359.60565441822092</v>
      </c>
      <c r="F171">
        <v>2010</v>
      </c>
      <c r="G171">
        <v>6</v>
      </c>
      <c r="H171">
        <v>18</v>
      </c>
      <c r="I171">
        <v>243.21940599999999</v>
      </c>
      <c r="J171" s="2">
        <f t="shared" si="7"/>
        <v>0.32364966175660814</v>
      </c>
      <c r="K171">
        <v>0</v>
      </c>
      <c r="M171">
        <v>331.74160799999999</v>
      </c>
      <c r="N171" s="2">
        <f t="shared" si="8"/>
        <v>7.7485006355920927E-2</v>
      </c>
      <c r="P171">
        <f t="shared" si="9"/>
        <v>88.522201999999993</v>
      </c>
    </row>
    <row r="172" spans="1:16" x14ac:dyDescent="0.3">
      <c r="A172">
        <v>169</v>
      </c>
      <c r="B172">
        <v>6</v>
      </c>
      <c r="C172">
        <v>19</v>
      </c>
      <c r="D172">
        <f>'Shortwave Radiation'!K172</f>
        <v>359.76571968083204</v>
      </c>
      <c r="F172">
        <v>2010</v>
      </c>
      <c r="G172">
        <v>6</v>
      </c>
      <c r="H172">
        <v>19</v>
      </c>
      <c r="I172">
        <v>262.30032299999999</v>
      </c>
      <c r="J172" s="2">
        <f t="shared" si="7"/>
        <v>0.27091351773954164</v>
      </c>
      <c r="K172">
        <v>2.5885020000000001</v>
      </c>
      <c r="M172">
        <v>310.92480499999999</v>
      </c>
      <c r="N172" s="2">
        <f t="shared" si="8"/>
        <v>0.13575755556744407</v>
      </c>
      <c r="P172">
        <f t="shared" si="9"/>
        <v>48.624482</v>
      </c>
    </row>
    <row r="173" spans="1:16" x14ac:dyDescent="0.3">
      <c r="A173">
        <v>170</v>
      </c>
      <c r="B173">
        <v>6</v>
      </c>
      <c r="C173">
        <v>20</v>
      </c>
      <c r="D173">
        <f>'Shortwave Radiation'!K173</f>
        <v>359.88436941427312</v>
      </c>
      <c r="F173">
        <v>2010</v>
      </c>
      <c r="G173">
        <v>6</v>
      </c>
      <c r="H173">
        <v>20</v>
      </c>
      <c r="I173">
        <v>133.507507</v>
      </c>
      <c r="J173" s="2">
        <f t="shared" si="7"/>
        <v>0.6290266587090485</v>
      </c>
      <c r="K173">
        <v>0</v>
      </c>
      <c r="M173">
        <v>204.182861</v>
      </c>
      <c r="N173" s="2">
        <f t="shared" si="8"/>
        <v>0.4326431533208398</v>
      </c>
      <c r="P173">
        <f t="shared" si="9"/>
        <v>70.675353999999999</v>
      </c>
    </row>
    <row r="174" spans="1:16" x14ac:dyDescent="0.3">
      <c r="A174">
        <v>171</v>
      </c>
      <c r="B174">
        <v>6</v>
      </c>
      <c r="C174">
        <v>21</v>
      </c>
      <c r="D174">
        <f>'Shortwave Radiation'!K174</f>
        <v>359.96156846012695</v>
      </c>
      <c r="F174">
        <v>2010</v>
      </c>
      <c r="G174">
        <v>6</v>
      </c>
      <c r="H174">
        <v>21</v>
      </c>
      <c r="I174">
        <v>340.15646400000003</v>
      </c>
      <c r="J174" s="2">
        <f t="shared" si="7"/>
        <v>5.5020052681876042E-2</v>
      </c>
      <c r="K174">
        <v>0</v>
      </c>
      <c r="M174">
        <v>357.73886099999999</v>
      </c>
      <c r="N174" s="2">
        <f t="shared" si="8"/>
        <v>6.1748465805264718E-3</v>
      </c>
      <c r="P174">
        <f t="shared" si="9"/>
        <v>17.582396999999958</v>
      </c>
    </row>
    <row r="175" spans="1:16" x14ac:dyDescent="0.3">
      <c r="A175">
        <v>172</v>
      </c>
      <c r="B175">
        <v>6</v>
      </c>
      <c r="C175">
        <v>22</v>
      </c>
      <c r="D175">
        <f>'Shortwave Radiation'!K175</f>
        <v>359.99729394268888</v>
      </c>
      <c r="F175">
        <v>2010</v>
      </c>
      <c r="G175">
        <v>6</v>
      </c>
      <c r="H175">
        <v>22</v>
      </c>
      <c r="I175">
        <v>314.53894000000003</v>
      </c>
      <c r="J175" s="2">
        <f t="shared" si="7"/>
        <v>0.12627415457718905</v>
      </c>
      <c r="K175">
        <v>0</v>
      </c>
      <c r="M175">
        <v>351.35818499999999</v>
      </c>
      <c r="N175" s="2">
        <f t="shared" si="8"/>
        <v>2.3997705227373767E-2</v>
      </c>
      <c r="P175">
        <f t="shared" si="9"/>
        <v>36.819244999999967</v>
      </c>
    </row>
    <row r="176" spans="1:16" x14ac:dyDescent="0.3">
      <c r="A176">
        <v>173</v>
      </c>
      <c r="B176">
        <v>6</v>
      </c>
      <c r="C176">
        <v>23</v>
      </c>
      <c r="D176">
        <f>'Shortwave Radiation'!K176</f>
        <v>359.99153527574521</v>
      </c>
      <c r="F176">
        <v>2010</v>
      </c>
      <c r="G176">
        <v>6</v>
      </c>
      <c r="H176">
        <v>23</v>
      </c>
      <c r="I176">
        <v>304.14410400000003</v>
      </c>
      <c r="J176" s="2">
        <f t="shared" si="7"/>
        <v>0.15513540126149727</v>
      </c>
      <c r="K176">
        <v>0</v>
      </c>
      <c r="M176">
        <v>327.86981200000002</v>
      </c>
      <c r="N176" s="2">
        <f t="shared" si="8"/>
        <v>8.9229107154257581E-2</v>
      </c>
      <c r="P176">
        <f t="shared" si="9"/>
        <v>23.725707999999997</v>
      </c>
    </row>
    <row r="177" spans="1:16" x14ac:dyDescent="0.3">
      <c r="A177">
        <v>174</v>
      </c>
      <c r="B177">
        <v>6</v>
      </c>
      <c r="C177">
        <v>24</v>
      </c>
      <c r="D177">
        <f>'Shortwave Radiation'!K177</f>
        <v>359.94429416571035</v>
      </c>
      <c r="F177">
        <v>2010</v>
      </c>
      <c r="G177">
        <v>6</v>
      </c>
      <c r="H177">
        <v>24</v>
      </c>
      <c r="I177">
        <v>341.32952899999998</v>
      </c>
      <c r="J177" s="2">
        <f t="shared" si="7"/>
        <v>5.1715683419447545E-2</v>
      </c>
      <c r="K177">
        <v>0</v>
      </c>
      <c r="M177">
        <v>351.38531499999999</v>
      </c>
      <c r="N177" s="2">
        <f t="shared" si="8"/>
        <v>2.3778621593512406E-2</v>
      </c>
      <c r="P177">
        <f t="shared" si="9"/>
        <v>10.055786000000012</v>
      </c>
    </row>
    <row r="178" spans="1:16" x14ac:dyDescent="0.3">
      <c r="A178">
        <v>175</v>
      </c>
      <c r="B178">
        <v>6</v>
      </c>
      <c r="C178">
        <v>25</v>
      </c>
      <c r="D178">
        <f>'Shortwave Radiation'!K178</f>
        <v>359.85558461112112</v>
      </c>
      <c r="F178">
        <v>2010</v>
      </c>
      <c r="G178">
        <v>6</v>
      </c>
      <c r="H178">
        <v>25</v>
      </c>
      <c r="I178">
        <v>340.97015399999998</v>
      </c>
      <c r="J178" s="2">
        <f t="shared" si="7"/>
        <v>5.248058226338137E-2</v>
      </c>
      <c r="K178">
        <v>0</v>
      </c>
      <c r="M178">
        <v>354.61971999999997</v>
      </c>
      <c r="N178" s="2">
        <f t="shared" si="8"/>
        <v>1.4549905114795703E-2</v>
      </c>
      <c r="P178">
        <f t="shared" si="9"/>
        <v>13.649565999999993</v>
      </c>
    </row>
    <row r="179" spans="1:16" x14ac:dyDescent="0.3">
      <c r="A179">
        <v>176</v>
      </c>
      <c r="B179">
        <v>6</v>
      </c>
      <c r="C179">
        <v>26</v>
      </c>
      <c r="D179">
        <f>'Shortwave Radiation'!K179</f>
        <v>359.72543289848863</v>
      </c>
      <c r="F179">
        <v>2010</v>
      </c>
      <c r="G179">
        <v>6</v>
      </c>
      <c r="H179">
        <v>26</v>
      </c>
      <c r="I179">
        <v>348.78829999999999</v>
      </c>
      <c r="J179" s="2">
        <f t="shared" si="7"/>
        <v>3.0404113521700915E-2</v>
      </c>
      <c r="K179">
        <v>0</v>
      </c>
      <c r="M179">
        <v>357.17605600000002</v>
      </c>
      <c r="N179" s="2">
        <f t="shared" si="8"/>
        <v>7.0870076601118326E-3</v>
      </c>
      <c r="P179">
        <f t="shared" si="9"/>
        <v>8.3877560000000244</v>
      </c>
    </row>
    <row r="180" spans="1:16" x14ac:dyDescent="0.3">
      <c r="A180">
        <v>177</v>
      </c>
      <c r="B180">
        <v>6</v>
      </c>
      <c r="C180">
        <v>27</v>
      </c>
      <c r="D180">
        <f>'Shortwave Radiation'!K180</f>
        <v>359.55387759450906</v>
      </c>
      <c r="F180">
        <v>2010</v>
      </c>
      <c r="G180">
        <v>6</v>
      </c>
      <c r="H180">
        <v>27</v>
      </c>
      <c r="I180">
        <v>347.28976399999999</v>
      </c>
      <c r="J180" s="2">
        <f t="shared" si="7"/>
        <v>3.410925137717491E-2</v>
      </c>
      <c r="K180">
        <v>0</v>
      </c>
      <c r="M180">
        <v>355.44018599999998</v>
      </c>
      <c r="N180" s="2">
        <f t="shared" si="8"/>
        <v>1.144109923672787E-2</v>
      </c>
      <c r="P180">
        <f t="shared" si="9"/>
        <v>8.1504219999999918</v>
      </c>
    </row>
    <row r="181" spans="1:16" x14ac:dyDescent="0.3">
      <c r="A181">
        <v>178</v>
      </c>
      <c r="B181">
        <v>6</v>
      </c>
      <c r="C181">
        <v>28</v>
      </c>
      <c r="D181">
        <f>'Shortwave Radiation'!K181</f>
        <v>359.34096953463563</v>
      </c>
      <c r="F181">
        <v>2010</v>
      </c>
      <c r="G181">
        <v>6</v>
      </c>
      <c r="H181">
        <v>28</v>
      </c>
      <c r="I181">
        <v>339.08511399999998</v>
      </c>
      <c r="J181" s="2">
        <f t="shared" si="7"/>
        <v>5.6369457568025139E-2</v>
      </c>
      <c r="K181">
        <v>0</v>
      </c>
      <c r="M181">
        <v>354.88415500000002</v>
      </c>
      <c r="N181" s="2">
        <f t="shared" si="8"/>
        <v>1.240274533796526E-2</v>
      </c>
      <c r="P181">
        <f t="shared" si="9"/>
        <v>15.799041000000045</v>
      </c>
    </row>
    <row r="182" spans="1:16" x14ac:dyDescent="0.3">
      <c r="A182">
        <v>179</v>
      </c>
      <c r="B182">
        <v>6</v>
      </c>
      <c r="C182">
        <v>29</v>
      </c>
      <c r="D182">
        <f>'Shortwave Radiation'!K182</f>
        <v>359.08677180801487</v>
      </c>
      <c r="F182">
        <v>2010</v>
      </c>
      <c r="G182">
        <v>6</v>
      </c>
      <c r="H182">
        <v>29</v>
      </c>
      <c r="I182">
        <v>302.09634399999999</v>
      </c>
      <c r="J182" s="2">
        <f t="shared" si="7"/>
        <v>0.15870934905528833</v>
      </c>
      <c r="K182">
        <v>0</v>
      </c>
      <c r="M182">
        <v>354.89773600000001</v>
      </c>
      <c r="N182" s="2">
        <f t="shared" si="8"/>
        <v>1.1665803746885195E-2</v>
      </c>
      <c r="P182">
        <f t="shared" si="9"/>
        <v>52.801392000000021</v>
      </c>
    </row>
    <row r="183" spans="1:16" x14ac:dyDescent="0.3">
      <c r="A183">
        <v>180</v>
      </c>
      <c r="B183">
        <v>6</v>
      </c>
      <c r="C183">
        <v>30</v>
      </c>
      <c r="D183">
        <f>'Shortwave Radiation'!K183</f>
        <v>358.79135973879187</v>
      </c>
      <c r="F183">
        <v>2010</v>
      </c>
      <c r="G183">
        <v>6</v>
      </c>
      <c r="H183">
        <v>30</v>
      </c>
      <c r="I183">
        <v>325.24566700000003</v>
      </c>
      <c r="J183" s="2">
        <f t="shared" si="7"/>
        <v>9.3496378405583336E-2</v>
      </c>
      <c r="K183">
        <v>0</v>
      </c>
      <c r="M183">
        <v>353.70431500000001</v>
      </c>
      <c r="N183" s="2">
        <f t="shared" si="8"/>
        <v>1.4178281055863051E-2</v>
      </c>
      <c r="P183">
        <f t="shared" si="9"/>
        <v>28.458647999999982</v>
      </c>
    </row>
    <row r="184" spans="1:16" x14ac:dyDescent="0.3">
      <c r="A184">
        <v>181</v>
      </c>
      <c r="B184">
        <v>7</v>
      </c>
      <c r="C184">
        <v>1</v>
      </c>
      <c r="D184">
        <f>'Shortwave Radiation'!K184</f>
        <v>358.45482086379042</v>
      </c>
      <c r="F184">
        <v>2010</v>
      </c>
      <c r="G184">
        <v>7</v>
      </c>
      <c r="H184">
        <v>1</v>
      </c>
      <c r="I184">
        <v>169.452057</v>
      </c>
      <c r="J184" s="2">
        <f t="shared" si="7"/>
        <v>0.52727081033068246</v>
      </c>
      <c r="K184">
        <v>0.98346599999999995</v>
      </c>
      <c r="M184">
        <v>242.96852100000001</v>
      </c>
      <c r="N184" s="2">
        <f t="shared" si="8"/>
        <v>0.32217811880865777</v>
      </c>
      <c r="P184">
        <f t="shared" si="9"/>
        <v>73.516464000000013</v>
      </c>
    </row>
    <row r="185" spans="1:16" x14ac:dyDescent="0.3">
      <c r="A185">
        <v>182</v>
      </c>
      <c r="B185">
        <v>7</v>
      </c>
      <c r="C185">
        <v>2</v>
      </c>
      <c r="D185">
        <f>'Shortwave Radiation'!K185</f>
        <v>358.07725490657378</v>
      </c>
      <c r="F185">
        <v>2010</v>
      </c>
      <c r="G185">
        <v>7</v>
      </c>
      <c r="H185">
        <v>2</v>
      </c>
      <c r="I185">
        <v>204.752441</v>
      </c>
      <c r="J185" s="2">
        <f t="shared" si="7"/>
        <v>0.42818920164749885</v>
      </c>
      <c r="K185">
        <v>0</v>
      </c>
      <c r="M185">
        <v>216.36779799999999</v>
      </c>
      <c r="N185" s="2">
        <f t="shared" si="8"/>
        <v>0.39575107037599278</v>
      </c>
      <c r="P185">
        <f t="shared" si="9"/>
        <v>11.615356999999989</v>
      </c>
    </row>
    <row r="186" spans="1:16" x14ac:dyDescent="0.3">
      <c r="A186">
        <v>183</v>
      </c>
      <c r="B186">
        <v>7</v>
      </c>
      <c r="C186">
        <v>3</v>
      </c>
      <c r="D186">
        <f>'Shortwave Radiation'!K186</f>
        <v>357.65877374789477</v>
      </c>
      <c r="F186">
        <v>2010</v>
      </c>
      <c r="G186">
        <v>7</v>
      </c>
      <c r="H186">
        <v>3</v>
      </c>
      <c r="I186">
        <v>287.74157700000001</v>
      </c>
      <c r="J186" s="2">
        <f t="shared" si="7"/>
        <v>0.19548575871698803</v>
      </c>
      <c r="K186">
        <v>0</v>
      </c>
      <c r="M186">
        <v>346.76767000000001</v>
      </c>
      <c r="N186" s="2">
        <f t="shared" si="8"/>
        <v>3.0451101852660423E-2</v>
      </c>
      <c r="P186">
        <f t="shared" si="9"/>
        <v>59.026093000000003</v>
      </c>
    </row>
    <row r="187" spans="1:16" x14ac:dyDescent="0.3">
      <c r="A187">
        <v>184</v>
      </c>
      <c r="B187">
        <v>7</v>
      </c>
      <c r="C187">
        <v>4</v>
      </c>
      <c r="D187">
        <f>'Shortwave Radiation'!K187</f>
        <v>357.19950139254263</v>
      </c>
      <c r="F187">
        <v>2010</v>
      </c>
      <c r="G187">
        <v>7</v>
      </c>
      <c r="H187">
        <v>4</v>
      </c>
      <c r="I187">
        <v>317.55636600000003</v>
      </c>
      <c r="J187" s="2">
        <f t="shared" si="7"/>
        <v>0.11098317673455249</v>
      </c>
      <c r="K187">
        <v>0</v>
      </c>
      <c r="M187">
        <v>339.35635400000001</v>
      </c>
      <c r="N187" s="2">
        <f t="shared" si="8"/>
        <v>4.9952889975996895E-2</v>
      </c>
      <c r="P187">
        <f t="shared" si="9"/>
        <v>21.799987999999985</v>
      </c>
    </row>
    <row r="188" spans="1:16" x14ac:dyDescent="0.3">
      <c r="A188">
        <v>185</v>
      </c>
      <c r="B188">
        <v>7</v>
      </c>
      <c r="C188">
        <v>5</v>
      </c>
      <c r="D188">
        <f>'Shortwave Radiation'!K188</f>
        <v>356.69957393259835</v>
      </c>
      <c r="F188">
        <v>2010</v>
      </c>
      <c r="G188">
        <v>7</v>
      </c>
      <c r="H188">
        <v>5</v>
      </c>
      <c r="I188">
        <v>333.78936800000002</v>
      </c>
      <c r="J188" s="2">
        <f t="shared" si="7"/>
        <v>6.4228296322348388E-2</v>
      </c>
      <c r="K188">
        <v>0</v>
      </c>
      <c r="M188">
        <v>342.08218399999998</v>
      </c>
      <c r="N188" s="2">
        <f t="shared" si="8"/>
        <v>4.097955534805453E-2</v>
      </c>
      <c r="P188">
        <f t="shared" si="9"/>
        <v>8.2928159999999593</v>
      </c>
    </row>
    <row r="189" spans="1:16" x14ac:dyDescent="0.3">
      <c r="A189">
        <v>186</v>
      </c>
      <c r="B189">
        <v>7</v>
      </c>
      <c r="C189">
        <v>6</v>
      </c>
      <c r="D189">
        <f>'Shortwave Radiation'!K189</f>
        <v>356.15913950710728</v>
      </c>
      <c r="F189">
        <v>2010</v>
      </c>
      <c r="G189">
        <v>7</v>
      </c>
      <c r="H189">
        <v>6</v>
      </c>
      <c r="I189">
        <v>344.02145400000001</v>
      </c>
      <c r="J189" s="2">
        <f t="shared" si="7"/>
        <v>3.4079388005891831E-2</v>
      </c>
      <c r="K189">
        <v>0</v>
      </c>
      <c r="M189">
        <v>348.042419</v>
      </c>
      <c r="N189" s="2">
        <f t="shared" si="8"/>
        <v>2.2789589278377376E-2</v>
      </c>
      <c r="P189">
        <f t="shared" si="9"/>
        <v>4.0209649999999897</v>
      </c>
    </row>
    <row r="190" spans="1:16" x14ac:dyDescent="0.3">
      <c r="A190">
        <v>187</v>
      </c>
      <c r="B190">
        <v>7</v>
      </c>
      <c r="C190">
        <v>7</v>
      </c>
      <c r="D190">
        <f>'Shortwave Radiation'!K190</f>
        <v>355.57835825818285</v>
      </c>
      <c r="F190">
        <v>2010</v>
      </c>
      <c r="G190">
        <v>7</v>
      </c>
      <c r="H190">
        <v>7</v>
      </c>
      <c r="I190">
        <v>342.05505399999998</v>
      </c>
      <c r="J190" s="2">
        <f t="shared" si="7"/>
        <v>3.8031854144406907E-2</v>
      </c>
      <c r="K190">
        <v>0</v>
      </c>
      <c r="M190">
        <v>346.15737899999999</v>
      </c>
      <c r="N190" s="2">
        <f t="shared" si="8"/>
        <v>2.6494804982879039E-2</v>
      </c>
      <c r="P190">
        <f t="shared" si="9"/>
        <v>4.1023250000000075</v>
      </c>
    </row>
    <row r="191" spans="1:16" x14ac:dyDescent="0.3">
      <c r="A191">
        <v>188</v>
      </c>
      <c r="B191">
        <v>7</v>
      </c>
      <c r="C191">
        <v>8</v>
      </c>
      <c r="D191">
        <f>'Shortwave Radiation'!K191</f>
        <v>354.95740228355254</v>
      </c>
      <c r="F191">
        <v>2010</v>
      </c>
      <c r="G191">
        <v>7</v>
      </c>
      <c r="H191">
        <v>8</v>
      </c>
      <c r="I191">
        <v>336.54913299999998</v>
      </c>
      <c r="J191" s="2">
        <f t="shared" si="7"/>
        <v>5.1860502598696012E-2</v>
      </c>
      <c r="K191">
        <v>0</v>
      </c>
      <c r="M191">
        <v>341.03796399999999</v>
      </c>
      <c r="N191" s="2">
        <f t="shared" si="8"/>
        <v>3.9214390780427211E-2</v>
      </c>
      <c r="P191">
        <f t="shared" si="9"/>
        <v>4.4888310000000047</v>
      </c>
    </row>
    <row r="192" spans="1:16" x14ac:dyDescent="0.3">
      <c r="A192">
        <v>189</v>
      </c>
      <c r="B192">
        <v>7</v>
      </c>
      <c r="C192">
        <v>9</v>
      </c>
      <c r="D192">
        <f>'Shortwave Radiation'!K192</f>
        <v>354.29645558556217</v>
      </c>
      <c r="F192">
        <v>2010</v>
      </c>
      <c r="G192">
        <v>7</v>
      </c>
      <c r="H192">
        <v>9</v>
      </c>
      <c r="I192">
        <v>333.80294800000001</v>
      </c>
      <c r="J192" s="2">
        <f t="shared" si="7"/>
        <v>5.7842824173026441E-2</v>
      </c>
      <c r="K192">
        <v>0</v>
      </c>
      <c r="M192">
        <v>338.034088</v>
      </c>
      <c r="N192" s="2">
        <f t="shared" si="8"/>
        <v>4.5900452373097034E-2</v>
      </c>
      <c r="P192">
        <f t="shared" si="9"/>
        <v>4.2311399999999821</v>
      </c>
    </row>
    <row r="193" spans="1:16" x14ac:dyDescent="0.3">
      <c r="A193">
        <v>190</v>
      </c>
      <c r="B193">
        <v>7</v>
      </c>
      <c r="C193">
        <v>10</v>
      </c>
      <c r="D193">
        <f>'Shortwave Radiation'!K193</f>
        <v>353.59571401665198</v>
      </c>
      <c r="F193">
        <v>2010</v>
      </c>
      <c r="G193">
        <v>7</v>
      </c>
      <c r="H193">
        <v>10</v>
      </c>
      <c r="I193">
        <v>335.00988799999999</v>
      </c>
      <c r="J193" s="2">
        <f t="shared" si="7"/>
        <v>5.2562362268273155E-2</v>
      </c>
      <c r="K193">
        <v>0</v>
      </c>
      <c r="M193">
        <v>340.02761800000002</v>
      </c>
      <c r="N193" s="2">
        <f t="shared" si="8"/>
        <v>3.8371777368356286E-2</v>
      </c>
      <c r="P193">
        <f t="shared" si="9"/>
        <v>5.0177300000000287</v>
      </c>
    </row>
    <row r="194" spans="1:16" x14ac:dyDescent="0.3">
      <c r="A194">
        <v>191</v>
      </c>
      <c r="B194">
        <v>7</v>
      </c>
      <c r="C194">
        <v>11</v>
      </c>
      <c r="D194">
        <f>'Shortwave Radiation'!K194</f>
        <v>352.85538522132117</v>
      </c>
      <c r="F194">
        <v>2010</v>
      </c>
      <c r="G194">
        <v>7</v>
      </c>
      <c r="H194">
        <v>11</v>
      </c>
      <c r="I194">
        <v>330.41937300000001</v>
      </c>
      <c r="J194" s="2">
        <f t="shared" si="7"/>
        <v>6.3584157025826982E-2</v>
      </c>
      <c r="K194">
        <v>0</v>
      </c>
      <c r="M194">
        <v>335.077698</v>
      </c>
      <c r="N194" s="2">
        <f t="shared" si="8"/>
        <v>5.0382360496412648E-2</v>
      </c>
      <c r="P194">
        <f t="shared" si="9"/>
        <v>4.6583249999999907</v>
      </c>
    </row>
    <row r="195" spans="1:16" x14ac:dyDescent="0.3">
      <c r="A195">
        <v>192</v>
      </c>
      <c r="B195">
        <v>7</v>
      </c>
      <c r="C195">
        <v>12</v>
      </c>
      <c r="D195">
        <f>'Shortwave Radiation'!K195</f>
        <v>352.07568857459887</v>
      </c>
      <c r="F195">
        <v>2010</v>
      </c>
      <c r="G195">
        <v>7</v>
      </c>
      <c r="H195">
        <v>12</v>
      </c>
      <c r="I195">
        <v>335.80325299999998</v>
      </c>
      <c r="J195" s="2">
        <f t="shared" si="7"/>
        <v>4.6218572036254124E-2</v>
      </c>
      <c r="K195">
        <v>0</v>
      </c>
      <c r="M195">
        <v>342.02795400000002</v>
      </c>
      <c r="N195" s="2">
        <f t="shared" si="8"/>
        <v>2.853856400956778E-2</v>
      </c>
      <c r="P195">
        <f t="shared" si="9"/>
        <v>6.2247010000000387</v>
      </c>
    </row>
    <row r="196" spans="1:16" x14ac:dyDescent="0.3">
      <c r="A196">
        <v>193</v>
      </c>
      <c r="B196">
        <v>7</v>
      </c>
      <c r="C196">
        <v>13</v>
      </c>
      <c r="D196">
        <f>'Shortwave Radiation'!K196</f>
        <v>351.25685511703853</v>
      </c>
      <c r="F196">
        <v>2010</v>
      </c>
      <c r="G196">
        <v>7</v>
      </c>
      <c r="H196">
        <v>13</v>
      </c>
      <c r="I196">
        <v>341.66177399999998</v>
      </c>
      <c r="J196" s="2">
        <f t="shared" ref="J196:J259" si="10">MAX(0,(1-I196/$D196))</f>
        <v>2.7316423800017975E-2</v>
      </c>
      <c r="K196">
        <v>0</v>
      </c>
      <c r="M196">
        <v>347.40502900000001</v>
      </c>
      <c r="N196" s="2">
        <f t="shared" ref="N196:N259" si="11">MAX(0,(1-M196/$D196))</f>
        <v>1.0965838989121179E-2</v>
      </c>
      <c r="P196">
        <f t="shared" ref="P196:P259" si="12">M196-I196</f>
        <v>5.7432550000000333</v>
      </c>
    </row>
    <row r="197" spans="1:16" x14ac:dyDescent="0.3">
      <c r="A197">
        <v>194</v>
      </c>
      <c r="B197">
        <v>7</v>
      </c>
      <c r="C197">
        <v>14</v>
      </c>
      <c r="D197">
        <f>'Shortwave Radiation'!K197</f>
        <v>350.39912748625551</v>
      </c>
      <c r="F197">
        <v>2010</v>
      </c>
      <c r="G197">
        <v>7</v>
      </c>
      <c r="H197">
        <v>14</v>
      </c>
      <c r="I197">
        <v>337.14581299999998</v>
      </c>
      <c r="J197" s="2">
        <f t="shared" si="10"/>
        <v>3.7823480273293186E-2</v>
      </c>
      <c r="K197">
        <v>0</v>
      </c>
      <c r="M197">
        <v>341.00405899999998</v>
      </c>
      <c r="N197" s="2">
        <f t="shared" si="11"/>
        <v>2.6812476827939746E-2</v>
      </c>
      <c r="P197">
        <f t="shared" si="12"/>
        <v>3.8582460000000083</v>
      </c>
    </row>
    <row r="198" spans="1:16" x14ac:dyDescent="0.3">
      <c r="A198">
        <v>195</v>
      </c>
      <c r="B198">
        <v>7</v>
      </c>
      <c r="C198">
        <v>15</v>
      </c>
      <c r="D198">
        <f>'Shortwave Radiation'!K198</f>
        <v>349.50275984502878</v>
      </c>
      <c r="F198">
        <v>2010</v>
      </c>
      <c r="G198">
        <v>7</v>
      </c>
      <c r="H198">
        <v>15</v>
      </c>
      <c r="I198">
        <v>335.81002799999999</v>
      </c>
      <c r="J198" s="2">
        <f t="shared" si="10"/>
        <v>3.9177750273274525E-2</v>
      </c>
      <c r="K198">
        <v>0</v>
      </c>
      <c r="M198">
        <v>341.07186899999999</v>
      </c>
      <c r="N198" s="2">
        <f t="shared" si="11"/>
        <v>2.4122530101813977E-2</v>
      </c>
      <c r="P198">
        <f t="shared" si="12"/>
        <v>5.261841000000004</v>
      </c>
    </row>
    <row r="199" spans="1:16" x14ac:dyDescent="0.3">
      <c r="A199">
        <v>196</v>
      </c>
      <c r="B199">
        <v>7</v>
      </c>
      <c r="C199">
        <v>16</v>
      </c>
      <c r="D199">
        <f>'Shortwave Radiation'!K199</f>
        <v>348.56801780598687</v>
      </c>
      <c r="F199">
        <v>2010</v>
      </c>
      <c r="G199">
        <v>7</v>
      </c>
      <c r="H199">
        <v>16</v>
      </c>
      <c r="I199">
        <v>336.50164799999999</v>
      </c>
      <c r="J199" s="2">
        <f t="shared" si="10"/>
        <v>3.4616973415796948E-2</v>
      </c>
      <c r="K199">
        <v>0</v>
      </c>
      <c r="M199">
        <v>342.27203400000002</v>
      </c>
      <c r="N199" s="2">
        <f t="shared" si="11"/>
        <v>1.8062425364254731E-2</v>
      </c>
      <c r="P199">
        <f t="shared" si="12"/>
        <v>5.7703860000000304</v>
      </c>
    </row>
    <row r="200" spans="1:16" x14ac:dyDescent="0.3">
      <c r="A200">
        <v>197</v>
      </c>
      <c r="B200">
        <v>7</v>
      </c>
      <c r="C200">
        <v>17</v>
      </c>
      <c r="D200">
        <f>'Shortwave Radiation'!K200</f>
        <v>347.59517835290148</v>
      </c>
      <c r="F200">
        <v>2010</v>
      </c>
      <c r="G200">
        <v>7</v>
      </c>
      <c r="H200">
        <v>17</v>
      </c>
      <c r="I200">
        <v>335.552368</v>
      </c>
      <c r="J200" s="2">
        <f t="shared" si="10"/>
        <v>3.4646079988701173E-2</v>
      </c>
      <c r="K200">
        <v>0</v>
      </c>
      <c r="M200">
        <v>339.96661399999999</v>
      </c>
      <c r="N200" s="2">
        <f t="shared" si="11"/>
        <v>2.1946692094665599E-2</v>
      </c>
      <c r="P200">
        <f t="shared" si="12"/>
        <v>4.4142459999999915</v>
      </c>
    </row>
    <row r="201" spans="1:16" x14ac:dyDescent="0.3">
      <c r="A201">
        <v>198</v>
      </c>
      <c r="B201">
        <v>7</v>
      </c>
      <c r="C201">
        <v>18</v>
      </c>
      <c r="D201">
        <f>'Shortwave Radiation'!K201</f>
        <v>346.58452975861121</v>
      </c>
      <c r="F201">
        <v>2010</v>
      </c>
      <c r="G201">
        <v>7</v>
      </c>
      <c r="H201">
        <v>18</v>
      </c>
      <c r="I201">
        <v>332.93499800000001</v>
      </c>
      <c r="J201" s="2">
        <f t="shared" si="10"/>
        <v>3.9382980446697413E-2</v>
      </c>
      <c r="K201">
        <v>0</v>
      </c>
      <c r="M201">
        <v>339.21395899999999</v>
      </c>
      <c r="N201" s="2">
        <f t="shared" si="11"/>
        <v>2.1266300500327184E-2</v>
      </c>
      <c r="P201">
        <f t="shared" si="12"/>
        <v>6.2789609999999811</v>
      </c>
    </row>
    <row r="202" spans="1:16" x14ac:dyDescent="0.3">
      <c r="A202">
        <v>199</v>
      </c>
      <c r="B202">
        <v>7</v>
      </c>
      <c r="C202">
        <v>19</v>
      </c>
      <c r="D202">
        <f>'Shortwave Radiation'!K202</f>
        <v>345.53637149960025</v>
      </c>
      <c r="F202">
        <v>2010</v>
      </c>
      <c r="G202">
        <v>7</v>
      </c>
      <c r="H202">
        <v>19</v>
      </c>
      <c r="I202">
        <v>339.45126299999998</v>
      </c>
      <c r="J202" s="2">
        <f t="shared" si="10"/>
        <v>1.7610616425678627E-2</v>
      </c>
      <c r="K202">
        <v>0</v>
      </c>
      <c r="M202">
        <v>348.93746900000002</v>
      </c>
      <c r="N202" s="2">
        <f t="shared" si="11"/>
        <v>0</v>
      </c>
      <c r="P202">
        <f t="shared" si="12"/>
        <v>9.4862060000000383</v>
      </c>
    </row>
    <row r="203" spans="1:16" x14ac:dyDescent="0.3">
      <c r="A203">
        <v>200</v>
      </c>
      <c r="B203">
        <v>7</v>
      </c>
      <c r="C203">
        <v>20</v>
      </c>
      <c r="D203">
        <f>'Shortwave Radiation'!K203</f>
        <v>344.45101416725703</v>
      </c>
      <c r="F203">
        <v>2010</v>
      </c>
      <c r="G203">
        <v>7</v>
      </c>
      <c r="H203">
        <v>20</v>
      </c>
      <c r="I203">
        <v>333.04348800000002</v>
      </c>
      <c r="J203" s="2">
        <f t="shared" si="10"/>
        <v>3.3117992684201458E-2</v>
      </c>
      <c r="K203">
        <v>0</v>
      </c>
      <c r="M203">
        <v>339.72927900000002</v>
      </c>
      <c r="N203" s="2">
        <f t="shared" si="11"/>
        <v>1.370800193076005E-2</v>
      </c>
      <c r="P203">
        <f t="shared" si="12"/>
        <v>6.6857909999999947</v>
      </c>
    </row>
    <row r="204" spans="1:16" x14ac:dyDescent="0.3">
      <c r="A204">
        <v>201</v>
      </c>
      <c r="B204">
        <v>7</v>
      </c>
      <c r="C204">
        <v>21</v>
      </c>
      <c r="D204">
        <f>'Shortwave Radiation'!K204</f>
        <v>343.32877937583987</v>
      </c>
      <c r="F204">
        <v>2010</v>
      </c>
      <c r="G204">
        <v>7</v>
      </c>
      <c r="H204">
        <v>21</v>
      </c>
      <c r="I204">
        <v>329.07000699999998</v>
      </c>
      <c r="J204" s="2">
        <f t="shared" si="10"/>
        <v>4.1530955842856709E-2</v>
      </c>
      <c r="K204">
        <v>0</v>
      </c>
      <c r="M204">
        <v>333.96566799999999</v>
      </c>
      <c r="N204" s="2">
        <f t="shared" si="11"/>
        <v>2.7271559910770349E-2</v>
      </c>
      <c r="P204">
        <f t="shared" si="12"/>
        <v>4.8956610000000182</v>
      </c>
    </row>
    <row r="205" spans="1:16" x14ac:dyDescent="0.3">
      <c r="A205">
        <v>202</v>
      </c>
      <c r="B205">
        <v>7</v>
      </c>
      <c r="C205">
        <v>22</v>
      </c>
      <c r="D205">
        <f>'Shortwave Radiation'!K205</f>
        <v>342.16999966717549</v>
      </c>
      <c r="F205">
        <v>2010</v>
      </c>
      <c r="G205">
        <v>7</v>
      </c>
      <c r="H205">
        <v>22</v>
      </c>
      <c r="I205">
        <v>325.25247200000001</v>
      </c>
      <c r="J205" s="2">
        <f t="shared" si="10"/>
        <v>4.9441878842770959E-2</v>
      </c>
      <c r="K205">
        <v>0</v>
      </c>
      <c r="M205">
        <v>329.38192700000002</v>
      </c>
      <c r="N205" s="2">
        <f t="shared" si="11"/>
        <v>3.7373447934109572E-2</v>
      </c>
      <c r="P205">
        <f t="shared" si="12"/>
        <v>4.1294550000000072</v>
      </c>
    </row>
    <row r="206" spans="1:16" x14ac:dyDescent="0.3">
      <c r="A206">
        <v>203</v>
      </c>
      <c r="B206">
        <v>7</v>
      </c>
      <c r="C206">
        <v>23</v>
      </c>
      <c r="D206">
        <f>'Shortwave Radiation'!K206</f>
        <v>340.97501841212011</v>
      </c>
      <c r="F206">
        <v>2010</v>
      </c>
      <c r="G206">
        <v>7</v>
      </c>
      <c r="H206">
        <v>23</v>
      </c>
      <c r="I206">
        <v>333.26727299999999</v>
      </c>
      <c r="J206" s="2">
        <f t="shared" si="10"/>
        <v>2.2605015018443808E-2</v>
      </c>
      <c r="K206">
        <v>0</v>
      </c>
      <c r="M206">
        <v>338.36636399999998</v>
      </c>
      <c r="N206" s="2">
        <f t="shared" si="11"/>
        <v>7.6505734181592233E-3</v>
      </c>
      <c r="P206">
        <f t="shared" si="12"/>
        <v>5.0990909999999872</v>
      </c>
    </row>
    <row r="207" spans="1:16" x14ac:dyDescent="0.3">
      <c r="A207">
        <v>204</v>
      </c>
      <c r="B207">
        <v>7</v>
      </c>
      <c r="C207">
        <v>24</v>
      </c>
      <c r="D207">
        <f>'Shortwave Radiation'!K207</f>
        <v>339.74418970881106</v>
      </c>
      <c r="F207">
        <v>2010</v>
      </c>
      <c r="G207">
        <v>7</v>
      </c>
      <c r="H207">
        <v>24</v>
      </c>
      <c r="I207">
        <v>326.81201199999998</v>
      </c>
      <c r="J207" s="2">
        <f t="shared" si="10"/>
        <v>3.8064455848075052E-2</v>
      </c>
      <c r="K207">
        <v>0</v>
      </c>
      <c r="M207">
        <v>330.677032</v>
      </c>
      <c r="N207" s="2">
        <f t="shared" si="11"/>
        <v>2.6688190654805211E-2</v>
      </c>
      <c r="P207">
        <f t="shared" si="12"/>
        <v>3.8650200000000154</v>
      </c>
    </row>
    <row r="208" spans="1:16" x14ac:dyDescent="0.3">
      <c r="A208">
        <v>205</v>
      </c>
      <c r="B208">
        <v>7</v>
      </c>
      <c r="C208">
        <v>25</v>
      </c>
      <c r="D208">
        <f>'Shortwave Radiation'!K208</f>
        <v>338.47787827774061</v>
      </c>
      <c r="F208">
        <v>2010</v>
      </c>
      <c r="G208">
        <v>7</v>
      </c>
      <c r="H208">
        <v>25</v>
      </c>
      <c r="I208">
        <v>325.04226699999998</v>
      </c>
      <c r="J208" s="2">
        <f t="shared" si="10"/>
        <v>3.9694207923142155E-2</v>
      </c>
      <c r="K208">
        <v>0</v>
      </c>
      <c r="M208">
        <v>327.73419200000001</v>
      </c>
      <c r="N208" s="2">
        <f t="shared" si="11"/>
        <v>3.1741177096734186E-2</v>
      </c>
      <c r="P208">
        <f t="shared" si="12"/>
        <v>2.6919250000000261</v>
      </c>
    </row>
    <row r="209" spans="1:16" x14ac:dyDescent="0.3">
      <c r="A209">
        <v>206</v>
      </c>
      <c r="B209">
        <v>7</v>
      </c>
      <c r="C209">
        <v>26</v>
      </c>
      <c r="D209">
        <f>'Shortwave Radiation'!K209</f>
        <v>337.17645935368108</v>
      </c>
      <c r="F209">
        <v>2010</v>
      </c>
      <c r="G209">
        <v>7</v>
      </c>
      <c r="H209">
        <v>26</v>
      </c>
      <c r="I209">
        <v>321.52307100000002</v>
      </c>
      <c r="J209" s="2">
        <f t="shared" si="10"/>
        <v>4.6424914668379724E-2</v>
      </c>
      <c r="K209">
        <v>0</v>
      </c>
      <c r="M209">
        <v>314.68133499999999</v>
      </c>
      <c r="N209" s="2">
        <f t="shared" si="11"/>
        <v>6.6716177033239621E-2</v>
      </c>
      <c r="P209">
        <f t="shared" si="12"/>
        <v>-6.8417360000000258</v>
      </c>
    </row>
    <row r="210" spans="1:16" x14ac:dyDescent="0.3">
      <c r="A210">
        <v>207</v>
      </c>
      <c r="B210">
        <v>7</v>
      </c>
      <c r="C210">
        <v>27</v>
      </c>
      <c r="D210">
        <f>'Shortwave Radiation'!K210</f>
        <v>335.8403185744952</v>
      </c>
      <c r="F210">
        <v>2010</v>
      </c>
      <c r="G210">
        <v>7</v>
      </c>
      <c r="H210">
        <v>27</v>
      </c>
      <c r="I210">
        <v>319.07522599999999</v>
      </c>
      <c r="J210" s="2">
        <f t="shared" si="10"/>
        <v>4.9919832870740977E-2</v>
      </c>
      <c r="K210">
        <v>0</v>
      </c>
      <c r="M210">
        <v>309.96194500000001</v>
      </c>
      <c r="N210" s="2">
        <f t="shared" si="11"/>
        <v>7.7055589049993434E-2</v>
      </c>
      <c r="P210">
        <f t="shared" si="12"/>
        <v>-9.1132809999999722</v>
      </c>
    </row>
    <row r="211" spans="1:16" x14ac:dyDescent="0.3">
      <c r="A211">
        <v>208</v>
      </c>
      <c r="B211">
        <v>7</v>
      </c>
      <c r="C211">
        <v>28</v>
      </c>
      <c r="D211">
        <f>'Shortwave Radiation'!K211</f>
        <v>334.46985186686322</v>
      </c>
      <c r="F211">
        <v>2010</v>
      </c>
      <c r="G211">
        <v>7</v>
      </c>
      <c r="H211">
        <v>28</v>
      </c>
      <c r="I211">
        <v>317.36648600000001</v>
      </c>
      <c r="J211" s="2">
        <f t="shared" si="10"/>
        <v>5.1135747426561018E-2</v>
      </c>
      <c r="K211">
        <v>0</v>
      </c>
      <c r="M211">
        <v>317.36648600000001</v>
      </c>
      <c r="N211" s="2">
        <f t="shared" si="11"/>
        <v>5.1135747426561018E-2</v>
      </c>
      <c r="P211">
        <f t="shared" si="12"/>
        <v>0</v>
      </c>
    </row>
    <row r="212" spans="1:16" x14ac:dyDescent="0.3">
      <c r="A212">
        <v>209</v>
      </c>
      <c r="B212">
        <v>7</v>
      </c>
      <c r="C212">
        <v>29</v>
      </c>
      <c r="D212">
        <f>'Shortwave Radiation'!K212</f>
        <v>333.06546532896175</v>
      </c>
      <c r="F212">
        <v>2010</v>
      </c>
      <c r="G212">
        <v>7</v>
      </c>
      <c r="H212">
        <v>29</v>
      </c>
      <c r="I212">
        <v>316.32904100000002</v>
      </c>
      <c r="J212" s="2">
        <f t="shared" si="10"/>
        <v>5.0249653810344852E-2</v>
      </c>
      <c r="K212">
        <v>0</v>
      </c>
      <c r="M212">
        <v>319.65838600000001</v>
      </c>
      <c r="N212" s="2">
        <f t="shared" si="11"/>
        <v>4.0253585930080882E-2</v>
      </c>
      <c r="P212">
        <f t="shared" si="12"/>
        <v>3.3293449999999893</v>
      </c>
    </row>
    <row r="213" spans="1:16" x14ac:dyDescent="0.3">
      <c r="A213">
        <v>210</v>
      </c>
      <c r="B213">
        <v>7</v>
      </c>
      <c r="C213">
        <v>30</v>
      </c>
      <c r="D213">
        <f>'Shortwave Radiation'!K213</f>
        <v>331.62757511012802</v>
      </c>
      <c r="F213">
        <v>2010</v>
      </c>
      <c r="G213">
        <v>7</v>
      </c>
      <c r="H213">
        <v>30</v>
      </c>
      <c r="I213">
        <v>316.35617100000002</v>
      </c>
      <c r="J213" s="2">
        <f t="shared" si="10"/>
        <v>4.6049862123367258E-2</v>
      </c>
      <c r="K213">
        <v>0</v>
      </c>
      <c r="M213">
        <v>318.32257099999998</v>
      </c>
      <c r="N213" s="2">
        <f t="shared" si="11"/>
        <v>4.0120319022655671E-2</v>
      </c>
      <c r="P213">
        <f t="shared" si="12"/>
        <v>1.9663999999999646</v>
      </c>
    </row>
    <row r="214" spans="1:16" x14ac:dyDescent="0.3">
      <c r="A214">
        <v>211</v>
      </c>
      <c r="B214">
        <v>7</v>
      </c>
      <c r="C214">
        <v>31</v>
      </c>
      <c r="D214">
        <f>'Shortwave Radiation'!K214</f>
        <v>330.15660728754648</v>
      </c>
      <c r="F214">
        <v>2010</v>
      </c>
      <c r="G214">
        <v>7</v>
      </c>
      <c r="H214">
        <v>31</v>
      </c>
      <c r="I214">
        <v>318.98028599999998</v>
      </c>
      <c r="J214" s="2">
        <f t="shared" si="10"/>
        <v>3.3851575406493639E-2</v>
      </c>
      <c r="K214">
        <v>0</v>
      </c>
      <c r="M214">
        <v>322.89276100000001</v>
      </c>
      <c r="N214" s="2">
        <f t="shared" si="11"/>
        <v>2.2001214354677723E-2</v>
      </c>
      <c r="P214">
        <f t="shared" si="12"/>
        <v>3.912475000000029</v>
      </c>
    </row>
    <row r="215" spans="1:16" x14ac:dyDescent="0.3">
      <c r="A215">
        <v>212</v>
      </c>
      <c r="B215">
        <v>8</v>
      </c>
      <c r="C215">
        <v>1</v>
      </c>
      <c r="D215">
        <f>'Shortwave Radiation'!K215</f>
        <v>328.65299773999266</v>
      </c>
      <c r="F215">
        <v>2010</v>
      </c>
      <c r="G215">
        <v>8</v>
      </c>
      <c r="H215">
        <v>1</v>
      </c>
      <c r="I215">
        <v>330.92791699999998</v>
      </c>
      <c r="J215" s="2">
        <f t="shared" si="10"/>
        <v>0</v>
      </c>
      <c r="K215">
        <v>0</v>
      </c>
      <c r="M215">
        <v>330.03286700000001</v>
      </c>
      <c r="N215" s="2">
        <f t="shared" si="11"/>
        <v>0</v>
      </c>
      <c r="P215">
        <f t="shared" si="12"/>
        <v>-0.89504999999996926</v>
      </c>
    </row>
    <row r="216" spans="1:16" x14ac:dyDescent="0.3">
      <c r="A216">
        <v>213</v>
      </c>
      <c r="B216">
        <v>8</v>
      </c>
      <c r="C216">
        <v>2</v>
      </c>
      <c r="D216">
        <f>'Shortwave Radiation'!K216</f>
        <v>327.11719201867322</v>
      </c>
      <c r="F216">
        <v>2010</v>
      </c>
      <c r="G216">
        <v>8</v>
      </c>
      <c r="H216">
        <v>2</v>
      </c>
      <c r="I216">
        <v>327.55111699999998</v>
      </c>
      <c r="J216" s="2">
        <f t="shared" si="10"/>
        <v>0</v>
      </c>
      <c r="K216">
        <v>0</v>
      </c>
      <c r="M216">
        <v>325.88983200000001</v>
      </c>
      <c r="N216" s="2">
        <f t="shared" si="11"/>
        <v>3.7520498727048324E-3</v>
      </c>
      <c r="P216">
        <f t="shared" si="12"/>
        <v>-1.6612849999999639</v>
      </c>
    </row>
    <row r="217" spans="1:16" x14ac:dyDescent="0.3">
      <c r="A217">
        <v>214</v>
      </c>
      <c r="B217">
        <v>8</v>
      </c>
      <c r="C217">
        <v>3</v>
      </c>
      <c r="D217">
        <f>'Shortwave Radiation'!K217</f>
        <v>325.5496452152002</v>
      </c>
      <c r="F217">
        <v>2010</v>
      </c>
      <c r="G217">
        <v>8</v>
      </c>
      <c r="H217">
        <v>3</v>
      </c>
      <c r="I217">
        <v>326.201752</v>
      </c>
      <c r="J217" s="2">
        <f t="shared" si="10"/>
        <v>0</v>
      </c>
      <c r="K217">
        <v>0</v>
      </c>
      <c r="M217">
        <v>325.55081200000001</v>
      </c>
      <c r="N217" s="2">
        <f t="shared" si="11"/>
        <v>0</v>
      </c>
      <c r="P217">
        <f t="shared" si="12"/>
        <v>-0.65093999999999141</v>
      </c>
    </row>
    <row r="218" spans="1:16" x14ac:dyDescent="0.3">
      <c r="A218">
        <v>215</v>
      </c>
      <c r="B218">
        <v>8</v>
      </c>
      <c r="C218">
        <v>4</v>
      </c>
      <c r="D218">
        <f>'Shortwave Radiation'!K218</f>
        <v>323.95082182673713</v>
      </c>
      <c r="F218">
        <v>2010</v>
      </c>
      <c r="G218">
        <v>8</v>
      </c>
      <c r="H218">
        <v>4</v>
      </c>
      <c r="I218">
        <v>326.649292</v>
      </c>
      <c r="J218" s="2">
        <f t="shared" si="10"/>
        <v>0</v>
      </c>
      <c r="K218">
        <v>0</v>
      </c>
      <c r="M218">
        <v>326.76455700000002</v>
      </c>
      <c r="N218" s="2">
        <f t="shared" si="11"/>
        <v>0</v>
      </c>
      <c r="P218">
        <f t="shared" si="12"/>
        <v>0.11526500000002216</v>
      </c>
    </row>
    <row r="219" spans="1:16" x14ac:dyDescent="0.3">
      <c r="A219">
        <v>216</v>
      </c>
      <c r="B219">
        <v>8</v>
      </c>
      <c r="C219">
        <v>5</v>
      </c>
      <c r="D219">
        <f>'Shortwave Radiation'!K219</f>
        <v>322.32119561835924</v>
      </c>
      <c r="F219">
        <v>2010</v>
      </c>
      <c r="G219">
        <v>8</v>
      </c>
      <c r="H219">
        <v>5</v>
      </c>
      <c r="I219">
        <v>306.205444</v>
      </c>
      <c r="J219" s="2">
        <f t="shared" si="10"/>
        <v>4.9999043927104636E-2</v>
      </c>
      <c r="K219">
        <v>0</v>
      </c>
      <c r="M219">
        <v>303.01849399999998</v>
      </c>
      <c r="N219" s="2">
        <f t="shared" si="11"/>
        <v>5.9886541377857205E-2</v>
      </c>
      <c r="P219">
        <f t="shared" si="12"/>
        <v>-3.1869500000000244</v>
      </c>
    </row>
    <row r="220" spans="1:16" x14ac:dyDescent="0.3">
      <c r="A220">
        <v>217</v>
      </c>
      <c r="B220">
        <v>8</v>
      </c>
      <c r="C220">
        <v>6</v>
      </c>
      <c r="D220">
        <f>'Shortwave Radiation'!K220</f>
        <v>320.66124948266639</v>
      </c>
      <c r="F220">
        <v>2010</v>
      </c>
      <c r="G220">
        <v>8</v>
      </c>
      <c r="H220">
        <v>6</v>
      </c>
      <c r="I220">
        <v>303.69656400000002</v>
      </c>
      <c r="J220" s="2">
        <f t="shared" si="10"/>
        <v>5.2905318338390073E-2</v>
      </c>
      <c r="K220">
        <v>0</v>
      </c>
      <c r="M220">
        <v>299.65527300000002</v>
      </c>
      <c r="N220" s="2">
        <f t="shared" si="11"/>
        <v>6.550830983337097E-2</v>
      </c>
      <c r="P220">
        <f t="shared" si="12"/>
        <v>-4.0412910000000011</v>
      </c>
    </row>
    <row r="221" spans="1:16" x14ac:dyDescent="0.3">
      <c r="A221">
        <v>218</v>
      </c>
      <c r="B221">
        <v>8</v>
      </c>
      <c r="C221">
        <v>7</v>
      </c>
      <c r="D221">
        <f>'Shortwave Radiation'!K221</f>
        <v>318.97147529669235</v>
      </c>
      <c r="F221">
        <v>2010</v>
      </c>
      <c r="G221">
        <v>8</v>
      </c>
      <c r="H221">
        <v>7</v>
      </c>
      <c r="I221">
        <v>292.06088299999999</v>
      </c>
      <c r="J221" s="2">
        <f t="shared" si="10"/>
        <v>8.4366767503775586E-2</v>
      </c>
      <c r="K221">
        <v>0</v>
      </c>
      <c r="M221">
        <v>313.84728999999999</v>
      </c>
      <c r="N221" s="2">
        <f t="shared" si="11"/>
        <v>1.6064713284866916E-2</v>
      </c>
      <c r="P221">
        <f t="shared" si="12"/>
        <v>21.786406999999997</v>
      </c>
    </row>
    <row r="222" spans="1:16" x14ac:dyDescent="0.3">
      <c r="A222">
        <v>219</v>
      </c>
      <c r="B222">
        <v>8</v>
      </c>
      <c r="C222">
        <v>8</v>
      </c>
      <c r="D222">
        <f>'Shortwave Radiation'!K222</f>
        <v>317.25237377615082</v>
      </c>
      <c r="F222">
        <v>2010</v>
      </c>
      <c r="G222">
        <v>8</v>
      </c>
      <c r="H222">
        <v>8</v>
      </c>
      <c r="I222">
        <v>304.30685399999999</v>
      </c>
      <c r="J222" s="2">
        <f t="shared" si="10"/>
        <v>4.0805115567976835E-2</v>
      </c>
      <c r="K222">
        <v>0</v>
      </c>
      <c r="M222">
        <v>305.35107399999998</v>
      </c>
      <c r="N222" s="2">
        <f t="shared" si="11"/>
        <v>3.751366659449562E-2</v>
      </c>
      <c r="P222">
        <f t="shared" si="12"/>
        <v>1.0442199999999957</v>
      </c>
    </row>
    <row r="223" spans="1:16" x14ac:dyDescent="0.3">
      <c r="A223">
        <v>220</v>
      </c>
      <c r="B223">
        <v>8</v>
      </c>
      <c r="C223">
        <v>9</v>
      </c>
      <c r="D223">
        <f>'Shortwave Radiation'!K223</f>
        <v>315.50445432706312</v>
      </c>
      <c r="F223">
        <v>2010</v>
      </c>
      <c r="G223">
        <v>8</v>
      </c>
      <c r="H223">
        <v>9</v>
      </c>
      <c r="I223">
        <v>308.01589999999999</v>
      </c>
      <c r="J223" s="2">
        <f t="shared" si="10"/>
        <v>2.37351778219278E-2</v>
      </c>
      <c r="K223">
        <v>0</v>
      </c>
      <c r="M223">
        <v>316.43753099999998</v>
      </c>
      <c r="N223" s="2">
        <f t="shared" si="11"/>
        <v>0</v>
      </c>
      <c r="P223">
        <f t="shared" si="12"/>
        <v>8.4216309999999908</v>
      </c>
    </row>
    <row r="224" spans="1:16" x14ac:dyDescent="0.3">
      <c r="A224">
        <v>221</v>
      </c>
      <c r="B224">
        <v>8</v>
      </c>
      <c r="C224">
        <v>10</v>
      </c>
      <c r="D224">
        <f>'Shortwave Radiation'!K224</f>
        <v>313.7282348948101</v>
      </c>
      <c r="F224">
        <v>2010</v>
      </c>
      <c r="G224">
        <v>8</v>
      </c>
      <c r="H224">
        <v>10</v>
      </c>
      <c r="I224">
        <v>300.08923299999998</v>
      </c>
      <c r="J224" s="2">
        <f t="shared" si="10"/>
        <v>4.3473938198081319E-2</v>
      </c>
      <c r="K224">
        <v>0</v>
      </c>
      <c r="M224">
        <v>283.82232699999997</v>
      </c>
      <c r="N224" s="2">
        <f t="shared" si="11"/>
        <v>9.5324247448870136E-2</v>
      </c>
      <c r="P224">
        <f t="shared" si="12"/>
        <v>-16.266906000000006</v>
      </c>
    </row>
    <row r="225" spans="1:16" x14ac:dyDescent="0.3">
      <c r="A225">
        <v>222</v>
      </c>
      <c r="B225">
        <v>8</v>
      </c>
      <c r="C225">
        <v>11</v>
      </c>
      <c r="D225">
        <f>'Shortwave Radiation'!K225</f>
        <v>311.92424181065462</v>
      </c>
      <c r="F225">
        <v>2010</v>
      </c>
      <c r="G225">
        <v>8</v>
      </c>
      <c r="H225">
        <v>11</v>
      </c>
      <c r="I225">
        <v>312.79629499999999</v>
      </c>
      <c r="J225" s="2">
        <f t="shared" si="10"/>
        <v>0</v>
      </c>
      <c r="K225">
        <v>0</v>
      </c>
      <c r="M225">
        <v>311.25027499999999</v>
      </c>
      <c r="N225" s="2">
        <f t="shared" si="11"/>
        <v>2.1606746777435015E-3</v>
      </c>
      <c r="P225">
        <f t="shared" si="12"/>
        <v>-1.5460199999999986</v>
      </c>
    </row>
    <row r="226" spans="1:16" x14ac:dyDescent="0.3">
      <c r="A226">
        <v>223</v>
      </c>
      <c r="B226">
        <v>8</v>
      </c>
      <c r="C226">
        <v>12</v>
      </c>
      <c r="D226">
        <f>'Shortwave Radiation'!K226</f>
        <v>310.09300963577755</v>
      </c>
      <c r="F226">
        <v>2010</v>
      </c>
      <c r="G226">
        <v>8</v>
      </c>
      <c r="H226">
        <v>12</v>
      </c>
      <c r="I226">
        <v>312.47082499999999</v>
      </c>
      <c r="J226" s="2">
        <f t="shared" si="10"/>
        <v>0</v>
      </c>
      <c r="K226">
        <v>0</v>
      </c>
      <c r="M226">
        <v>310.05688500000002</v>
      </c>
      <c r="N226" s="2">
        <f t="shared" si="11"/>
        <v>1.1649613069308895E-4</v>
      </c>
      <c r="P226">
        <f t="shared" si="12"/>
        <v>-2.4139399999999682</v>
      </c>
    </row>
    <row r="227" spans="1:16" x14ac:dyDescent="0.3">
      <c r="A227">
        <v>224</v>
      </c>
      <c r="B227">
        <v>8</v>
      </c>
      <c r="C227">
        <v>13</v>
      </c>
      <c r="D227">
        <f>'Shortwave Radiation'!K227</f>
        <v>308.23508100287711</v>
      </c>
      <c r="F227">
        <v>2010</v>
      </c>
      <c r="G227">
        <v>8</v>
      </c>
      <c r="H227">
        <v>13</v>
      </c>
      <c r="I227">
        <v>312.50473</v>
      </c>
      <c r="J227" s="2">
        <f t="shared" si="10"/>
        <v>0</v>
      </c>
      <c r="K227">
        <v>0</v>
      </c>
      <c r="M227">
        <v>310.40948500000002</v>
      </c>
      <c r="N227" s="2">
        <f t="shared" si="11"/>
        <v>0</v>
      </c>
      <c r="P227">
        <f t="shared" si="12"/>
        <v>-2.0952449999999772</v>
      </c>
    </row>
    <row r="228" spans="1:16" x14ac:dyDescent="0.3">
      <c r="A228">
        <v>225</v>
      </c>
      <c r="B228">
        <v>8</v>
      </c>
      <c r="C228">
        <v>14</v>
      </c>
      <c r="D228">
        <f>'Shortwave Radiation'!K228</f>
        <v>306.35100645537449</v>
      </c>
      <c r="F228">
        <v>2010</v>
      </c>
      <c r="G228">
        <v>8</v>
      </c>
      <c r="H228">
        <v>14</v>
      </c>
      <c r="I228">
        <v>309.36526500000002</v>
      </c>
      <c r="J228" s="2">
        <f t="shared" si="10"/>
        <v>0</v>
      </c>
      <c r="K228">
        <v>0</v>
      </c>
      <c r="M228">
        <v>308.33459499999998</v>
      </c>
      <c r="N228" s="2">
        <f t="shared" si="11"/>
        <v>0</v>
      </c>
      <c r="P228">
        <f t="shared" si="12"/>
        <v>-1.0306700000000433</v>
      </c>
    </row>
    <row r="229" spans="1:16" x14ac:dyDescent="0.3">
      <c r="A229">
        <v>226</v>
      </c>
      <c r="B229">
        <v>8</v>
      </c>
      <c r="C229">
        <v>15</v>
      </c>
      <c r="D229">
        <f>'Shortwave Radiation'!K229</f>
        <v>304.44134428427662</v>
      </c>
      <c r="F229">
        <v>2010</v>
      </c>
      <c r="G229">
        <v>8</v>
      </c>
      <c r="H229">
        <v>15</v>
      </c>
      <c r="I229">
        <v>305.01882899999998</v>
      </c>
      <c r="J229" s="2">
        <f t="shared" si="10"/>
        <v>0</v>
      </c>
      <c r="K229">
        <v>0</v>
      </c>
      <c r="M229">
        <v>303.23547400000001</v>
      </c>
      <c r="N229" s="2">
        <f t="shared" si="11"/>
        <v>3.9609281292314336E-3</v>
      </c>
      <c r="P229">
        <f t="shared" si="12"/>
        <v>-1.7833549999999718</v>
      </c>
    </row>
    <row r="230" spans="1:16" x14ac:dyDescent="0.3">
      <c r="A230">
        <v>227</v>
      </c>
      <c r="B230">
        <v>8</v>
      </c>
      <c r="C230">
        <v>16</v>
      </c>
      <c r="D230">
        <f>'Shortwave Radiation'!K230</f>
        <v>302.50666036274282</v>
      </c>
      <c r="F230">
        <v>2010</v>
      </c>
      <c r="G230">
        <v>8</v>
      </c>
      <c r="H230">
        <v>16</v>
      </c>
      <c r="I230">
        <v>304.12374899999998</v>
      </c>
      <c r="J230" s="2">
        <f t="shared" si="10"/>
        <v>0</v>
      </c>
      <c r="K230">
        <v>0</v>
      </c>
      <c r="M230">
        <v>304.055969</v>
      </c>
      <c r="N230" s="2">
        <f t="shared" si="11"/>
        <v>0</v>
      </c>
      <c r="P230">
        <f t="shared" si="12"/>
        <v>-6.7779999999970642E-2</v>
      </c>
    </row>
    <row r="231" spans="1:16" x14ac:dyDescent="0.3">
      <c r="A231">
        <v>228</v>
      </c>
      <c r="B231">
        <v>8</v>
      </c>
      <c r="C231">
        <v>17</v>
      </c>
      <c r="D231">
        <f>'Shortwave Radiation'!K231</f>
        <v>300.54752797840445</v>
      </c>
      <c r="F231">
        <v>2010</v>
      </c>
      <c r="G231">
        <v>8</v>
      </c>
      <c r="H231">
        <v>17</v>
      </c>
      <c r="I231">
        <v>297.60751299999998</v>
      </c>
      <c r="J231" s="2">
        <f t="shared" si="10"/>
        <v>9.7821965070885586E-3</v>
      </c>
      <c r="K231">
        <v>0</v>
      </c>
      <c r="M231">
        <v>295.471588</v>
      </c>
      <c r="N231" s="2">
        <f t="shared" si="11"/>
        <v>1.6888975971777631E-2</v>
      </c>
      <c r="P231">
        <f t="shared" si="12"/>
        <v>-2.1359249999999861</v>
      </c>
    </row>
    <row r="232" spans="1:16" x14ac:dyDescent="0.3">
      <c r="A232">
        <v>229</v>
      </c>
      <c r="B232">
        <v>8</v>
      </c>
      <c r="C232">
        <v>18</v>
      </c>
      <c r="D232">
        <f>'Shortwave Radiation'!K232</f>
        <v>298.56452766348792</v>
      </c>
      <c r="F232">
        <v>2010</v>
      </c>
      <c r="G232">
        <v>8</v>
      </c>
      <c r="H232">
        <v>18</v>
      </c>
      <c r="I232">
        <v>302.55740400000002</v>
      </c>
      <c r="J232" s="2">
        <f t="shared" si="10"/>
        <v>0</v>
      </c>
      <c r="K232">
        <v>0</v>
      </c>
      <c r="M232">
        <v>290.95562699999999</v>
      </c>
      <c r="N232" s="2">
        <f t="shared" si="11"/>
        <v>2.5484945324998343E-2</v>
      </c>
      <c r="P232">
        <f t="shared" si="12"/>
        <v>-11.601777000000027</v>
      </c>
    </row>
    <row r="233" spans="1:16" x14ac:dyDescent="0.3">
      <c r="A233">
        <v>230</v>
      </c>
      <c r="B233">
        <v>8</v>
      </c>
      <c r="C233">
        <v>19</v>
      </c>
      <c r="D233">
        <f>'Shortwave Radiation'!K233</f>
        <v>296.5582470227904</v>
      </c>
      <c r="F233">
        <v>2010</v>
      </c>
      <c r="G233">
        <v>8</v>
      </c>
      <c r="H233">
        <v>19</v>
      </c>
      <c r="I233">
        <v>304.27972399999999</v>
      </c>
      <c r="J233" s="2">
        <f t="shared" si="10"/>
        <v>0</v>
      </c>
      <c r="K233">
        <v>0</v>
      </c>
      <c r="M233">
        <v>305.38497899999999</v>
      </c>
      <c r="N233" s="2">
        <f t="shared" si="11"/>
        <v>0</v>
      </c>
      <c r="P233">
        <f t="shared" si="12"/>
        <v>1.1052549999999997</v>
      </c>
    </row>
    <row r="234" spans="1:16" x14ac:dyDescent="0.3">
      <c r="A234">
        <v>231</v>
      </c>
      <c r="B234">
        <v>8</v>
      </c>
      <c r="C234">
        <v>20</v>
      </c>
      <c r="D234">
        <f>'Shortwave Radiation'!K234</f>
        <v>294.52928055956073</v>
      </c>
      <c r="F234">
        <v>2010</v>
      </c>
      <c r="G234">
        <v>8</v>
      </c>
      <c r="H234">
        <v>20</v>
      </c>
      <c r="I234">
        <v>292.88812300000001</v>
      </c>
      <c r="J234" s="2">
        <f t="shared" si="10"/>
        <v>5.5721371961482413E-3</v>
      </c>
      <c r="K234">
        <v>0</v>
      </c>
      <c r="M234">
        <v>296.28524800000002</v>
      </c>
      <c r="N234" s="2">
        <f t="shared" si="11"/>
        <v>0</v>
      </c>
      <c r="P234">
        <f t="shared" si="12"/>
        <v>3.3971250000000168</v>
      </c>
    </row>
    <row r="235" spans="1:16" x14ac:dyDescent="0.3">
      <c r="A235">
        <v>232</v>
      </c>
      <c r="B235">
        <v>8</v>
      </c>
      <c r="C235">
        <v>21</v>
      </c>
      <c r="D235">
        <f>'Shortwave Radiation'!K235</f>
        <v>292.47822949933482</v>
      </c>
      <c r="F235">
        <v>2010</v>
      </c>
      <c r="G235">
        <v>8</v>
      </c>
      <c r="H235">
        <v>21</v>
      </c>
      <c r="I235">
        <v>248.115082</v>
      </c>
      <c r="J235" s="2">
        <f t="shared" si="10"/>
        <v>0.15168016975238052</v>
      </c>
      <c r="K235">
        <v>0</v>
      </c>
      <c r="M235">
        <v>265.15499899999998</v>
      </c>
      <c r="N235" s="2">
        <f t="shared" si="11"/>
        <v>9.3419706985052642E-2</v>
      </c>
      <c r="P235">
        <f t="shared" si="12"/>
        <v>17.039916999999974</v>
      </c>
    </row>
    <row r="236" spans="1:16" x14ac:dyDescent="0.3">
      <c r="A236">
        <v>233</v>
      </c>
      <c r="B236">
        <v>8</v>
      </c>
      <c r="C236">
        <v>22</v>
      </c>
      <c r="D236">
        <f>'Shortwave Radiation'!K236</f>
        <v>290.40570161178056</v>
      </c>
      <c r="F236">
        <v>2010</v>
      </c>
      <c r="G236">
        <v>8</v>
      </c>
      <c r="H236">
        <v>22</v>
      </c>
      <c r="I236">
        <v>240.77835099999999</v>
      </c>
      <c r="J236" s="2">
        <f t="shared" si="10"/>
        <v>0.17088972543012704</v>
      </c>
      <c r="K236">
        <v>0</v>
      </c>
      <c r="M236">
        <v>281.88980099999998</v>
      </c>
      <c r="N236" s="2">
        <f t="shared" si="11"/>
        <v>2.9324150884491917E-2</v>
      </c>
      <c r="P236">
        <f t="shared" si="12"/>
        <v>41.111449999999991</v>
      </c>
    </row>
    <row r="237" spans="1:16" x14ac:dyDescent="0.3">
      <c r="A237">
        <v>234</v>
      </c>
      <c r="B237">
        <v>8</v>
      </c>
      <c r="C237">
        <v>23</v>
      </c>
      <c r="D237">
        <f>'Shortwave Radiation'!K237</f>
        <v>288.31231103060225</v>
      </c>
      <c r="F237">
        <v>2010</v>
      </c>
      <c r="G237">
        <v>8</v>
      </c>
      <c r="H237">
        <v>23</v>
      </c>
      <c r="I237">
        <v>298.30590799999999</v>
      </c>
      <c r="J237" s="2">
        <f t="shared" si="10"/>
        <v>0</v>
      </c>
      <c r="K237">
        <v>0</v>
      </c>
      <c r="M237">
        <v>295.81738300000001</v>
      </c>
      <c r="N237" s="2">
        <f t="shared" si="11"/>
        <v>0</v>
      </c>
      <c r="P237">
        <f t="shared" si="12"/>
        <v>-2.4885249999999814</v>
      </c>
    </row>
    <row r="238" spans="1:16" x14ac:dyDescent="0.3">
      <c r="A238">
        <v>235</v>
      </c>
      <c r="B238">
        <v>8</v>
      </c>
      <c r="C238">
        <v>24</v>
      </c>
      <c r="D238">
        <f>'Shortwave Radiation'!K238</f>
        <v>286.19867807156049</v>
      </c>
      <c r="F238">
        <v>2010</v>
      </c>
      <c r="G238">
        <v>8</v>
      </c>
      <c r="H238">
        <v>24</v>
      </c>
      <c r="I238">
        <v>297.45153800000003</v>
      </c>
      <c r="J238" s="2">
        <f t="shared" si="10"/>
        <v>0</v>
      </c>
      <c r="K238">
        <v>0</v>
      </c>
      <c r="M238">
        <v>294.41378800000001</v>
      </c>
      <c r="N238" s="2">
        <f t="shared" si="11"/>
        <v>0</v>
      </c>
      <c r="P238">
        <f t="shared" si="12"/>
        <v>-3.0377500000000168</v>
      </c>
    </row>
    <row r="239" spans="1:16" x14ac:dyDescent="0.3">
      <c r="A239">
        <v>236</v>
      </c>
      <c r="B239">
        <v>8</v>
      </c>
      <c r="C239">
        <v>25</v>
      </c>
      <c r="D239">
        <f>'Shortwave Radiation'!K239</f>
        <v>284.06542904865876</v>
      </c>
      <c r="F239">
        <v>2010</v>
      </c>
      <c r="G239">
        <v>8</v>
      </c>
      <c r="H239">
        <v>25</v>
      </c>
      <c r="I239">
        <v>292.162598</v>
      </c>
      <c r="J239" s="2">
        <f t="shared" si="10"/>
        <v>0</v>
      </c>
      <c r="K239">
        <v>0</v>
      </c>
      <c r="M239">
        <v>290.80645800000002</v>
      </c>
      <c r="N239" s="2">
        <f t="shared" si="11"/>
        <v>0</v>
      </c>
      <c r="P239">
        <f t="shared" si="12"/>
        <v>-1.3561399999999821</v>
      </c>
    </row>
    <row r="240" spans="1:16" x14ac:dyDescent="0.3">
      <c r="A240">
        <v>237</v>
      </c>
      <c r="B240">
        <v>8</v>
      </c>
      <c r="C240">
        <v>26</v>
      </c>
      <c r="D240">
        <f>'Shortwave Radiation'!K240</f>
        <v>281.91319608855412</v>
      </c>
      <c r="F240">
        <v>2010</v>
      </c>
      <c r="G240">
        <v>8</v>
      </c>
      <c r="H240">
        <v>26</v>
      </c>
      <c r="I240">
        <v>250.96298200000001</v>
      </c>
      <c r="J240" s="2">
        <f t="shared" si="10"/>
        <v>0.10978632613860362</v>
      </c>
      <c r="K240">
        <v>0</v>
      </c>
      <c r="M240">
        <v>276.31607100000002</v>
      </c>
      <c r="N240" s="2">
        <f t="shared" si="11"/>
        <v>1.9854072694049929E-2</v>
      </c>
      <c r="P240">
        <f t="shared" si="12"/>
        <v>25.353089000000011</v>
      </c>
    </row>
    <row r="241" spans="1:16" x14ac:dyDescent="0.3">
      <c r="A241">
        <v>238</v>
      </c>
      <c r="B241">
        <v>8</v>
      </c>
      <c r="C241">
        <v>27</v>
      </c>
      <c r="D241">
        <f>'Shortwave Radiation'!K241</f>
        <v>279.74261694324412</v>
      </c>
      <c r="F241">
        <v>2010</v>
      </c>
      <c r="G241">
        <v>8</v>
      </c>
      <c r="H241">
        <v>27</v>
      </c>
      <c r="I241">
        <v>257.30972300000002</v>
      </c>
      <c r="J241" s="2">
        <f t="shared" si="10"/>
        <v>8.019119213357262E-2</v>
      </c>
      <c r="K241">
        <v>0</v>
      </c>
      <c r="M241">
        <v>262.79531900000001</v>
      </c>
      <c r="N241" s="2">
        <f t="shared" si="11"/>
        <v>6.0581752356604568E-2</v>
      </c>
      <c r="P241">
        <f t="shared" si="12"/>
        <v>5.4855959999999868</v>
      </c>
    </row>
    <row r="242" spans="1:16" x14ac:dyDescent="0.3">
      <c r="A242">
        <v>239</v>
      </c>
      <c r="B242">
        <v>8</v>
      </c>
      <c r="C242">
        <v>28</v>
      </c>
      <c r="D242">
        <f>'Shortwave Radiation'!K242</f>
        <v>277.55433480108809</v>
      </c>
      <c r="F242">
        <v>2010</v>
      </c>
      <c r="G242">
        <v>8</v>
      </c>
      <c r="H242">
        <v>28</v>
      </c>
      <c r="I242">
        <v>267.270599</v>
      </c>
      <c r="J242" s="2">
        <f t="shared" si="10"/>
        <v>3.7051252715825989E-2</v>
      </c>
      <c r="K242">
        <v>0</v>
      </c>
      <c r="M242">
        <v>232.51945499999999</v>
      </c>
      <c r="N242" s="2">
        <f t="shared" si="11"/>
        <v>0.16225608522152168</v>
      </c>
      <c r="P242">
        <f t="shared" si="12"/>
        <v>-34.751144000000011</v>
      </c>
    </row>
    <row r="243" spans="1:16" x14ac:dyDescent="0.3">
      <c r="A243">
        <v>240</v>
      </c>
      <c r="B243">
        <v>8</v>
      </c>
      <c r="C243">
        <v>29</v>
      </c>
      <c r="D243">
        <f>'Shortwave Radiation'!K243</f>
        <v>275.34899809621623</v>
      </c>
      <c r="F243">
        <v>2010</v>
      </c>
      <c r="G243">
        <v>8</v>
      </c>
      <c r="H243">
        <v>29</v>
      </c>
      <c r="I243">
        <v>249.267807</v>
      </c>
      <c r="J243" s="2">
        <f t="shared" si="10"/>
        <v>9.4720486642564716E-2</v>
      </c>
      <c r="K243">
        <v>3.2415310000000002</v>
      </c>
      <c r="M243">
        <v>275.67190599999998</v>
      </c>
      <c r="N243" s="2">
        <f t="shared" si="11"/>
        <v>0</v>
      </c>
      <c r="P243">
        <f t="shared" si="12"/>
        <v>26.404098999999974</v>
      </c>
    </row>
    <row r="244" spans="1:16" x14ac:dyDescent="0.3">
      <c r="A244">
        <v>241</v>
      </c>
      <c r="B244">
        <v>8</v>
      </c>
      <c r="C244">
        <v>30</v>
      </c>
      <c r="D244">
        <f>'Shortwave Radiation'!K244</f>
        <v>273.1272603163855</v>
      </c>
      <c r="F244">
        <v>2010</v>
      </c>
      <c r="G244">
        <v>8</v>
      </c>
      <c r="H244">
        <v>30</v>
      </c>
      <c r="I244">
        <v>93.013092</v>
      </c>
      <c r="J244" s="2">
        <f t="shared" si="10"/>
        <v>0.65945145170696118</v>
      </c>
      <c r="K244">
        <v>9.1581329999999994</v>
      </c>
      <c r="M244">
        <v>109.510559</v>
      </c>
      <c r="N244" s="2">
        <f t="shared" si="11"/>
        <v>0.59904932640870401</v>
      </c>
      <c r="P244">
        <f t="shared" si="12"/>
        <v>16.497467</v>
      </c>
    </row>
    <row r="245" spans="1:16" x14ac:dyDescent="0.3">
      <c r="A245">
        <v>242</v>
      </c>
      <c r="B245">
        <v>8</v>
      </c>
      <c r="C245">
        <v>31</v>
      </c>
      <c r="D245">
        <f>'Shortwave Radiation'!K245</f>
        <v>270.88977980933674</v>
      </c>
      <c r="F245">
        <v>2010</v>
      </c>
      <c r="G245">
        <v>8</v>
      </c>
      <c r="H245">
        <v>31</v>
      </c>
      <c r="I245">
        <v>129.730637</v>
      </c>
      <c r="J245" s="2">
        <f t="shared" si="10"/>
        <v>0.52109438351159021</v>
      </c>
      <c r="K245">
        <v>0</v>
      </c>
      <c r="M245">
        <v>128.842377</v>
      </c>
      <c r="N245" s="2">
        <f t="shared" si="11"/>
        <v>0.52437342933098285</v>
      </c>
      <c r="P245">
        <f t="shared" si="12"/>
        <v>-0.88826000000000249</v>
      </c>
    </row>
    <row r="246" spans="1:16" x14ac:dyDescent="0.3">
      <c r="A246">
        <v>243</v>
      </c>
      <c r="B246">
        <v>9</v>
      </c>
      <c r="C246">
        <v>1</v>
      </c>
      <c r="D246">
        <f>'Shortwave Radiation'!K246</f>
        <v>268.63721958771316</v>
      </c>
      <c r="F246">
        <v>2010</v>
      </c>
      <c r="G246">
        <v>9</v>
      </c>
      <c r="H246">
        <v>1</v>
      </c>
      <c r="I246">
        <v>128.29991100000001</v>
      </c>
      <c r="J246" s="2">
        <f t="shared" si="10"/>
        <v>0.5224045603326809</v>
      </c>
      <c r="K246">
        <v>1.738777</v>
      </c>
      <c r="M246">
        <v>162.040741</v>
      </c>
      <c r="N246" s="2">
        <f t="shared" si="11"/>
        <v>0.39680457812700143</v>
      </c>
      <c r="P246">
        <f t="shared" si="12"/>
        <v>33.740829999999988</v>
      </c>
    </row>
    <row r="247" spans="1:16" x14ac:dyDescent="0.3">
      <c r="A247">
        <v>244</v>
      </c>
      <c r="B247">
        <v>9</v>
      </c>
      <c r="C247">
        <v>2</v>
      </c>
      <c r="D247">
        <f>'Shortwave Radiation'!K247</f>
        <v>266.37024713259501</v>
      </c>
      <c r="F247">
        <v>2010</v>
      </c>
      <c r="G247">
        <v>9</v>
      </c>
      <c r="H247">
        <v>2</v>
      </c>
      <c r="I247">
        <v>262.68005399999998</v>
      </c>
      <c r="J247" s="2">
        <f t="shared" si="10"/>
        <v>1.3853623564639705E-2</v>
      </c>
      <c r="K247">
        <v>0</v>
      </c>
      <c r="M247">
        <v>265.03973400000001</v>
      </c>
      <c r="N247" s="2">
        <f t="shared" si="11"/>
        <v>4.9949765295397297E-3</v>
      </c>
      <c r="P247">
        <f t="shared" si="12"/>
        <v>2.3596800000000258</v>
      </c>
    </row>
    <row r="248" spans="1:16" x14ac:dyDescent="0.3">
      <c r="A248">
        <v>245</v>
      </c>
      <c r="B248">
        <v>9</v>
      </c>
      <c r="C248">
        <v>3</v>
      </c>
      <c r="D248">
        <f>'Shortwave Radiation'!K248</f>
        <v>264.08953419571105</v>
      </c>
      <c r="F248">
        <v>2010</v>
      </c>
      <c r="G248">
        <v>9</v>
      </c>
      <c r="H248">
        <v>3</v>
      </c>
      <c r="I248">
        <v>260.95095800000001</v>
      </c>
      <c r="J248" s="2">
        <f t="shared" si="10"/>
        <v>1.1884515625617764E-2</v>
      </c>
      <c r="K248">
        <v>0</v>
      </c>
      <c r="M248">
        <v>255.004288</v>
      </c>
      <c r="N248" s="2">
        <f t="shared" si="11"/>
        <v>3.4402144043232608E-2</v>
      </c>
      <c r="P248">
        <f t="shared" si="12"/>
        <v>-5.9466700000000117</v>
      </c>
    </row>
    <row r="249" spans="1:16" x14ac:dyDescent="0.3">
      <c r="A249">
        <v>246</v>
      </c>
      <c r="B249">
        <v>9</v>
      </c>
      <c r="C249">
        <v>4</v>
      </c>
      <c r="D249">
        <f>'Shortwave Radiation'!K249</f>
        <v>261.79575660038495</v>
      </c>
      <c r="F249">
        <v>2010</v>
      </c>
      <c r="G249">
        <v>9</v>
      </c>
      <c r="H249">
        <v>4</v>
      </c>
      <c r="I249">
        <v>248.121872</v>
      </c>
      <c r="J249" s="2">
        <f t="shared" si="10"/>
        <v>5.2231116263879329E-2</v>
      </c>
      <c r="K249">
        <v>0</v>
      </c>
      <c r="M249">
        <v>263.85311899999999</v>
      </c>
      <c r="N249" s="2">
        <f t="shared" si="11"/>
        <v>0</v>
      </c>
      <c r="P249">
        <f t="shared" si="12"/>
        <v>15.731246999999996</v>
      </c>
    </row>
    <row r="250" spans="1:16" x14ac:dyDescent="0.3">
      <c r="A250">
        <v>247</v>
      </c>
      <c r="B250">
        <v>9</v>
      </c>
      <c r="C250">
        <v>5</v>
      </c>
      <c r="D250">
        <f>'Shortwave Radiation'!K250</f>
        <v>259.48959404127345</v>
      </c>
      <c r="F250">
        <v>2010</v>
      </c>
      <c r="G250">
        <v>9</v>
      </c>
      <c r="H250">
        <v>5</v>
      </c>
      <c r="I250">
        <v>224.192734</v>
      </c>
      <c r="J250" s="2">
        <f t="shared" si="10"/>
        <v>0.13602418305706421</v>
      </c>
      <c r="K250">
        <v>0</v>
      </c>
      <c r="M250">
        <v>266.06362899999999</v>
      </c>
      <c r="N250" s="2">
        <f t="shared" si="11"/>
        <v>0</v>
      </c>
      <c r="P250">
        <f t="shared" si="12"/>
        <v>41.87089499999999</v>
      </c>
    </row>
    <row r="251" spans="1:16" x14ac:dyDescent="0.3">
      <c r="A251">
        <v>248</v>
      </c>
      <c r="B251">
        <v>9</v>
      </c>
      <c r="C251">
        <v>6</v>
      </c>
      <c r="D251">
        <f>'Shortwave Radiation'!K251</f>
        <v>257.17172988295982</v>
      </c>
      <c r="F251">
        <v>2010</v>
      </c>
      <c r="G251">
        <v>9</v>
      </c>
      <c r="H251">
        <v>6</v>
      </c>
      <c r="I251">
        <v>177.35157799999999</v>
      </c>
      <c r="J251" s="2">
        <f t="shared" si="10"/>
        <v>0.31037685176083074</v>
      </c>
      <c r="K251">
        <v>0</v>
      </c>
      <c r="M251">
        <v>242.548126</v>
      </c>
      <c r="N251" s="2">
        <f t="shared" si="11"/>
        <v>5.6863185893780366E-2</v>
      </c>
      <c r="P251">
        <f t="shared" si="12"/>
        <v>65.196548000000007</v>
      </c>
    </row>
    <row r="252" spans="1:16" x14ac:dyDescent="0.3">
      <c r="A252">
        <v>249</v>
      </c>
      <c r="B252">
        <v>9</v>
      </c>
      <c r="C252">
        <v>7</v>
      </c>
      <c r="D252">
        <f>'Shortwave Radiation'!K252</f>
        <v>254.84285095745724</v>
      </c>
      <c r="F252">
        <v>2010</v>
      </c>
      <c r="G252">
        <v>9</v>
      </c>
      <c r="H252">
        <v>7</v>
      </c>
      <c r="I252">
        <v>126.048714</v>
      </c>
      <c r="J252" s="2">
        <f t="shared" si="10"/>
        <v>0.50538650181306344</v>
      </c>
      <c r="K252">
        <v>25.570408</v>
      </c>
      <c r="M252">
        <v>161.06431599999999</v>
      </c>
      <c r="N252" s="2">
        <f t="shared" si="11"/>
        <v>0.36798573946699564</v>
      </c>
      <c r="P252">
        <f t="shared" si="12"/>
        <v>35.015601999999987</v>
      </c>
    </row>
    <row r="253" spans="1:16" x14ac:dyDescent="0.3">
      <c r="A253">
        <v>250</v>
      </c>
      <c r="B253">
        <v>9</v>
      </c>
      <c r="C253">
        <v>8</v>
      </c>
      <c r="D253">
        <f>'Shortwave Radiation'!K253</f>
        <v>252.50364736068713</v>
      </c>
      <c r="F253">
        <v>2010</v>
      </c>
      <c r="G253">
        <v>9</v>
      </c>
      <c r="H253">
        <v>8</v>
      </c>
      <c r="I253">
        <v>146.790909</v>
      </c>
      <c r="J253" s="2">
        <f t="shared" si="10"/>
        <v>0.41865826282375429</v>
      </c>
      <c r="K253">
        <v>1.927605</v>
      </c>
      <c r="M253">
        <v>123.933136</v>
      </c>
      <c r="N253" s="2">
        <f t="shared" si="11"/>
        <v>0.50918278886099189</v>
      </c>
      <c r="P253">
        <f t="shared" si="12"/>
        <v>-22.857772999999995</v>
      </c>
    </row>
    <row r="254" spans="1:16" x14ac:dyDescent="0.3">
      <c r="A254">
        <v>251</v>
      </c>
      <c r="B254">
        <v>9</v>
      </c>
      <c r="C254">
        <v>9</v>
      </c>
      <c r="D254">
        <f>'Shortwave Radiation'!K254</f>
        <v>250.15481224798813</v>
      </c>
      <c r="F254">
        <v>2010</v>
      </c>
      <c r="G254">
        <v>9</v>
      </c>
      <c r="H254">
        <v>9</v>
      </c>
      <c r="I254">
        <v>190.85876500000001</v>
      </c>
      <c r="J254" s="2">
        <f t="shared" si="10"/>
        <v>0.23703740381858285</v>
      </c>
      <c r="K254">
        <v>0</v>
      </c>
      <c r="M254">
        <v>220.89730800000001</v>
      </c>
      <c r="N254" s="2">
        <f t="shared" si="11"/>
        <v>0.11695759112154924</v>
      </c>
      <c r="P254">
        <f t="shared" si="12"/>
        <v>30.038543000000004</v>
      </c>
    </row>
    <row r="255" spans="1:16" x14ac:dyDescent="0.3">
      <c r="A255">
        <v>252</v>
      </c>
      <c r="B255">
        <v>9</v>
      </c>
      <c r="C255">
        <v>10</v>
      </c>
      <c r="D255">
        <f>'Shortwave Radiation'!K255</f>
        <v>247.79704162872068</v>
      </c>
      <c r="F255">
        <v>2010</v>
      </c>
      <c r="G255">
        <v>9</v>
      </c>
      <c r="H255">
        <v>10</v>
      </c>
      <c r="I255">
        <v>252.386932</v>
      </c>
      <c r="J255" s="2">
        <f t="shared" si="10"/>
        <v>0</v>
      </c>
      <c r="K255">
        <v>0</v>
      </c>
      <c r="M255">
        <v>253.42437699999999</v>
      </c>
      <c r="N255" s="2">
        <f t="shared" si="11"/>
        <v>0</v>
      </c>
      <c r="P255">
        <f t="shared" si="12"/>
        <v>1.0374449999999911</v>
      </c>
    </row>
    <row r="256" spans="1:16" x14ac:dyDescent="0.3">
      <c r="A256">
        <v>253</v>
      </c>
      <c r="B256">
        <v>9</v>
      </c>
      <c r="C256">
        <v>11</v>
      </c>
      <c r="D256">
        <f>'Shortwave Radiation'!K256</f>
        <v>245.43103416002364</v>
      </c>
      <c r="F256">
        <v>2010</v>
      </c>
      <c r="G256">
        <v>9</v>
      </c>
      <c r="H256">
        <v>11</v>
      </c>
      <c r="I256">
        <v>249.01692199999999</v>
      </c>
      <c r="J256" s="2">
        <f t="shared" si="10"/>
        <v>0</v>
      </c>
      <c r="K256">
        <v>0</v>
      </c>
      <c r="M256">
        <v>249.830612</v>
      </c>
      <c r="N256" s="2">
        <f t="shared" si="11"/>
        <v>0</v>
      </c>
      <c r="P256">
        <f t="shared" si="12"/>
        <v>0.81369000000000824</v>
      </c>
    </row>
    <row r="257" spans="1:16" x14ac:dyDescent="0.3">
      <c r="A257">
        <v>254</v>
      </c>
      <c r="B257">
        <v>9</v>
      </c>
      <c r="C257">
        <v>12</v>
      </c>
      <c r="D257">
        <f>'Shortwave Radiation'!K257</f>
        <v>243.05749093978849</v>
      </c>
      <c r="F257">
        <v>2010</v>
      </c>
      <c r="G257">
        <v>9</v>
      </c>
      <c r="H257">
        <v>12</v>
      </c>
      <c r="I257">
        <v>245.13157699999999</v>
      </c>
      <c r="J257" s="2">
        <f t="shared" si="10"/>
        <v>0</v>
      </c>
      <c r="K257">
        <v>0</v>
      </c>
      <c r="M257">
        <v>245.49095199999999</v>
      </c>
      <c r="N257" s="2">
        <f t="shared" si="11"/>
        <v>0</v>
      </c>
      <c r="P257">
        <f t="shared" si="12"/>
        <v>0.359375</v>
      </c>
    </row>
    <row r="258" spans="1:16" x14ac:dyDescent="0.3">
      <c r="A258">
        <v>255</v>
      </c>
      <c r="B258">
        <v>9</v>
      </c>
      <c r="C258">
        <v>13</v>
      </c>
      <c r="D258">
        <f>'Shortwave Radiation'!K258</f>
        <v>240.67711529890829</v>
      </c>
      <c r="F258">
        <v>2010</v>
      </c>
      <c r="G258">
        <v>9</v>
      </c>
      <c r="H258">
        <v>13</v>
      </c>
      <c r="I258">
        <v>239.049271</v>
      </c>
      <c r="J258" s="2">
        <f t="shared" si="10"/>
        <v>6.7636023345493124E-3</v>
      </c>
      <c r="K258">
        <v>0</v>
      </c>
      <c r="M258">
        <v>240.66308599999999</v>
      </c>
      <c r="N258" s="2">
        <f t="shared" si="11"/>
        <v>5.8290955045170456E-5</v>
      </c>
      <c r="P258">
        <f t="shared" si="12"/>
        <v>1.6138149999999882</v>
      </c>
    </row>
    <row r="259" spans="1:16" x14ac:dyDescent="0.3">
      <c r="A259">
        <v>256</v>
      </c>
      <c r="B259">
        <v>9</v>
      </c>
      <c r="C259">
        <v>14</v>
      </c>
      <c r="D259">
        <f>'Shortwave Radiation'!K259</f>
        <v>238.29061259286681</v>
      </c>
      <c r="F259">
        <v>2010</v>
      </c>
      <c r="G259">
        <v>9</v>
      </c>
      <c r="H259">
        <v>14</v>
      </c>
      <c r="I259">
        <v>238.717026</v>
      </c>
      <c r="J259" s="2">
        <f t="shared" si="10"/>
        <v>0</v>
      </c>
      <c r="K259">
        <v>0</v>
      </c>
      <c r="M259">
        <v>239.035706</v>
      </c>
      <c r="N259" s="2">
        <f t="shared" si="11"/>
        <v>0</v>
      </c>
      <c r="P259">
        <f t="shared" si="12"/>
        <v>0.31868000000000052</v>
      </c>
    </row>
    <row r="260" spans="1:16" x14ac:dyDescent="0.3">
      <c r="A260">
        <v>257</v>
      </c>
      <c r="B260">
        <v>9</v>
      </c>
      <c r="C260">
        <v>15</v>
      </c>
      <c r="D260">
        <f>'Shortwave Radiation'!K260</f>
        <v>235.89868999272608</v>
      </c>
      <c r="F260">
        <v>2010</v>
      </c>
      <c r="G260">
        <v>9</v>
      </c>
      <c r="H260">
        <v>15</v>
      </c>
      <c r="I260">
        <v>190.07218900000001</v>
      </c>
      <c r="J260" s="2">
        <f t="shared" ref="J260:J323" si="13">MAX(0,(1-I260/$D260))</f>
        <v>0.19426348232005497</v>
      </c>
      <c r="K260">
        <v>0</v>
      </c>
      <c r="M260">
        <v>205.830566</v>
      </c>
      <c r="N260" s="2">
        <f t="shared" ref="N260:N323" si="14">MAX(0,(1-M260/$D260))</f>
        <v>0.12746202191141132</v>
      </c>
      <c r="P260">
        <f t="shared" ref="P260:P323" si="15">M260-I260</f>
        <v>15.758376999999996</v>
      </c>
    </row>
    <row r="261" spans="1:16" x14ac:dyDescent="0.3">
      <c r="A261">
        <v>258</v>
      </c>
      <c r="B261">
        <v>9</v>
      </c>
      <c r="C261">
        <v>16</v>
      </c>
      <c r="D261">
        <f>'Shortwave Radiation'!K261</f>
        <v>233.50205627557699</v>
      </c>
      <c r="F261">
        <v>2010</v>
      </c>
      <c r="G261">
        <v>9</v>
      </c>
      <c r="H261">
        <v>16</v>
      </c>
      <c r="I261">
        <v>58.906112999999998</v>
      </c>
      <c r="J261" s="2">
        <f t="shared" si="13"/>
        <v>0.7477276477151038</v>
      </c>
      <c r="K261">
        <v>0</v>
      </c>
      <c r="M261">
        <v>67.965141000000003</v>
      </c>
      <c r="N261" s="2">
        <f t="shared" si="14"/>
        <v>0.70893129557802204</v>
      </c>
      <c r="P261">
        <f t="shared" si="15"/>
        <v>9.059028000000005</v>
      </c>
    </row>
    <row r="262" spans="1:16" x14ac:dyDescent="0.3">
      <c r="A262">
        <v>259</v>
      </c>
      <c r="B262">
        <v>9</v>
      </c>
      <c r="C262">
        <v>17</v>
      </c>
      <c r="D262">
        <f>'Shortwave Radiation'!K262</f>
        <v>231.10142161451409</v>
      </c>
      <c r="F262">
        <v>2010</v>
      </c>
      <c r="G262">
        <v>9</v>
      </c>
      <c r="H262">
        <v>17</v>
      </c>
      <c r="I262">
        <v>144.07862900000001</v>
      </c>
      <c r="J262" s="2">
        <f t="shared" si="13"/>
        <v>0.37655671698840254</v>
      </c>
      <c r="K262">
        <v>15.782838999999999</v>
      </c>
      <c r="M262">
        <v>191.0215</v>
      </c>
      <c r="N262" s="2">
        <f t="shared" si="14"/>
        <v>0.17343000893074956</v>
      </c>
      <c r="P262">
        <f t="shared" si="15"/>
        <v>46.942870999999997</v>
      </c>
    </row>
    <row r="263" spans="1:16" x14ac:dyDescent="0.3">
      <c r="A263">
        <v>260</v>
      </c>
      <c r="B263">
        <v>9</v>
      </c>
      <c r="C263">
        <v>18</v>
      </c>
      <c r="D263">
        <f>'Shortwave Radiation'!K263</f>
        <v>228.69749736819543</v>
      </c>
      <c r="F263">
        <v>2010</v>
      </c>
      <c r="G263">
        <v>9</v>
      </c>
      <c r="H263">
        <v>18</v>
      </c>
      <c r="I263">
        <v>76.875</v>
      </c>
      <c r="J263" s="2">
        <f t="shared" si="13"/>
        <v>0.66385727485144375</v>
      </c>
      <c r="K263">
        <v>32.022022</v>
      </c>
      <c r="M263">
        <v>78.576958000000005</v>
      </c>
      <c r="N263" s="2">
        <f t="shared" si="14"/>
        <v>0.65641531322271662</v>
      </c>
      <c r="P263">
        <f t="shared" si="15"/>
        <v>1.7019580000000047</v>
      </c>
    </row>
    <row r="264" spans="1:16" x14ac:dyDescent="0.3">
      <c r="A264">
        <v>261</v>
      </c>
      <c r="B264">
        <v>9</v>
      </c>
      <c r="C264">
        <v>19</v>
      </c>
      <c r="D264">
        <f>'Shortwave Radiation'!K264</f>
        <v>226.29099587005305</v>
      </c>
      <c r="F264">
        <v>2010</v>
      </c>
      <c r="G264">
        <v>9</v>
      </c>
      <c r="H264">
        <v>19</v>
      </c>
      <c r="I264">
        <v>133.90078700000001</v>
      </c>
      <c r="J264" s="2">
        <f t="shared" si="13"/>
        <v>0.40828053504659922</v>
      </c>
      <c r="K264">
        <v>14.799360999999999</v>
      </c>
      <c r="M264">
        <v>128.394836</v>
      </c>
      <c r="N264" s="2">
        <f t="shared" si="14"/>
        <v>0.43261182131289766</v>
      </c>
      <c r="P264">
        <f t="shared" si="15"/>
        <v>-5.5059510000000103</v>
      </c>
    </row>
    <row r="265" spans="1:16" x14ac:dyDescent="0.3">
      <c r="A265">
        <v>262</v>
      </c>
      <c r="B265">
        <v>9</v>
      </c>
      <c r="C265">
        <v>20</v>
      </c>
      <c r="D265">
        <f>'Shortwave Radiation'!K265</f>
        <v>223.88263021721255</v>
      </c>
      <c r="F265">
        <v>2010</v>
      </c>
      <c r="G265">
        <v>9</v>
      </c>
      <c r="H265">
        <v>20</v>
      </c>
      <c r="I265">
        <v>142.10543799999999</v>
      </c>
      <c r="J265" s="2">
        <f t="shared" si="13"/>
        <v>0.36526814133759167</v>
      </c>
      <c r="K265">
        <v>1.87253</v>
      </c>
      <c r="M265">
        <v>146.831604</v>
      </c>
      <c r="N265" s="2">
        <f t="shared" si="14"/>
        <v>0.34415812491776199</v>
      </c>
      <c r="P265">
        <f t="shared" si="15"/>
        <v>4.7261660000000063</v>
      </c>
    </row>
    <row r="266" spans="1:16" x14ac:dyDescent="0.3">
      <c r="A266">
        <v>263</v>
      </c>
      <c r="B266">
        <v>9</v>
      </c>
      <c r="C266">
        <v>21</v>
      </c>
      <c r="D266">
        <f>'Shortwave Radiation'!K266</f>
        <v>221.4731140591883</v>
      </c>
      <c r="F266">
        <v>2010</v>
      </c>
      <c r="G266">
        <v>9</v>
      </c>
      <c r="H266">
        <v>21</v>
      </c>
      <c r="I266">
        <v>192.696335</v>
      </c>
      <c r="J266" s="2">
        <f t="shared" si="13"/>
        <v>0.12993350990449226</v>
      </c>
      <c r="K266">
        <v>0</v>
      </c>
      <c r="M266">
        <v>204.64395099999999</v>
      </c>
      <c r="N266" s="2">
        <f t="shared" si="14"/>
        <v>7.5987386237278187E-2</v>
      </c>
      <c r="P266">
        <f t="shared" si="15"/>
        <v>11.947615999999982</v>
      </c>
    </row>
    <row r="267" spans="1:16" x14ac:dyDescent="0.3">
      <c r="A267">
        <v>264</v>
      </c>
      <c r="B267">
        <v>9</v>
      </c>
      <c r="C267">
        <v>22</v>
      </c>
      <c r="D267">
        <f>'Shortwave Radiation'!K267</f>
        <v>219.06316138641319</v>
      </c>
      <c r="F267">
        <v>2010</v>
      </c>
      <c r="G267">
        <v>9</v>
      </c>
      <c r="H267">
        <v>22</v>
      </c>
      <c r="I267">
        <v>191.26559399999999</v>
      </c>
      <c r="J267" s="2">
        <f t="shared" si="13"/>
        <v>0.12689293448741978</v>
      </c>
      <c r="K267">
        <v>0</v>
      </c>
      <c r="M267">
        <v>224.402939</v>
      </c>
      <c r="N267" s="2">
        <f t="shared" si="14"/>
        <v>0</v>
      </c>
      <c r="P267">
        <f t="shared" si="15"/>
        <v>33.13734500000001</v>
      </c>
    </row>
    <row r="268" spans="1:16" x14ac:dyDescent="0.3">
      <c r="A268">
        <v>265</v>
      </c>
      <c r="B268">
        <v>9</v>
      </c>
      <c r="C268">
        <v>23</v>
      </c>
      <c r="D268">
        <f>'Shortwave Radiation'!K268</f>
        <v>216.65348631866908</v>
      </c>
      <c r="F268">
        <v>2010</v>
      </c>
      <c r="G268">
        <v>9</v>
      </c>
      <c r="H268">
        <v>23</v>
      </c>
      <c r="I268">
        <v>137.352158</v>
      </c>
      <c r="J268" s="2">
        <f t="shared" si="13"/>
        <v>0.36602839707839807</v>
      </c>
      <c r="K268">
        <v>1.943341</v>
      </c>
      <c r="M268">
        <v>150.30332899999999</v>
      </c>
      <c r="N268" s="2">
        <f t="shared" si="14"/>
        <v>0.30625012523951101</v>
      </c>
      <c r="P268">
        <f t="shared" si="15"/>
        <v>12.951170999999988</v>
      </c>
    </row>
    <row r="269" spans="1:16" x14ac:dyDescent="0.3">
      <c r="A269">
        <v>266</v>
      </c>
      <c r="B269">
        <v>9</v>
      </c>
      <c r="C269">
        <v>24</v>
      </c>
      <c r="D269">
        <f>'Shortwave Radiation'!K269</f>
        <v>214.24480289347716</v>
      </c>
      <c r="F269">
        <v>2010</v>
      </c>
      <c r="G269">
        <v>9</v>
      </c>
      <c r="H269">
        <v>24</v>
      </c>
      <c r="I269">
        <v>214.85569799999999</v>
      </c>
      <c r="J269" s="2">
        <f t="shared" si="13"/>
        <v>0</v>
      </c>
      <c r="K269">
        <v>0</v>
      </c>
      <c r="M269">
        <v>214.387833</v>
      </c>
      <c r="N269" s="2">
        <f t="shared" si="14"/>
        <v>0</v>
      </c>
      <c r="P269">
        <f t="shared" si="15"/>
        <v>-0.4678649999999891</v>
      </c>
    </row>
    <row r="270" spans="1:16" x14ac:dyDescent="0.3">
      <c r="A270">
        <v>267</v>
      </c>
      <c r="B270">
        <v>9</v>
      </c>
      <c r="C270">
        <v>25</v>
      </c>
      <c r="D270">
        <f>'Shortwave Radiation'!K270</f>
        <v>211.83782485451445</v>
      </c>
      <c r="F270">
        <v>2010</v>
      </c>
      <c r="G270">
        <v>9</v>
      </c>
      <c r="H270">
        <v>25</v>
      </c>
      <c r="I270">
        <v>214.33358799999999</v>
      </c>
      <c r="J270" s="2">
        <f t="shared" si="13"/>
        <v>0</v>
      </c>
      <c r="K270">
        <v>0</v>
      </c>
      <c r="M270">
        <v>216.13725299999999</v>
      </c>
      <c r="N270" s="2">
        <f t="shared" si="14"/>
        <v>0</v>
      </c>
      <c r="P270">
        <f t="shared" si="15"/>
        <v>1.8036649999999952</v>
      </c>
    </row>
    <row r="271" spans="1:16" x14ac:dyDescent="0.3">
      <c r="A271">
        <v>268</v>
      </c>
      <c r="B271">
        <v>9</v>
      </c>
      <c r="C271">
        <v>26</v>
      </c>
      <c r="D271">
        <f>'Shortwave Radiation'!K271</f>
        <v>209.43326544011563</v>
      </c>
      <c r="F271">
        <v>2010</v>
      </c>
      <c r="G271">
        <v>9</v>
      </c>
      <c r="H271">
        <v>26</v>
      </c>
      <c r="I271">
        <v>198.08698999999999</v>
      </c>
      <c r="J271" s="2">
        <f t="shared" si="13"/>
        <v>5.4176090012596156E-2</v>
      </c>
      <c r="K271">
        <v>0</v>
      </c>
      <c r="M271">
        <v>199.354996</v>
      </c>
      <c r="N271" s="2">
        <f t="shared" si="14"/>
        <v>4.8121626805257334E-2</v>
      </c>
      <c r="P271">
        <f t="shared" si="15"/>
        <v>1.268006000000014</v>
      </c>
    </row>
    <row r="272" spans="1:16" x14ac:dyDescent="0.3">
      <c r="A272">
        <v>269</v>
      </c>
      <c r="B272">
        <v>9</v>
      </c>
      <c r="C272">
        <v>27</v>
      </c>
      <c r="D272">
        <f>'Shortwave Radiation'!K272</f>
        <v>207.03183717192644</v>
      </c>
      <c r="F272">
        <v>2010</v>
      </c>
      <c r="G272">
        <v>9</v>
      </c>
      <c r="H272">
        <v>27</v>
      </c>
      <c r="I272">
        <v>205.464417</v>
      </c>
      <c r="J272" s="2">
        <f t="shared" si="13"/>
        <v>7.5709136978039382E-3</v>
      </c>
      <c r="K272">
        <v>0</v>
      </c>
      <c r="M272">
        <v>205.30166600000001</v>
      </c>
      <c r="N272" s="2">
        <f t="shared" si="14"/>
        <v>8.3570295059963717E-3</v>
      </c>
      <c r="P272">
        <f t="shared" si="15"/>
        <v>-0.16275099999998588</v>
      </c>
    </row>
    <row r="273" spans="1:16" x14ac:dyDescent="0.3">
      <c r="A273">
        <v>270</v>
      </c>
      <c r="B273">
        <v>9</v>
      </c>
      <c r="C273">
        <v>28</v>
      </c>
      <c r="D273">
        <f>'Shortwave Radiation'!K273</f>
        <v>204.63425164376758</v>
      </c>
      <c r="F273">
        <v>2010</v>
      </c>
      <c r="G273">
        <v>9</v>
      </c>
      <c r="H273">
        <v>28</v>
      </c>
      <c r="I273">
        <v>202.71144100000001</v>
      </c>
      <c r="J273" s="2">
        <f t="shared" si="13"/>
        <v>9.3963284656513046E-3</v>
      </c>
      <c r="K273">
        <v>0</v>
      </c>
      <c r="M273">
        <v>205.084686</v>
      </c>
      <c r="N273" s="2">
        <f t="shared" si="14"/>
        <v>0</v>
      </c>
      <c r="P273">
        <f t="shared" si="15"/>
        <v>2.3732449999999972</v>
      </c>
    </row>
    <row r="274" spans="1:16" x14ac:dyDescent="0.3">
      <c r="A274">
        <v>271</v>
      </c>
      <c r="B274">
        <v>9</v>
      </c>
      <c r="C274">
        <v>29</v>
      </c>
      <c r="D274">
        <f>'Shortwave Radiation'!K274</f>
        <v>202.24121931077491</v>
      </c>
      <c r="F274">
        <v>2010</v>
      </c>
      <c r="G274">
        <v>9</v>
      </c>
      <c r="H274">
        <v>29</v>
      </c>
      <c r="I274">
        <v>204.33880600000001</v>
      </c>
      <c r="J274" s="2">
        <f t="shared" si="13"/>
        <v>0</v>
      </c>
      <c r="K274">
        <v>0</v>
      </c>
      <c r="M274">
        <v>204.94229100000001</v>
      </c>
      <c r="N274" s="2">
        <f t="shared" si="14"/>
        <v>0</v>
      </c>
      <c r="P274">
        <f t="shared" si="15"/>
        <v>0.60348500000000627</v>
      </c>
    </row>
    <row r="275" spans="1:16" x14ac:dyDescent="0.3">
      <c r="A275">
        <v>272</v>
      </c>
      <c r="B275">
        <v>9</v>
      </c>
      <c r="C275">
        <v>30</v>
      </c>
      <c r="D275">
        <f>'Shortwave Radiation'!K275</f>
        <v>199.85344927887692</v>
      </c>
      <c r="F275">
        <v>2010</v>
      </c>
      <c r="G275">
        <v>9</v>
      </c>
      <c r="H275">
        <v>30</v>
      </c>
      <c r="I275">
        <v>201.368866</v>
      </c>
      <c r="J275" s="2">
        <f t="shared" si="13"/>
        <v>0</v>
      </c>
      <c r="K275">
        <v>0</v>
      </c>
      <c r="M275">
        <v>202.98266599999999</v>
      </c>
      <c r="N275" s="2">
        <f t="shared" si="14"/>
        <v>0</v>
      </c>
      <c r="P275">
        <f t="shared" si="15"/>
        <v>1.6137999999999977</v>
      </c>
    </row>
    <row r="276" spans="1:16" x14ac:dyDescent="0.3">
      <c r="A276">
        <v>273</v>
      </c>
      <c r="B276">
        <v>10</v>
      </c>
      <c r="C276">
        <v>1</v>
      </c>
      <c r="D276">
        <f>'Shortwave Radiation'!K276</f>
        <v>197.47164909467085</v>
      </c>
      <c r="F276">
        <v>2010</v>
      </c>
      <c r="G276">
        <v>10</v>
      </c>
      <c r="H276">
        <v>1</v>
      </c>
      <c r="I276">
        <v>200.12799100000001</v>
      </c>
      <c r="J276" s="2">
        <f t="shared" si="13"/>
        <v>0</v>
      </c>
      <c r="K276">
        <v>0</v>
      </c>
      <c r="M276">
        <v>210.06173699999999</v>
      </c>
      <c r="N276" s="2">
        <f t="shared" si="14"/>
        <v>0</v>
      </c>
      <c r="P276">
        <f t="shared" si="15"/>
        <v>9.9337459999999851</v>
      </c>
    </row>
    <row r="277" spans="1:16" x14ac:dyDescent="0.3">
      <c r="A277">
        <v>274</v>
      </c>
      <c r="B277">
        <v>10</v>
      </c>
      <c r="C277">
        <v>2</v>
      </c>
      <c r="D277">
        <f>'Shortwave Radiation'!K277</f>
        <v>195.09652453576271</v>
      </c>
      <c r="F277">
        <v>2010</v>
      </c>
      <c r="G277">
        <v>10</v>
      </c>
      <c r="H277">
        <v>2</v>
      </c>
      <c r="I277">
        <v>197.98529099999999</v>
      </c>
      <c r="J277" s="2">
        <f t="shared" si="13"/>
        <v>0</v>
      </c>
      <c r="K277">
        <v>0</v>
      </c>
      <c r="M277">
        <v>206.33912699999999</v>
      </c>
      <c r="N277" s="2">
        <f t="shared" si="14"/>
        <v>0</v>
      </c>
      <c r="P277">
        <f t="shared" si="15"/>
        <v>8.3538360000000011</v>
      </c>
    </row>
    <row r="278" spans="1:16" x14ac:dyDescent="0.3">
      <c r="A278">
        <v>275</v>
      </c>
      <c r="B278">
        <v>10</v>
      </c>
      <c r="C278">
        <v>3</v>
      </c>
      <c r="D278">
        <f>'Shortwave Radiation'!K278</f>
        <v>192.72877940162957</v>
      </c>
      <c r="F278">
        <v>2010</v>
      </c>
      <c r="G278">
        <v>10</v>
      </c>
      <c r="H278">
        <v>3</v>
      </c>
      <c r="I278">
        <v>73.986412000000001</v>
      </c>
      <c r="J278" s="2">
        <f t="shared" si="13"/>
        <v>0.61611124073058687</v>
      </c>
      <c r="K278">
        <v>0</v>
      </c>
      <c r="M278">
        <v>122.929588</v>
      </c>
      <c r="N278" s="2">
        <f t="shared" si="14"/>
        <v>0.3621627845012928</v>
      </c>
      <c r="P278">
        <f t="shared" si="15"/>
        <v>48.943175999999994</v>
      </c>
    </row>
    <row r="279" spans="1:16" x14ac:dyDescent="0.3">
      <c r="A279">
        <v>276</v>
      </c>
      <c r="B279">
        <v>10</v>
      </c>
      <c r="C279">
        <v>4</v>
      </c>
      <c r="D279">
        <f>'Shortwave Radiation'!K279</f>
        <v>190.36911530506978</v>
      </c>
      <c r="F279">
        <v>2010</v>
      </c>
      <c r="G279">
        <v>10</v>
      </c>
      <c r="H279">
        <v>4</v>
      </c>
      <c r="I279">
        <v>136.08416700000001</v>
      </c>
      <c r="J279" s="2">
        <f t="shared" si="13"/>
        <v>0.28515627767706553</v>
      </c>
      <c r="K279">
        <v>0</v>
      </c>
      <c r="M279">
        <v>176.36837800000001</v>
      </c>
      <c r="N279" s="2">
        <f t="shared" si="14"/>
        <v>7.3545213900024442E-2</v>
      </c>
      <c r="P279">
        <f t="shared" si="15"/>
        <v>40.284210999999999</v>
      </c>
    </row>
    <row r="280" spans="1:16" x14ac:dyDescent="0.3">
      <c r="A280">
        <v>277</v>
      </c>
      <c r="B280">
        <v>10</v>
      </c>
      <c r="C280">
        <v>5</v>
      </c>
      <c r="D280">
        <f>'Shortwave Radiation'!K280</f>
        <v>188.01823146429948</v>
      </c>
      <c r="F280">
        <v>2010</v>
      </c>
      <c r="G280">
        <v>10</v>
      </c>
      <c r="H280">
        <v>5</v>
      </c>
      <c r="I280">
        <v>194.310135</v>
      </c>
      <c r="J280" s="2">
        <f t="shared" si="13"/>
        <v>0</v>
      </c>
      <c r="K280">
        <v>0</v>
      </c>
      <c r="M280">
        <v>202.236786</v>
      </c>
      <c r="N280" s="2">
        <f t="shared" si="14"/>
        <v>0</v>
      </c>
      <c r="P280">
        <f t="shared" si="15"/>
        <v>7.9266509999999926</v>
      </c>
    </row>
    <row r="281" spans="1:16" x14ac:dyDescent="0.3">
      <c r="A281">
        <v>278</v>
      </c>
      <c r="B281">
        <v>10</v>
      </c>
      <c r="C281">
        <v>6</v>
      </c>
      <c r="D281">
        <f>'Shortwave Radiation'!K281</f>
        <v>185.67682449576031</v>
      </c>
      <c r="F281">
        <v>2010</v>
      </c>
      <c r="G281">
        <v>10</v>
      </c>
      <c r="H281">
        <v>6</v>
      </c>
      <c r="I281">
        <v>185.91561899999999</v>
      </c>
      <c r="J281" s="2">
        <f t="shared" si="13"/>
        <v>0</v>
      </c>
      <c r="K281">
        <v>0</v>
      </c>
      <c r="M281">
        <v>192.04537999999999</v>
      </c>
      <c r="N281" s="2">
        <f t="shared" si="14"/>
        <v>0</v>
      </c>
      <c r="P281">
        <f t="shared" si="15"/>
        <v>6.129761000000002</v>
      </c>
    </row>
    <row r="282" spans="1:16" x14ac:dyDescent="0.3">
      <c r="A282">
        <v>279</v>
      </c>
      <c r="B282">
        <v>10</v>
      </c>
      <c r="C282">
        <v>7</v>
      </c>
      <c r="D282">
        <f>'Shortwave Radiation'!K282</f>
        <v>183.34558820769655</v>
      </c>
      <c r="F282">
        <v>2010</v>
      </c>
      <c r="G282">
        <v>10</v>
      </c>
      <c r="H282">
        <v>7</v>
      </c>
      <c r="I282">
        <v>127.608284</v>
      </c>
      <c r="J282" s="2">
        <f t="shared" si="13"/>
        <v>0.30400133841538923</v>
      </c>
      <c r="K282">
        <v>0</v>
      </c>
      <c r="M282">
        <v>109.090157</v>
      </c>
      <c r="N282" s="2">
        <f t="shared" si="14"/>
        <v>0.40500255246708694</v>
      </c>
      <c r="P282">
        <f t="shared" si="15"/>
        <v>-18.518126999999993</v>
      </c>
    </row>
    <row r="283" spans="1:16" x14ac:dyDescent="0.3">
      <c r="A283">
        <v>280</v>
      </c>
      <c r="B283">
        <v>10</v>
      </c>
      <c r="C283">
        <v>8</v>
      </c>
      <c r="D283">
        <f>'Shortwave Radiation'!K283</f>
        <v>181.02521339456581</v>
      </c>
      <c r="F283">
        <v>2010</v>
      </c>
      <c r="G283">
        <v>10</v>
      </c>
      <c r="H283">
        <v>8</v>
      </c>
      <c r="I283">
        <v>100.302353</v>
      </c>
      <c r="J283" s="2">
        <f t="shared" si="13"/>
        <v>0.44592053714982127</v>
      </c>
      <c r="K283">
        <v>4.6262670000000004</v>
      </c>
      <c r="M283">
        <v>115.389442</v>
      </c>
      <c r="N283" s="2">
        <f t="shared" si="14"/>
        <v>0.36257806392695646</v>
      </c>
      <c r="P283">
        <f t="shared" si="15"/>
        <v>15.087089000000006</v>
      </c>
    </row>
    <row r="284" spans="1:16" x14ac:dyDescent="0.3">
      <c r="A284">
        <v>281</v>
      </c>
      <c r="B284">
        <v>10</v>
      </c>
      <c r="C284">
        <v>9</v>
      </c>
      <c r="D284">
        <f>'Shortwave Radiation'!K284</f>
        <v>178.71638763234122</v>
      </c>
      <c r="F284">
        <v>2010</v>
      </c>
      <c r="G284">
        <v>10</v>
      </c>
      <c r="H284">
        <v>9</v>
      </c>
      <c r="I284">
        <v>43.934303</v>
      </c>
      <c r="J284" s="2">
        <f t="shared" si="13"/>
        <v>0.75416746286086256</v>
      </c>
      <c r="K284">
        <v>13.713601000000001</v>
      </c>
      <c r="M284">
        <v>53.603596000000003</v>
      </c>
      <c r="N284" s="2">
        <f t="shared" si="14"/>
        <v>0.70006334220298616</v>
      </c>
      <c r="P284">
        <f t="shared" si="15"/>
        <v>9.6692930000000032</v>
      </c>
    </row>
    <row r="285" spans="1:16" x14ac:dyDescent="0.3">
      <c r="A285">
        <v>282</v>
      </c>
      <c r="B285">
        <v>10</v>
      </c>
      <c r="C285">
        <v>10</v>
      </c>
      <c r="D285">
        <f>'Shortwave Radiation'!K285</f>
        <v>176.41979507476924</v>
      </c>
      <c r="F285">
        <v>2010</v>
      </c>
      <c r="G285">
        <v>10</v>
      </c>
      <c r="H285">
        <v>10</v>
      </c>
      <c r="I285">
        <v>50.430222000000001</v>
      </c>
      <c r="J285" s="2">
        <f t="shared" si="13"/>
        <v>0.71414646537466531</v>
      </c>
      <c r="K285">
        <v>15.641216999999999</v>
      </c>
      <c r="M285">
        <v>54.932617</v>
      </c>
      <c r="N285" s="2">
        <f t="shared" si="14"/>
        <v>0.68862554807572041</v>
      </c>
      <c r="P285">
        <f t="shared" si="15"/>
        <v>4.5023949999999999</v>
      </c>
    </row>
    <row r="286" spans="1:16" x14ac:dyDescent="0.3">
      <c r="A286">
        <v>283</v>
      </c>
      <c r="B286">
        <v>10</v>
      </c>
      <c r="C286">
        <v>11</v>
      </c>
      <c r="D286">
        <f>'Shortwave Radiation'!K286</f>
        <v>174.13611625063942</v>
      </c>
      <c r="F286">
        <v>2010</v>
      </c>
      <c r="G286">
        <v>10</v>
      </c>
      <c r="H286">
        <v>11</v>
      </c>
      <c r="I286">
        <v>175.50723300000001</v>
      </c>
      <c r="J286" s="2">
        <f t="shared" si="13"/>
        <v>0</v>
      </c>
      <c r="K286">
        <v>0</v>
      </c>
      <c r="M286">
        <v>183.84750399999999</v>
      </c>
      <c r="N286" s="2">
        <f t="shared" si="14"/>
        <v>0</v>
      </c>
      <c r="P286">
        <f t="shared" si="15"/>
        <v>8.3402709999999729</v>
      </c>
    </row>
    <row r="287" spans="1:16" x14ac:dyDescent="0.3">
      <c r="A287">
        <v>284</v>
      </c>
      <c r="B287">
        <v>10</v>
      </c>
      <c r="C287">
        <v>12</v>
      </c>
      <c r="D287">
        <f>'Shortwave Radiation'!K287</f>
        <v>171.86602786212995</v>
      </c>
      <c r="F287">
        <v>2010</v>
      </c>
      <c r="G287">
        <v>10</v>
      </c>
      <c r="H287">
        <v>12</v>
      </c>
      <c r="I287">
        <v>164.32583600000001</v>
      </c>
      <c r="J287" s="2">
        <f t="shared" si="13"/>
        <v>4.3872497409311428E-2</v>
      </c>
      <c r="K287">
        <v>0</v>
      </c>
      <c r="M287">
        <v>173.845947</v>
      </c>
      <c r="N287" s="2">
        <f t="shared" si="14"/>
        <v>0</v>
      </c>
      <c r="P287">
        <f t="shared" si="15"/>
        <v>9.5201109999999858</v>
      </c>
    </row>
    <row r="288" spans="1:16" x14ac:dyDescent="0.3">
      <c r="A288">
        <v>285</v>
      </c>
      <c r="B288">
        <v>10</v>
      </c>
      <c r="C288">
        <v>13</v>
      </c>
      <c r="D288">
        <f>'Shortwave Radiation'!K288</f>
        <v>169.6102025842867</v>
      </c>
      <c r="F288">
        <v>2010</v>
      </c>
      <c r="G288">
        <v>10</v>
      </c>
      <c r="H288">
        <v>13</v>
      </c>
      <c r="I288">
        <v>177.33123800000001</v>
      </c>
      <c r="J288" s="2">
        <f t="shared" si="13"/>
        <v>0</v>
      </c>
      <c r="K288">
        <v>0</v>
      </c>
      <c r="M288">
        <v>183.155869</v>
      </c>
      <c r="N288" s="2">
        <f t="shared" si="14"/>
        <v>0</v>
      </c>
      <c r="P288">
        <f t="shared" si="15"/>
        <v>5.8246309999999824</v>
      </c>
    </row>
    <row r="289" spans="1:16" x14ac:dyDescent="0.3">
      <c r="A289">
        <v>286</v>
      </c>
      <c r="B289">
        <v>10</v>
      </c>
      <c r="C289">
        <v>14</v>
      </c>
      <c r="D289">
        <f>'Shortwave Radiation'!K289</f>
        <v>167.36930886569485</v>
      </c>
      <c r="F289">
        <v>2010</v>
      </c>
      <c r="G289">
        <v>10</v>
      </c>
      <c r="H289">
        <v>14</v>
      </c>
      <c r="I289">
        <v>174.056152</v>
      </c>
      <c r="J289" s="2">
        <f t="shared" si="13"/>
        <v>0</v>
      </c>
      <c r="K289">
        <v>0</v>
      </c>
      <c r="M289">
        <v>182.769363</v>
      </c>
      <c r="N289" s="2">
        <f t="shared" si="14"/>
        <v>0</v>
      </c>
      <c r="P289">
        <f t="shared" si="15"/>
        <v>8.7132110000000011</v>
      </c>
    </row>
    <row r="290" spans="1:16" x14ac:dyDescent="0.3">
      <c r="A290">
        <v>287</v>
      </c>
      <c r="B290">
        <v>10</v>
      </c>
      <c r="C290">
        <v>15</v>
      </c>
      <c r="D290">
        <f>'Shortwave Radiation'!K290</f>
        <v>165.14401073040409</v>
      </c>
      <c r="F290">
        <v>2010</v>
      </c>
      <c r="G290">
        <v>10</v>
      </c>
      <c r="H290">
        <v>15</v>
      </c>
      <c r="I290">
        <v>171.97447199999999</v>
      </c>
      <c r="J290" s="2">
        <f t="shared" si="13"/>
        <v>0</v>
      </c>
      <c r="K290">
        <v>0</v>
      </c>
      <c r="M290">
        <v>178.884018</v>
      </c>
      <c r="N290" s="2">
        <f t="shared" si="14"/>
        <v>0</v>
      </c>
      <c r="P290">
        <f t="shared" si="15"/>
        <v>6.909546000000006</v>
      </c>
    </row>
    <row r="291" spans="1:16" x14ac:dyDescent="0.3">
      <c r="A291">
        <v>288</v>
      </c>
      <c r="B291">
        <v>10</v>
      </c>
      <c r="C291">
        <v>16</v>
      </c>
      <c r="D291">
        <f>'Shortwave Radiation'!K291</f>
        <v>162.93496758116368</v>
      </c>
      <c r="F291">
        <v>2010</v>
      </c>
      <c r="G291">
        <v>10</v>
      </c>
      <c r="H291">
        <v>16</v>
      </c>
      <c r="I291">
        <v>158.06045499999999</v>
      </c>
      <c r="J291" s="2">
        <f t="shared" si="13"/>
        <v>2.9916921171236677E-2</v>
      </c>
      <c r="K291">
        <v>0</v>
      </c>
      <c r="M291">
        <v>163.29516599999999</v>
      </c>
      <c r="N291" s="2">
        <f t="shared" si="14"/>
        <v>0</v>
      </c>
      <c r="P291">
        <f t="shared" si="15"/>
        <v>5.2347110000000043</v>
      </c>
    </row>
    <row r="292" spans="1:16" x14ac:dyDescent="0.3">
      <c r="A292">
        <v>289</v>
      </c>
      <c r="B292">
        <v>10</v>
      </c>
      <c r="C292">
        <v>17</v>
      </c>
      <c r="D292">
        <f>'Shortwave Radiation'!K292</f>
        <v>160.74283400402817</v>
      </c>
      <c r="F292">
        <v>2010</v>
      </c>
      <c r="G292">
        <v>10</v>
      </c>
      <c r="H292">
        <v>17</v>
      </c>
      <c r="I292">
        <v>168.29933199999999</v>
      </c>
      <c r="J292" s="2">
        <f t="shared" si="13"/>
        <v>0</v>
      </c>
      <c r="K292">
        <v>0</v>
      </c>
      <c r="M292">
        <v>175.005447</v>
      </c>
      <c r="N292" s="2">
        <f t="shared" si="14"/>
        <v>0</v>
      </c>
      <c r="P292">
        <f t="shared" si="15"/>
        <v>6.7061150000000112</v>
      </c>
    </row>
    <row r="293" spans="1:16" x14ac:dyDescent="0.3">
      <c r="A293">
        <v>290</v>
      </c>
      <c r="B293">
        <v>10</v>
      </c>
      <c r="C293">
        <v>18</v>
      </c>
      <c r="D293">
        <f>'Shortwave Radiation'!K293</f>
        <v>158.56825957438912</v>
      </c>
      <c r="F293">
        <v>2010</v>
      </c>
      <c r="G293">
        <v>10</v>
      </c>
      <c r="H293">
        <v>18</v>
      </c>
      <c r="I293">
        <v>164.55638099999999</v>
      </c>
      <c r="J293" s="2">
        <f t="shared" si="13"/>
        <v>0</v>
      </c>
      <c r="K293">
        <v>0</v>
      </c>
      <c r="M293">
        <v>171.472702</v>
      </c>
      <c r="N293" s="2">
        <f t="shared" si="14"/>
        <v>0</v>
      </c>
      <c r="P293">
        <f t="shared" si="15"/>
        <v>6.9163210000000106</v>
      </c>
    </row>
    <row r="294" spans="1:16" x14ac:dyDescent="0.3">
      <c r="A294">
        <v>291</v>
      </c>
      <c r="B294">
        <v>10</v>
      </c>
      <c r="C294">
        <v>19</v>
      </c>
      <c r="D294">
        <f>'Shortwave Radiation'!K294</f>
        <v>156.41188866449281</v>
      </c>
      <c r="F294">
        <v>2010</v>
      </c>
      <c r="G294">
        <v>10</v>
      </c>
      <c r="H294">
        <v>19</v>
      </c>
      <c r="I294">
        <v>160.711716</v>
      </c>
      <c r="J294" s="2">
        <f t="shared" si="13"/>
        <v>0</v>
      </c>
      <c r="K294">
        <v>0</v>
      </c>
      <c r="M294">
        <v>166.62449599999999</v>
      </c>
      <c r="N294" s="2">
        <f t="shared" si="14"/>
        <v>0</v>
      </c>
      <c r="P294">
        <f t="shared" si="15"/>
        <v>5.9127799999999979</v>
      </c>
    </row>
    <row r="295" spans="1:16" x14ac:dyDescent="0.3">
      <c r="A295">
        <v>292</v>
      </c>
      <c r="B295">
        <v>10</v>
      </c>
      <c r="C295">
        <v>20</v>
      </c>
      <c r="D295">
        <f>'Shortwave Radiation'!K295</f>
        <v>154.27436025249852</v>
      </c>
      <c r="F295">
        <v>2010</v>
      </c>
      <c r="G295">
        <v>10</v>
      </c>
      <c r="H295">
        <v>20</v>
      </c>
      <c r="I295">
        <v>159.76919599999999</v>
      </c>
      <c r="J295" s="2">
        <f t="shared" si="13"/>
        <v>0</v>
      </c>
      <c r="K295">
        <v>0</v>
      </c>
      <c r="M295">
        <v>166.36682099999999</v>
      </c>
      <c r="N295" s="2">
        <f t="shared" si="14"/>
        <v>0</v>
      </c>
      <c r="P295">
        <f t="shared" si="15"/>
        <v>6.5976249999999936</v>
      </c>
    </row>
    <row r="296" spans="1:16" x14ac:dyDescent="0.3">
      <c r="A296">
        <v>293</v>
      </c>
      <c r="B296">
        <v>10</v>
      </c>
      <c r="C296">
        <v>21</v>
      </c>
      <c r="D296">
        <f>'Shortwave Radiation'!K296</f>
        <v>152.15630773313666</v>
      </c>
      <c r="F296">
        <v>2010</v>
      </c>
      <c r="G296">
        <v>10</v>
      </c>
      <c r="H296">
        <v>21</v>
      </c>
      <c r="I296">
        <v>140.36958300000001</v>
      </c>
      <c r="J296" s="2">
        <f t="shared" si="13"/>
        <v>7.7464581710336322E-2</v>
      </c>
      <c r="K296">
        <v>3.2887379999999999</v>
      </c>
      <c r="M296">
        <v>157.26712000000001</v>
      </c>
      <c r="N296" s="2">
        <f t="shared" si="14"/>
        <v>0</v>
      </c>
      <c r="P296">
        <f t="shared" si="15"/>
        <v>16.897537</v>
      </c>
    </row>
    <row r="297" spans="1:16" x14ac:dyDescent="0.3">
      <c r="A297">
        <v>294</v>
      </c>
      <c r="B297">
        <v>10</v>
      </c>
      <c r="C297">
        <v>22</v>
      </c>
      <c r="D297">
        <f>'Shortwave Radiation'!K297</f>
        <v>150.05835873001951</v>
      </c>
      <c r="F297">
        <v>2010</v>
      </c>
      <c r="G297">
        <v>10</v>
      </c>
      <c r="H297">
        <v>22</v>
      </c>
      <c r="I297">
        <v>117.952545</v>
      </c>
      <c r="J297" s="2">
        <f t="shared" si="13"/>
        <v>0.21395551705175797</v>
      </c>
      <c r="K297">
        <v>2.5570300000000001</v>
      </c>
      <c r="M297">
        <v>139.413498</v>
      </c>
      <c r="N297" s="2">
        <f t="shared" si="14"/>
        <v>7.0938139135397371E-2</v>
      </c>
      <c r="P297">
        <f t="shared" si="15"/>
        <v>21.460953000000003</v>
      </c>
    </row>
    <row r="298" spans="1:16" x14ac:dyDescent="0.3">
      <c r="A298">
        <v>295</v>
      </c>
      <c r="B298">
        <v>10</v>
      </c>
      <c r="C298">
        <v>23</v>
      </c>
      <c r="D298">
        <f>'Shortwave Radiation'!K298</f>
        <v>147.98113490966418</v>
      </c>
      <c r="F298">
        <v>2010</v>
      </c>
      <c r="G298">
        <v>10</v>
      </c>
      <c r="H298">
        <v>23</v>
      </c>
      <c r="I298">
        <v>111.87024700000001</v>
      </c>
      <c r="J298" s="2">
        <f t="shared" si="13"/>
        <v>0.24402359078884106</v>
      </c>
      <c r="K298">
        <v>33.021236000000002</v>
      </c>
      <c r="M298">
        <v>134.23303200000001</v>
      </c>
      <c r="N298" s="2">
        <f t="shared" si="14"/>
        <v>9.290442946026034E-2</v>
      </c>
      <c r="P298">
        <f t="shared" si="15"/>
        <v>22.362785000000002</v>
      </c>
    </row>
    <row r="299" spans="1:16" x14ac:dyDescent="0.3">
      <c r="A299">
        <v>296</v>
      </c>
      <c r="B299">
        <v>10</v>
      </c>
      <c r="C299">
        <v>24</v>
      </c>
      <c r="D299">
        <f>'Shortwave Radiation'!K299</f>
        <v>145.92525179727892</v>
      </c>
      <c r="F299">
        <v>2010</v>
      </c>
      <c r="G299">
        <v>10</v>
      </c>
      <c r="H299">
        <v>24</v>
      </c>
      <c r="I299">
        <v>82.842026000000004</v>
      </c>
      <c r="J299" s="2">
        <f t="shared" si="13"/>
        <v>0.43229821446472383</v>
      </c>
      <c r="K299">
        <v>21.990549000000001</v>
      </c>
      <c r="M299">
        <v>75.898574999999994</v>
      </c>
      <c r="N299" s="2">
        <f t="shared" si="14"/>
        <v>0.47988045889796238</v>
      </c>
      <c r="P299">
        <f t="shared" si="15"/>
        <v>-6.9434510000000103</v>
      </c>
    </row>
    <row r="300" spans="1:16" x14ac:dyDescent="0.3">
      <c r="A300">
        <v>297</v>
      </c>
      <c r="B300">
        <v>10</v>
      </c>
      <c r="C300">
        <v>25</v>
      </c>
      <c r="D300">
        <f>'Shortwave Radiation'!K300</f>
        <v>143.89131859437032</v>
      </c>
      <c r="F300">
        <v>2010</v>
      </c>
      <c r="G300">
        <v>10</v>
      </c>
      <c r="H300">
        <v>25</v>
      </c>
      <c r="I300">
        <v>67.680351000000002</v>
      </c>
      <c r="J300" s="2">
        <f t="shared" si="13"/>
        <v>0.5296425687029046</v>
      </c>
      <c r="K300">
        <v>29.016514000000001</v>
      </c>
      <c r="M300">
        <v>71.301254</v>
      </c>
      <c r="N300" s="2">
        <f t="shared" si="14"/>
        <v>0.5044784167903954</v>
      </c>
      <c r="P300">
        <f t="shared" si="15"/>
        <v>3.6209029999999984</v>
      </c>
    </row>
    <row r="301" spans="1:16" x14ac:dyDescent="0.3">
      <c r="A301">
        <v>298</v>
      </c>
      <c r="B301">
        <v>10</v>
      </c>
      <c r="C301">
        <v>26</v>
      </c>
      <c r="D301">
        <f>'Shortwave Radiation'!K301</f>
        <v>141.87993799822434</v>
      </c>
      <c r="F301">
        <v>2010</v>
      </c>
      <c r="G301">
        <v>10</v>
      </c>
      <c r="H301">
        <v>26</v>
      </c>
      <c r="I301">
        <v>97.291718000000003</v>
      </c>
      <c r="J301" s="2">
        <f t="shared" si="13"/>
        <v>0.31426726447246101</v>
      </c>
      <c r="K301">
        <v>4.7049459999999996</v>
      </c>
      <c r="M301">
        <v>81.777450999999999</v>
      </c>
      <c r="N301" s="2">
        <f t="shared" si="14"/>
        <v>0.42361512026440651</v>
      </c>
      <c r="P301">
        <f t="shared" si="15"/>
        <v>-15.514267000000004</v>
      </c>
    </row>
    <row r="302" spans="1:16" x14ac:dyDescent="0.3">
      <c r="A302">
        <v>299</v>
      </c>
      <c r="B302">
        <v>10</v>
      </c>
      <c r="C302">
        <v>27</v>
      </c>
      <c r="D302">
        <f>'Shortwave Radiation'!K302</f>
        <v>139.8917060233137</v>
      </c>
      <c r="F302">
        <v>2010</v>
      </c>
      <c r="G302">
        <v>10</v>
      </c>
      <c r="H302">
        <v>27</v>
      </c>
      <c r="I302">
        <v>102.214516</v>
      </c>
      <c r="J302" s="2">
        <f t="shared" si="13"/>
        <v>0.26933112115334834</v>
      </c>
      <c r="K302">
        <v>3.5641120000000002</v>
      </c>
      <c r="M302">
        <v>102.662041</v>
      </c>
      <c r="N302" s="2">
        <f t="shared" si="14"/>
        <v>0.2661320394299086</v>
      </c>
      <c r="P302">
        <f t="shared" si="15"/>
        <v>0.44752499999999884</v>
      </c>
    </row>
    <row r="303" spans="1:16" x14ac:dyDescent="0.3">
      <c r="A303">
        <v>300</v>
      </c>
      <c r="B303">
        <v>10</v>
      </c>
      <c r="C303">
        <v>28</v>
      </c>
      <c r="D303">
        <f>'Shortwave Radiation'!K303</f>
        <v>137.92721182468705</v>
      </c>
      <c r="F303">
        <v>2010</v>
      </c>
      <c r="G303">
        <v>10</v>
      </c>
      <c r="H303">
        <v>28</v>
      </c>
      <c r="I303">
        <v>47.684035999999999</v>
      </c>
      <c r="J303" s="2">
        <f t="shared" si="13"/>
        <v>0.65428115765430683</v>
      </c>
      <c r="K303">
        <v>8.0409020000000009</v>
      </c>
      <c r="M303">
        <v>64.825676000000001</v>
      </c>
      <c r="N303" s="2">
        <f t="shared" si="14"/>
        <v>0.53000082331543874</v>
      </c>
      <c r="P303">
        <f t="shared" si="15"/>
        <v>17.141640000000002</v>
      </c>
    </row>
    <row r="304" spans="1:16" x14ac:dyDescent="0.3">
      <c r="A304">
        <v>301</v>
      </c>
      <c r="B304">
        <v>10</v>
      </c>
      <c r="C304">
        <v>29</v>
      </c>
      <c r="D304">
        <f>'Shortwave Radiation'!K304</f>
        <v>135.9870375233892</v>
      </c>
      <c r="F304">
        <v>2010</v>
      </c>
      <c r="G304">
        <v>10</v>
      </c>
      <c r="H304">
        <v>29</v>
      </c>
      <c r="I304">
        <v>123.39746100000001</v>
      </c>
      <c r="J304" s="2">
        <f t="shared" si="13"/>
        <v>9.2579239556004334E-2</v>
      </c>
      <c r="K304">
        <v>0</v>
      </c>
      <c r="M304">
        <v>133.52784700000001</v>
      </c>
      <c r="N304" s="2">
        <f t="shared" si="14"/>
        <v>1.8084006889011239E-2</v>
      </c>
      <c r="P304">
        <f t="shared" si="15"/>
        <v>10.130386000000001</v>
      </c>
    </row>
    <row r="305" spans="1:16" x14ac:dyDescent="0.3">
      <c r="A305">
        <v>302</v>
      </c>
      <c r="B305">
        <v>10</v>
      </c>
      <c r="C305">
        <v>30</v>
      </c>
      <c r="D305">
        <f>'Shortwave Radiation'!K305</f>
        <v>134.071758033967</v>
      </c>
      <c r="F305">
        <v>2010</v>
      </c>
      <c r="G305">
        <v>10</v>
      </c>
      <c r="H305">
        <v>30</v>
      </c>
      <c r="I305">
        <v>68.324523999999997</v>
      </c>
      <c r="J305" s="2">
        <f t="shared" si="13"/>
        <v>0.49038839348485297</v>
      </c>
      <c r="K305">
        <v>13.988975999999999</v>
      </c>
      <c r="M305">
        <v>49.772494999999999</v>
      </c>
      <c r="N305" s="2">
        <f t="shared" si="14"/>
        <v>0.62876227081776492</v>
      </c>
      <c r="P305">
        <f t="shared" si="15"/>
        <v>-18.552028999999997</v>
      </c>
    </row>
    <row r="306" spans="1:16" x14ac:dyDescent="0.3">
      <c r="A306">
        <v>303</v>
      </c>
      <c r="B306">
        <v>10</v>
      </c>
      <c r="C306">
        <v>31</v>
      </c>
      <c r="D306">
        <f>'Shortwave Radiation'!K306</f>
        <v>132.18194089410935</v>
      </c>
      <c r="F306">
        <v>2010</v>
      </c>
      <c r="G306">
        <v>10</v>
      </c>
      <c r="H306">
        <v>31</v>
      </c>
      <c r="I306">
        <v>78.515929999999997</v>
      </c>
      <c r="J306" s="2">
        <f t="shared" si="13"/>
        <v>0.40600108101832966</v>
      </c>
      <c r="K306">
        <v>0.45632200000000001</v>
      </c>
      <c r="M306">
        <v>95.732155000000006</v>
      </c>
      <c r="N306" s="2">
        <f t="shared" si="14"/>
        <v>0.27575465791737153</v>
      </c>
      <c r="P306">
        <f t="shared" si="15"/>
        <v>17.216225000000009</v>
      </c>
    </row>
    <row r="307" spans="1:16" x14ac:dyDescent="0.3">
      <c r="A307">
        <v>304</v>
      </c>
      <c r="B307">
        <v>11</v>
      </c>
      <c r="C307">
        <v>1</v>
      </c>
      <c r="D307">
        <f>'Shortwave Radiation'!K307</f>
        <v>130.31814609647455</v>
      </c>
      <c r="F307">
        <v>2010</v>
      </c>
      <c r="G307">
        <v>11</v>
      </c>
      <c r="H307">
        <v>1</v>
      </c>
      <c r="I307">
        <v>38.957259999999998</v>
      </c>
      <c r="J307" s="2">
        <f t="shared" si="13"/>
        <v>0.70106035754099871</v>
      </c>
      <c r="K307">
        <v>4.5869280000000003</v>
      </c>
      <c r="M307">
        <v>49.209693999999999</v>
      </c>
      <c r="N307" s="2">
        <f t="shared" si="14"/>
        <v>0.62238801368790153</v>
      </c>
      <c r="P307">
        <f t="shared" si="15"/>
        <v>10.252434000000001</v>
      </c>
    </row>
    <row r="308" spans="1:16" x14ac:dyDescent="0.3">
      <c r="A308">
        <v>305</v>
      </c>
      <c r="B308">
        <v>11</v>
      </c>
      <c r="C308">
        <v>2</v>
      </c>
      <c r="D308">
        <f>'Shortwave Radiation'!K308</f>
        <v>128.48092592275196</v>
      </c>
      <c r="F308">
        <v>2010</v>
      </c>
      <c r="G308">
        <v>11</v>
      </c>
      <c r="H308">
        <v>2</v>
      </c>
      <c r="I308">
        <v>116.582848</v>
      </c>
      <c r="J308" s="2">
        <f t="shared" si="13"/>
        <v>9.2605792161753131E-2</v>
      </c>
      <c r="K308">
        <v>0.39338000000000001</v>
      </c>
      <c r="M308">
        <v>107.15765399999999</v>
      </c>
      <c r="N308" s="2">
        <f t="shared" si="14"/>
        <v>0.16596449449292106</v>
      </c>
      <c r="P308">
        <f t="shared" si="15"/>
        <v>-9.4251940000000047</v>
      </c>
    </row>
    <row r="309" spans="1:16" x14ac:dyDescent="0.3">
      <c r="A309">
        <v>306</v>
      </c>
      <c r="B309">
        <v>11</v>
      </c>
      <c r="C309">
        <v>3</v>
      </c>
      <c r="D309">
        <f>'Shortwave Radiation'!K309</f>
        <v>126.67082478001015</v>
      </c>
      <c r="F309">
        <v>2010</v>
      </c>
      <c r="G309">
        <v>11</v>
      </c>
      <c r="H309">
        <v>3</v>
      </c>
      <c r="I309">
        <v>133.79229699999999</v>
      </c>
      <c r="J309" s="2">
        <f t="shared" si="13"/>
        <v>0</v>
      </c>
      <c r="K309">
        <v>0</v>
      </c>
      <c r="M309">
        <v>127.018356</v>
      </c>
      <c r="N309" s="2">
        <f t="shared" si="14"/>
        <v>0</v>
      </c>
      <c r="P309">
        <f t="shared" si="15"/>
        <v>-6.7739409999999936</v>
      </c>
    </row>
    <row r="310" spans="1:16" x14ac:dyDescent="0.3">
      <c r="A310">
        <v>307</v>
      </c>
      <c r="B310">
        <v>11</v>
      </c>
      <c r="C310">
        <v>4</v>
      </c>
      <c r="D310">
        <f>'Shortwave Radiation'!K310</f>
        <v>124.88837903937653</v>
      </c>
      <c r="F310">
        <v>2010</v>
      </c>
      <c r="G310">
        <v>11</v>
      </c>
      <c r="H310">
        <v>4</v>
      </c>
      <c r="I310">
        <v>130.829117</v>
      </c>
      <c r="J310" s="2">
        <f t="shared" si="13"/>
        <v>0</v>
      </c>
      <c r="K310">
        <v>0</v>
      </c>
      <c r="M310">
        <v>122.81431600000001</v>
      </c>
      <c r="N310" s="2">
        <f t="shared" si="14"/>
        <v>1.6607334127722084E-2</v>
      </c>
      <c r="P310">
        <f t="shared" si="15"/>
        <v>-8.0148009999999914</v>
      </c>
    </row>
    <row r="311" spans="1:16" x14ac:dyDescent="0.3">
      <c r="A311">
        <v>308</v>
      </c>
      <c r="B311">
        <v>11</v>
      </c>
      <c r="C311">
        <v>5</v>
      </c>
      <c r="D311">
        <f>'Shortwave Radiation'!K311</f>
        <v>123.13411687710034</v>
      </c>
      <c r="F311">
        <v>2010</v>
      </c>
      <c r="G311">
        <v>11</v>
      </c>
      <c r="H311">
        <v>5</v>
      </c>
      <c r="I311">
        <v>122.73294799999999</v>
      </c>
      <c r="J311" s="2">
        <f t="shared" si="13"/>
        <v>3.2579831428908301E-3</v>
      </c>
      <c r="K311">
        <v>1.117219</v>
      </c>
      <c r="M311">
        <v>116.79982800000001</v>
      </c>
      <c r="N311" s="2">
        <f t="shared" si="14"/>
        <v>5.1442191959053529E-2</v>
      </c>
      <c r="P311">
        <f t="shared" si="15"/>
        <v>-5.9331199999999882</v>
      </c>
    </row>
    <row r="312" spans="1:16" x14ac:dyDescent="0.3">
      <c r="A312">
        <v>309</v>
      </c>
      <c r="B312">
        <v>11</v>
      </c>
      <c r="C312">
        <v>6</v>
      </c>
      <c r="D312">
        <f>'Shortwave Radiation'!K312</f>
        <v>121.40855811804212</v>
      </c>
      <c r="F312">
        <v>2010</v>
      </c>
      <c r="G312">
        <v>11</v>
      </c>
      <c r="H312">
        <v>6</v>
      </c>
      <c r="I312">
        <v>118.57637</v>
      </c>
      <c r="J312" s="2">
        <f t="shared" si="13"/>
        <v>2.3327746922819581E-2</v>
      </c>
      <c r="K312">
        <v>22.824539000000001</v>
      </c>
      <c r="M312">
        <v>120.929283</v>
      </c>
      <c r="N312" s="2">
        <f t="shared" si="14"/>
        <v>3.9476221896659336E-3</v>
      </c>
      <c r="P312">
        <f t="shared" si="15"/>
        <v>2.3529130000000009</v>
      </c>
    </row>
    <row r="313" spans="1:16" x14ac:dyDescent="0.3">
      <c r="A313">
        <v>310</v>
      </c>
      <c r="B313">
        <v>11</v>
      </c>
      <c r="C313">
        <v>7</v>
      </c>
      <c r="D313">
        <f>'Shortwave Radiation'!K313</f>
        <v>119.71221408163893</v>
      </c>
      <c r="F313">
        <v>2010</v>
      </c>
      <c r="G313">
        <v>11</v>
      </c>
      <c r="H313">
        <v>7</v>
      </c>
      <c r="I313">
        <v>70.914749</v>
      </c>
      <c r="J313" s="2">
        <f t="shared" si="13"/>
        <v>0.40762311060725198</v>
      </c>
      <c r="K313">
        <v>5.8615159999999999</v>
      </c>
      <c r="M313">
        <v>64.303557999999995</v>
      </c>
      <c r="N313" s="2">
        <f t="shared" si="14"/>
        <v>0.46284881210076401</v>
      </c>
      <c r="P313">
        <f t="shared" si="15"/>
        <v>-6.6111910000000051</v>
      </c>
    </row>
    <row r="314" spans="1:16" x14ac:dyDescent="0.3">
      <c r="A314">
        <v>311</v>
      </c>
      <c r="B314">
        <v>11</v>
      </c>
      <c r="C314">
        <v>8</v>
      </c>
      <c r="D314">
        <f>'Shortwave Radiation'!K314</f>
        <v>118.04558743038992</v>
      </c>
      <c r="F314">
        <v>2010</v>
      </c>
      <c r="G314">
        <v>11</v>
      </c>
      <c r="H314">
        <v>8</v>
      </c>
      <c r="I314">
        <v>96.518722999999994</v>
      </c>
      <c r="J314" s="2">
        <f t="shared" si="13"/>
        <v>0.18236060236545526</v>
      </c>
      <c r="K314">
        <v>5.8615159999999999</v>
      </c>
      <c r="M314">
        <v>62.818584000000001</v>
      </c>
      <c r="N314" s="2">
        <f t="shared" si="14"/>
        <v>0.46784470840942383</v>
      </c>
      <c r="P314">
        <f t="shared" si="15"/>
        <v>-33.700138999999993</v>
      </c>
    </row>
    <row r="315" spans="1:16" x14ac:dyDescent="0.3">
      <c r="A315">
        <v>312</v>
      </c>
      <c r="B315">
        <v>11</v>
      </c>
      <c r="C315">
        <v>9</v>
      </c>
      <c r="D315">
        <f>'Shortwave Radiation'!K315</f>
        <v>116.40917202090611</v>
      </c>
      <c r="F315">
        <v>2010</v>
      </c>
      <c r="G315">
        <v>11</v>
      </c>
      <c r="H315">
        <v>9</v>
      </c>
      <c r="I315">
        <v>45.907490000000003</v>
      </c>
      <c r="J315" s="2">
        <f t="shared" si="13"/>
        <v>0.60563683081814723</v>
      </c>
      <c r="K315">
        <v>18.001563999999998</v>
      </c>
      <c r="M315">
        <v>46.178719000000001</v>
      </c>
      <c r="N315" s="2">
        <f t="shared" si="14"/>
        <v>0.60330686836509162</v>
      </c>
      <c r="P315">
        <f t="shared" si="15"/>
        <v>0.27122899999999817</v>
      </c>
    </row>
    <row r="316" spans="1:16" x14ac:dyDescent="0.3">
      <c r="A316">
        <v>313</v>
      </c>
      <c r="B316">
        <v>11</v>
      </c>
      <c r="C316">
        <v>10</v>
      </c>
      <c r="D316">
        <f>'Shortwave Radiation'!K316</f>
        <v>114.80345275757115</v>
      </c>
      <c r="F316">
        <v>2010</v>
      </c>
      <c r="G316">
        <v>11</v>
      </c>
      <c r="H316">
        <v>10</v>
      </c>
      <c r="I316">
        <v>76.691917000000004</v>
      </c>
      <c r="J316" s="2">
        <f t="shared" si="13"/>
        <v>0.33197203430850419</v>
      </c>
      <c r="K316">
        <v>0.75529900000000005</v>
      </c>
      <c r="M316">
        <v>74.569557000000003</v>
      </c>
      <c r="N316" s="2">
        <f t="shared" si="14"/>
        <v>0.35045893473720258</v>
      </c>
      <c r="P316">
        <f t="shared" si="15"/>
        <v>-2.1223600000000005</v>
      </c>
    </row>
    <row r="317" spans="1:16" x14ac:dyDescent="0.3">
      <c r="A317">
        <v>314</v>
      </c>
      <c r="B317">
        <v>11</v>
      </c>
      <c r="C317">
        <v>11</v>
      </c>
      <c r="D317">
        <f>'Shortwave Radiation'!K317</f>
        <v>113.22890544885303</v>
      </c>
      <c r="F317">
        <v>2010</v>
      </c>
      <c r="G317">
        <v>11</v>
      </c>
      <c r="H317">
        <v>11</v>
      </c>
      <c r="I317">
        <v>109.232552</v>
      </c>
      <c r="J317" s="2">
        <f t="shared" si="13"/>
        <v>3.5294463308737312E-2</v>
      </c>
      <c r="K317">
        <v>1.825323</v>
      </c>
      <c r="M317">
        <v>106.181236</v>
      </c>
      <c r="N317" s="2">
        <f t="shared" si="14"/>
        <v>6.2242670464005778E-2</v>
      </c>
      <c r="P317">
        <f t="shared" si="15"/>
        <v>-3.0513159999999999</v>
      </c>
    </row>
    <row r="318" spans="1:16" x14ac:dyDescent="0.3">
      <c r="A318">
        <v>315</v>
      </c>
      <c r="B318">
        <v>11</v>
      </c>
      <c r="C318">
        <v>12</v>
      </c>
      <c r="D318">
        <f>'Shortwave Radiation'!K318</f>
        <v>111.68599666631287</v>
      </c>
      <c r="F318">
        <v>2010</v>
      </c>
      <c r="G318">
        <v>11</v>
      </c>
      <c r="H318">
        <v>12</v>
      </c>
      <c r="I318">
        <v>107.32717100000001</v>
      </c>
      <c r="J318" s="2">
        <f t="shared" si="13"/>
        <v>3.90275038627792E-2</v>
      </c>
      <c r="K318">
        <v>0.56647199999999998</v>
      </c>
      <c r="M318">
        <v>108.05948600000001</v>
      </c>
      <c r="N318" s="2">
        <f t="shared" si="14"/>
        <v>3.2470594117075313E-2</v>
      </c>
      <c r="P318">
        <f t="shared" si="15"/>
        <v>0.73231499999999983</v>
      </c>
    </row>
    <row r="319" spans="1:16" x14ac:dyDescent="0.3">
      <c r="A319">
        <v>316</v>
      </c>
      <c r="B319">
        <v>11</v>
      </c>
      <c r="C319">
        <v>13</v>
      </c>
      <c r="D319">
        <f>'Shortwave Radiation'!K319</f>
        <v>110.17518360634912</v>
      </c>
      <c r="F319">
        <v>2010</v>
      </c>
      <c r="G319">
        <v>11</v>
      </c>
      <c r="H319">
        <v>13</v>
      </c>
      <c r="I319">
        <v>32.922423999999999</v>
      </c>
      <c r="J319" s="2">
        <f t="shared" si="13"/>
        <v>0.70118112879547989</v>
      </c>
      <c r="K319">
        <v>9.0794540000000001</v>
      </c>
      <c r="M319">
        <v>44.225872000000003</v>
      </c>
      <c r="N319" s="2">
        <f t="shared" si="14"/>
        <v>0.59858590154006897</v>
      </c>
      <c r="P319">
        <f t="shared" si="15"/>
        <v>11.303448000000003</v>
      </c>
    </row>
    <row r="320" spans="1:16" x14ac:dyDescent="0.3">
      <c r="A320">
        <v>317</v>
      </c>
      <c r="B320">
        <v>11</v>
      </c>
      <c r="C320">
        <v>14</v>
      </c>
      <c r="D320">
        <f>'Shortwave Radiation'!K320</f>
        <v>108.69691395472137</v>
      </c>
      <c r="F320">
        <v>2010</v>
      </c>
      <c r="G320">
        <v>11</v>
      </c>
      <c r="H320">
        <v>14</v>
      </c>
      <c r="I320">
        <v>38.102890000000002</v>
      </c>
      <c r="J320" s="2">
        <f t="shared" si="13"/>
        <v>0.64945748123196867</v>
      </c>
      <c r="K320">
        <v>1.9984150000000001</v>
      </c>
      <c r="M320">
        <v>67.639671000000007</v>
      </c>
      <c r="N320" s="2">
        <f t="shared" si="14"/>
        <v>0.37772225043872087</v>
      </c>
      <c r="P320">
        <f t="shared" si="15"/>
        <v>29.536781000000005</v>
      </c>
    </row>
    <row r="321" spans="1:16" x14ac:dyDescent="0.3">
      <c r="A321">
        <v>318</v>
      </c>
      <c r="B321">
        <v>11</v>
      </c>
      <c r="C321">
        <v>15</v>
      </c>
      <c r="D321">
        <f>'Shortwave Radiation'!K321</f>
        <v>107.25162575389089</v>
      </c>
      <c r="F321">
        <v>2010</v>
      </c>
      <c r="G321">
        <v>11</v>
      </c>
      <c r="H321">
        <v>15</v>
      </c>
      <c r="I321">
        <v>38.530074999999997</v>
      </c>
      <c r="J321" s="2">
        <f t="shared" si="13"/>
        <v>0.64075066714219764</v>
      </c>
      <c r="K321">
        <v>5.2556929999999999</v>
      </c>
      <c r="M321">
        <v>53.712085999999999</v>
      </c>
      <c r="N321" s="2">
        <f t="shared" si="14"/>
        <v>0.49919560078974912</v>
      </c>
      <c r="P321">
        <f t="shared" si="15"/>
        <v>15.182011000000003</v>
      </c>
    </row>
    <row r="322" spans="1:16" x14ac:dyDescent="0.3">
      <c r="A322">
        <v>319</v>
      </c>
      <c r="B322">
        <v>11</v>
      </c>
      <c r="C322">
        <v>16</v>
      </c>
      <c r="D322">
        <f>'Shortwave Radiation'!K322</f>
        <v>105.83974727322018</v>
      </c>
      <c r="F322">
        <v>2010</v>
      </c>
      <c r="G322">
        <v>11</v>
      </c>
      <c r="H322">
        <v>16</v>
      </c>
      <c r="I322">
        <v>85.038971000000004</v>
      </c>
      <c r="J322" s="2">
        <f t="shared" si="13"/>
        <v>0.19653085734912035</v>
      </c>
      <c r="K322">
        <v>0</v>
      </c>
      <c r="M322">
        <v>85.839095999999998</v>
      </c>
      <c r="N322" s="2">
        <f t="shared" si="14"/>
        <v>0.18897107928262025</v>
      </c>
      <c r="P322">
        <f t="shared" si="15"/>
        <v>0.8001249999999942</v>
      </c>
    </row>
    <row r="323" spans="1:16" x14ac:dyDescent="0.3">
      <c r="A323">
        <v>320</v>
      </c>
      <c r="B323">
        <v>11</v>
      </c>
      <c r="C323">
        <v>17</v>
      </c>
      <c r="D323">
        <f>'Shortwave Radiation'!K323</f>
        <v>104.46169688206699</v>
      </c>
      <c r="F323">
        <v>2010</v>
      </c>
      <c r="G323">
        <v>11</v>
      </c>
      <c r="H323">
        <v>17</v>
      </c>
      <c r="I323">
        <v>96.722137000000004</v>
      </c>
      <c r="J323" s="2">
        <f t="shared" si="13"/>
        <v>7.4089930693014061E-2</v>
      </c>
      <c r="K323">
        <v>29.75609</v>
      </c>
      <c r="M323">
        <v>89.398972000000001</v>
      </c>
      <c r="N323" s="2">
        <f t="shared" si="14"/>
        <v>0.14419376031266462</v>
      </c>
      <c r="P323">
        <f t="shared" si="15"/>
        <v>-7.323165000000003</v>
      </c>
    </row>
    <row r="324" spans="1:16" x14ac:dyDescent="0.3">
      <c r="A324">
        <v>321</v>
      </c>
      <c r="B324">
        <v>11</v>
      </c>
      <c r="C324">
        <v>18</v>
      </c>
      <c r="D324">
        <f>'Shortwave Radiation'!K324</f>
        <v>103.11788292581333</v>
      </c>
      <c r="F324">
        <v>2010</v>
      </c>
      <c r="G324">
        <v>11</v>
      </c>
      <c r="H324">
        <v>18</v>
      </c>
      <c r="I324">
        <v>87.473251000000005</v>
      </c>
      <c r="J324" s="2">
        <f t="shared" ref="J324:J367" si="16">MAX(0,(1-I324/$D324))</f>
        <v>0.15171599224034338</v>
      </c>
      <c r="K324">
        <v>6.365056</v>
      </c>
      <c r="M324">
        <v>57.400795000000002</v>
      </c>
      <c r="N324" s="2">
        <f t="shared" ref="N324:N367" si="17">MAX(0,(1-M324/$D324))</f>
        <v>0.44334781347968355</v>
      </c>
      <c r="P324">
        <f t="shared" ref="P324:P367" si="18">M324-I324</f>
        <v>-30.072456000000003</v>
      </c>
    </row>
    <row r="325" spans="1:16" x14ac:dyDescent="0.3">
      <c r="A325">
        <v>322</v>
      </c>
      <c r="B325">
        <v>11</v>
      </c>
      <c r="C325">
        <v>19</v>
      </c>
      <c r="D325">
        <f>'Shortwave Radiation'!K325</f>
        <v>101.80870360486354</v>
      </c>
      <c r="F325">
        <v>2010</v>
      </c>
      <c r="G325">
        <v>11</v>
      </c>
      <c r="H325">
        <v>19</v>
      </c>
      <c r="I325">
        <v>44.110599999999998</v>
      </c>
      <c r="J325" s="2">
        <f t="shared" si="16"/>
        <v>0.56673055998040645</v>
      </c>
      <c r="K325">
        <v>6.365056</v>
      </c>
      <c r="M325">
        <v>55.698836999999997</v>
      </c>
      <c r="N325" s="2">
        <f t="shared" si="17"/>
        <v>0.45290692221976991</v>
      </c>
      <c r="P325">
        <f t="shared" si="18"/>
        <v>11.588236999999999</v>
      </c>
    </row>
    <row r="326" spans="1:16" x14ac:dyDescent="0.3">
      <c r="A326">
        <v>323</v>
      </c>
      <c r="B326">
        <v>11</v>
      </c>
      <c r="C326">
        <v>20</v>
      </c>
      <c r="D326">
        <f>'Shortwave Radiation'!K326</f>
        <v>100.53454685664943</v>
      </c>
      <c r="F326">
        <v>2010</v>
      </c>
      <c r="G326">
        <v>11</v>
      </c>
      <c r="H326">
        <v>20</v>
      </c>
      <c r="I326">
        <v>69.626418999999999</v>
      </c>
      <c r="J326" s="2">
        <f t="shared" si="16"/>
        <v>0.3074378790478941</v>
      </c>
      <c r="K326">
        <v>0.31470100000000001</v>
      </c>
      <c r="M326">
        <v>86.239159000000001</v>
      </c>
      <c r="N326" s="2">
        <f t="shared" si="17"/>
        <v>0.14219378615226652</v>
      </c>
      <c r="P326">
        <f t="shared" si="18"/>
        <v>16.612740000000002</v>
      </c>
    </row>
    <row r="327" spans="1:16" x14ac:dyDescent="0.3">
      <c r="A327">
        <v>324</v>
      </c>
      <c r="B327">
        <v>11</v>
      </c>
      <c r="C327">
        <v>21</v>
      </c>
      <c r="D327">
        <f>'Shortwave Radiation'!K327</f>
        <v>99.295790240676382</v>
      </c>
      <c r="F327">
        <v>2010</v>
      </c>
      <c r="G327">
        <v>11</v>
      </c>
      <c r="H327">
        <v>21</v>
      </c>
      <c r="I327">
        <v>78.699012999999994</v>
      </c>
      <c r="J327" s="2">
        <f t="shared" si="16"/>
        <v>0.20742850417679592</v>
      </c>
      <c r="K327">
        <v>6.8213900000000001</v>
      </c>
      <c r="M327">
        <v>76.217269999999999</v>
      </c>
      <c r="N327" s="2">
        <f t="shared" si="17"/>
        <v>0.23242194039382646</v>
      </c>
      <c r="P327">
        <f t="shared" si="18"/>
        <v>-2.4817429999999945</v>
      </c>
    </row>
    <row r="328" spans="1:16" x14ac:dyDescent="0.3">
      <c r="A328">
        <v>325</v>
      </c>
      <c r="B328">
        <v>11</v>
      </c>
      <c r="C328">
        <v>22</v>
      </c>
      <c r="D328">
        <f>'Shortwave Radiation'!K328</f>
        <v>98.092800826644051</v>
      </c>
      <c r="F328">
        <v>2010</v>
      </c>
      <c r="G328">
        <v>11</v>
      </c>
      <c r="H328">
        <v>22</v>
      </c>
      <c r="I328">
        <v>48.484158000000001</v>
      </c>
      <c r="J328" s="2">
        <f t="shared" si="16"/>
        <v>0.50573173982783559</v>
      </c>
      <c r="K328">
        <v>20.487794999999998</v>
      </c>
      <c r="M328">
        <v>53.576473</v>
      </c>
      <c r="N328" s="2">
        <f t="shared" si="17"/>
        <v>0.45381850096538878</v>
      </c>
      <c r="P328">
        <f t="shared" si="18"/>
        <v>5.0923149999999993</v>
      </c>
    </row>
    <row r="329" spans="1:16" x14ac:dyDescent="0.3">
      <c r="A329">
        <v>326</v>
      </c>
      <c r="B329">
        <v>11</v>
      </c>
      <c r="C329">
        <v>23</v>
      </c>
      <c r="D329">
        <f>'Shortwave Radiation'!K329</f>
        <v>96.925935085676386</v>
      </c>
      <c r="F329">
        <v>2010</v>
      </c>
      <c r="G329">
        <v>11</v>
      </c>
      <c r="H329">
        <v>23</v>
      </c>
      <c r="I329">
        <v>55.373362999999998</v>
      </c>
      <c r="J329" s="2">
        <f t="shared" si="16"/>
        <v>0.42870437152808016</v>
      </c>
      <c r="K329">
        <v>0</v>
      </c>
      <c r="M329">
        <v>76.522400000000005</v>
      </c>
      <c r="N329" s="2">
        <f t="shared" si="17"/>
        <v>0.2105064559618739</v>
      </c>
      <c r="P329">
        <f t="shared" si="18"/>
        <v>21.149037000000007</v>
      </c>
    </row>
    <row r="330" spans="1:16" x14ac:dyDescent="0.3">
      <c r="A330">
        <v>327</v>
      </c>
      <c r="B330">
        <v>11</v>
      </c>
      <c r="C330">
        <v>24</v>
      </c>
      <c r="D330">
        <f>'Shortwave Radiation'!K330</f>
        <v>95.795538784691246</v>
      </c>
      <c r="F330">
        <v>2010</v>
      </c>
      <c r="G330">
        <v>11</v>
      </c>
      <c r="H330">
        <v>24</v>
      </c>
      <c r="I330">
        <v>41.818717999999997</v>
      </c>
      <c r="J330" s="2">
        <f t="shared" si="16"/>
        <v>0.56345860641807988</v>
      </c>
      <c r="K330">
        <v>0</v>
      </c>
      <c r="M330">
        <v>64.357803000000004</v>
      </c>
      <c r="N330" s="2">
        <f t="shared" si="17"/>
        <v>0.32817536373327649</v>
      </c>
      <c r="P330">
        <f t="shared" si="18"/>
        <v>22.539085000000007</v>
      </c>
    </row>
    <row r="331" spans="1:16" x14ac:dyDescent="0.3">
      <c r="A331">
        <v>328</v>
      </c>
      <c r="B331">
        <v>11</v>
      </c>
      <c r="C331">
        <v>25</v>
      </c>
      <c r="D331">
        <f>'Shortwave Radiation'!K331</f>
        <v>94.701946883942838</v>
      </c>
      <c r="F331">
        <v>2010</v>
      </c>
      <c r="G331">
        <v>11</v>
      </c>
      <c r="H331">
        <v>25</v>
      </c>
      <c r="I331">
        <v>73.762649999999994</v>
      </c>
      <c r="J331" s="2">
        <f t="shared" si="16"/>
        <v>0.22110735389214264</v>
      </c>
      <c r="K331">
        <v>0</v>
      </c>
      <c r="M331">
        <v>84.889801000000006</v>
      </c>
      <c r="N331" s="2">
        <f t="shared" si="17"/>
        <v>0.10361081484383428</v>
      </c>
      <c r="P331">
        <f t="shared" si="18"/>
        <v>11.127151000000012</v>
      </c>
    </row>
    <row r="332" spans="1:16" x14ac:dyDescent="0.3">
      <c r="A332">
        <v>329</v>
      </c>
      <c r="B332">
        <v>11</v>
      </c>
      <c r="C332">
        <v>26</v>
      </c>
      <c r="D332">
        <f>'Shortwave Radiation'!K332</f>
        <v>93.645483437765463</v>
      </c>
      <c r="F332">
        <v>2010</v>
      </c>
      <c r="G332">
        <v>11</v>
      </c>
      <c r="H332">
        <v>26</v>
      </c>
      <c r="I332">
        <v>30.074528000000001</v>
      </c>
      <c r="J332" s="2">
        <f t="shared" si="16"/>
        <v>0.67884699938586135</v>
      </c>
      <c r="K332">
        <v>14.264348999999999</v>
      </c>
      <c r="M332">
        <v>47.053429000000001</v>
      </c>
      <c r="N332" s="2">
        <f t="shared" si="17"/>
        <v>0.4975365893511503</v>
      </c>
      <c r="P332">
        <f t="shared" si="18"/>
        <v>16.978901</v>
      </c>
    </row>
    <row r="333" spans="1:16" x14ac:dyDescent="0.3">
      <c r="A333">
        <v>330</v>
      </c>
      <c r="B333">
        <v>11</v>
      </c>
      <c r="C333">
        <v>27</v>
      </c>
      <c r="D333">
        <f>'Shortwave Radiation'!K333</f>
        <v>92.62646149854983</v>
      </c>
      <c r="F333">
        <v>2010</v>
      </c>
      <c r="G333">
        <v>11</v>
      </c>
      <c r="H333">
        <v>27</v>
      </c>
      <c r="I333">
        <v>50.735354999999998</v>
      </c>
      <c r="J333" s="2">
        <f t="shared" si="16"/>
        <v>0.45225852117006204</v>
      </c>
      <c r="K333">
        <v>4.9645840000000003</v>
      </c>
      <c r="M333">
        <v>50.050502999999999</v>
      </c>
      <c r="N333" s="2">
        <f t="shared" si="17"/>
        <v>0.45965221827259806</v>
      </c>
      <c r="P333">
        <f t="shared" si="18"/>
        <v>-0.68485199999999935</v>
      </c>
    </row>
    <row r="334" spans="1:16" x14ac:dyDescent="0.3">
      <c r="A334">
        <v>331</v>
      </c>
      <c r="B334">
        <v>11</v>
      </c>
      <c r="C334">
        <v>28</v>
      </c>
      <c r="D334">
        <f>'Shortwave Radiation'!K334</f>
        <v>91.64518302397866</v>
      </c>
      <c r="F334">
        <v>2010</v>
      </c>
      <c r="G334">
        <v>11</v>
      </c>
      <c r="H334">
        <v>28</v>
      </c>
      <c r="I334">
        <v>56.607452000000002</v>
      </c>
      <c r="J334" s="2">
        <f t="shared" si="16"/>
        <v>0.38231939604301024</v>
      </c>
      <c r="K334">
        <v>2.3131279999999999</v>
      </c>
      <c r="M334">
        <v>56.648136000000001</v>
      </c>
      <c r="N334" s="2">
        <f t="shared" si="17"/>
        <v>0.38187546654603544</v>
      </c>
      <c r="P334">
        <f t="shared" si="18"/>
        <v>4.0683999999998832E-2</v>
      </c>
    </row>
    <row r="335" spans="1:16" x14ac:dyDescent="0.3">
      <c r="A335">
        <v>332</v>
      </c>
      <c r="B335">
        <v>11</v>
      </c>
      <c r="C335">
        <v>29</v>
      </c>
      <c r="D335">
        <f>'Shortwave Radiation'!K335</f>
        <v>90.701938787550574</v>
      </c>
      <c r="F335">
        <v>2010</v>
      </c>
      <c r="G335">
        <v>11</v>
      </c>
      <c r="H335">
        <v>29</v>
      </c>
      <c r="I335">
        <v>69.097519000000005</v>
      </c>
      <c r="J335" s="2">
        <f t="shared" si="16"/>
        <v>0.23819137800520662</v>
      </c>
      <c r="K335">
        <v>9.0007760000000001</v>
      </c>
      <c r="M335">
        <v>83.540436</v>
      </c>
      <c r="N335" s="2">
        <f t="shared" si="17"/>
        <v>7.89564466127326E-2</v>
      </c>
      <c r="P335">
        <f t="shared" si="18"/>
        <v>14.442916999999994</v>
      </c>
    </row>
    <row r="336" spans="1:16" x14ac:dyDescent="0.3">
      <c r="A336">
        <v>333</v>
      </c>
      <c r="B336">
        <v>11</v>
      </c>
      <c r="C336">
        <v>30</v>
      </c>
      <c r="D336">
        <f>'Shortwave Radiation'!K336</f>
        <v>89.797008292417473</v>
      </c>
      <c r="F336">
        <v>2010</v>
      </c>
      <c r="G336">
        <v>11</v>
      </c>
      <c r="H336">
        <v>30</v>
      </c>
      <c r="I336">
        <v>30.284728999999999</v>
      </c>
      <c r="J336" s="2">
        <f t="shared" si="16"/>
        <v>0.66274233879396105</v>
      </c>
      <c r="K336">
        <v>26.365058999999999</v>
      </c>
      <c r="M336">
        <v>39.621769</v>
      </c>
      <c r="N336" s="2">
        <f t="shared" si="17"/>
        <v>0.55876292814817874</v>
      </c>
      <c r="P336">
        <f t="shared" si="18"/>
        <v>9.3370400000000018</v>
      </c>
    </row>
    <row r="337" spans="1:16" x14ac:dyDescent="0.3">
      <c r="A337">
        <v>334</v>
      </c>
      <c r="B337">
        <v>12</v>
      </c>
      <c r="C337">
        <v>1</v>
      </c>
      <c r="D337">
        <f>'Shortwave Radiation'!K337</f>
        <v>88.930659688562059</v>
      </c>
      <c r="F337">
        <v>2010</v>
      </c>
      <c r="G337">
        <v>12</v>
      </c>
      <c r="H337">
        <v>1</v>
      </c>
      <c r="I337">
        <v>29.579535</v>
      </c>
      <c r="J337" s="2">
        <f t="shared" si="16"/>
        <v>0.66738653346789001</v>
      </c>
      <c r="K337">
        <v>8.308408</v>
      </c>
      <c r="M337">
        <v>42.944316999999998</v>
      </c>
      <c r="N337" s="2">
        <f t="shared" si="17"/>
        <v>0.51710335726292445</v>
      </c>
      <c r="P337">
        <f t="shared" si="18"/>
        <v>13.364781999999998</v>
      </c>
    </row>
    <row r="338" spans="1:16" x14ac:dyDescent="0.3">
      <c r="A338">
        <v>335</v>
      </c>
      <c r="B338">
        <v>12</v>
      </c>
      <c r="C338">
        <v>2</v>
      </c>
      <c r="D338">
        <f>'Shortwave Radiation'!K338</f>
        <v>88.103149693339418</v>
      </c>
      <c r="F338">
        <v>2010</v>
      </c>
      <c r="G338">
        <v>12</v>
      </c>
      <c r="H338">
        <v>2</v>
      </c>
      <c r="I338">
        <v>61.618397000000002</v>
      </c>
      <c r="J338" s="2">
        <f t="shared" si="16"/>
        <v>0.30061073622821521</v>
      </c>
      <c r="K338">
        <v>0.739564</v>
      </c>
      <c r="M338">
        <v>48.579090000000001</v>
      </c>
      <c r="N338" s="2">
        <f t="shared" si="17"/>
        <v>0.44861119983690467</v>
      </c>
      <c r="P338">
        <f t="shared" si="18"/>
        <v>-13.039307000000001</v>
      </c>
    </row>
    <row r="339" spans="1:16" x14ac:dyDescent="0.3">
      <c r="A339">
        <v>336</v>
      </c>
      <c r="B339">
        <v>12</v>
      </c>
      <c r="C339">
        <v>3</v>
      </c>
      <c r="D339">
        <f>'Shortwave Radiation'!K339</f>
        <v>87.314723515405916</v>
      </c>
      <c r="F339">
        <v>2010</v>
      </c>
      <c r="G339">
        <v>12</v>
      </c>
      <c r="H339">
        <v>3</v>
      </c>
      <c r="I339">
        <v>94.084441999999996</v>
      </c>
      <c r="J339" s="2">
        <f t="shared" si="16"/>
        <v>0</v>
      </c>
      <c r="K339">
        <v>0.62941400000000003</v>
      </c>
      <c r="M339">
        <v>92.863913999999994</v>
      </c>
      <c r="N339" s="2">
        <f t="shared" si="17"/>
        <v>0</v>
      </c>
      <c r="P339">
        <f t="shared" si="18"/>
        <v>-1.2205280000000016</v>
      </c>
    </row>
    <row r="340" spans="1:16" x14ac:dyDescent="0.3">
      <c r="A340">
        <v>337</v>
      </c>
      <c r="B340">
        <v>12</v>
      </c>
      <c r="C340">
        <v>4</v>
      </c>
      <c r="D340">
        <f>'Shortwave Radiation'!K340</f>
        <v>86.565614782059129</v>
      </c>
      <c r="F340">
        <v>2010</v>
      </c>
      <c r="G340">
        <v>12</v>
      </c>
      <c r="H340">
        <v>4</v>
      </c>
      <c r="I340">
        <v>53.095042999999997</v>
      </c>
      <c r="J340" s="2">
        <f t="shared" si="16"/>
        <v>0.38664973230220701</v>
      </c>
      <c r="K340">
        <v>0</v>
      </c>
      <c r="M340">
        <v>47.426369000000001</v>
      </c>
      <c r="N340" s="2">
        <f t="shared" si="17"/>
        <v>0.45213386262660493</v>
      </c>
      <c r="P340">
        <f t="shared" si="18"/>
        <v>-5.6686739999999958</v>
      </c>
    </row>
    <row r="341" spans="1:16" x14ac:dyDescent="0.3">
      <c r="A341">
        <v>338</v>
      </c>
      <c r="B341">
        <v>12</v>
      </c>
      <c r="C341">
        <v>5</v>
      </c>
      <c r="D341">
        <f>'Shortwave Radiation'!K341</f>
        <v>85.856045470008837</v>
      </c>
      <c r="F341">
        <v>2010</v>
      </c>
      <c r="G341">
        <v>12</v>
      </c>
      <c r="H341">
        <v>5</v>
      </c>
      <c r="I341">
        <v>74.684830000000005</v>
      </c>
      <c r="J341" s="2">
        <f t="shared" si="16"/>
        <v>0.13011565357865396</v>
      </c>
      <c r="K341">
        <v>2.9189500000000002</v>
      </c>
      <c r="M341">
        <v>68.616089000000002</v>
      </c>
      <c r="N341" s="2">
        <f t="shared" si="17"/>
        <v>0.2008007284243144</v>
      </c>
      <c r="P341">
        <f t="shared" si="18"/>
        <v>-6.0687410000000028</v>
      </c>
    </row>
    <row r="342" spans="1:16" x14ac:dyDescent="0.3">
      <c r="A342">
        <v>339</v>
      </c>
      <c r="B342">
        <v>12</v>
      </c>
      <c r="C342">
        <v>6</v>
      </c>
      <c r="D342">
        <f>'Shortwave Radiation'!K342</f>
        <v>85.18622583960078</v>
      </c>
      <c r="F342">
        <v>2010</v>
      </c>
      <c r="G342">
        <v>12</v>
      </c>
      <c r="H342">
        <v>6</v>
      </c>
      <c r="I342">
        <v>43.629168999999997</v>
      </c>
      <c r="J342" s="2">
        <f t="shared" si="16"/>
        <v>0.48783775111541594</v>
      </c>
      <c r="K342">
        <v>0</v>
      </c>
      <c r="M342">
        <v>43.771563999999998</v>
      </c>
      <c r="N342" s="2">
        <f t="shared" si="17"/>
        <v>0.48616617805772333</v>
      </c>
      <c r="P342">
        <f t="shared" si="18"/>
        <v>0.14239500000000049</v>
      </c>
    </row>
    <row r="343" spans="1:16" x14ac:dyDescent="0.3">
      <c r="A343">
        <v>340</v>
      </c>
      <c r="B343">
        <v>12</v>
      </c>
      <c r="C343">
        <v>7</v>
      </c>
      <c r="D343">
        <f>'Shortwave Radiation'!K343</f>
        <v>84.556354372511976</v>
      </c>
      <c r="F343">
        <v>2010</v>
      </c>
      <c r="G343">
        <v>12</v>
      </c>
      <c r="H343">
        <v>7</v>
      </c>
      <c r="I343">
        <v>58.695911000000002</v>
      </c>
      <c r="J343" s="2">
        <f t="shared" si="16"/>
        <v>0.30583678263355718</v>
      </c>
      <c r="K343">
        <v>2.3839389999999998</v>
      </c>
      <c r="M343">
        <v>68.507598999999999</v>
      </c>
      <c r="N343" s="2">
        <f t="shared" si="17"/>
        <v>0.18979951881332757</v>
      </c>
      <c r="P343">
        <f t="shared" si="18"/>
        <v>9.8116879999999966</v>
      </c>
    </row>
    <row r="344" spans="1:16" x14ac:dyDescent="0.3">
      <c r="A344">
        <v>341</v>
      </c>
      <c r="B344">
        <v>12</v>
      </c>
      <c r="C344">
        <v>8</v>
      </c>
      <c r="D344">
        <f>'Shortwave Radiation'!K344</f>
        <v>83.966617712936682</v>
      </c>
      <c r="F344">
        <v>2010</v>
      </c>
      <c r="G344">
        <v>12</v>
      </c>
      <c r="H344">
        <v>8</v>
      </c>
      <c r="I344">
        <v>61.048817</v>
      </c>
      <c r="J344" s="2">
        <f t="shared" si="16"/>
        <v>0.2729394292299302</v>
      </c>
      <c r="K344">
        <v>7.356401</v>
      </c>
      <c r="M344">
        <v>52.138961999999999</v>
      </c>
      <c r="N344" s="2">
        <f t="shared" si="17"/>
        <v>0.37905130133678133</v>
      </c>
      <c r="P344">
        <f t="shared" si="18"/>
        <v>-8.9098550000000003</v>
      </c>
    </row>
    <row r="345" spans="1:16" x14ac:dyDescent="0.3">
      <c r="A345">
        <v>342</v>
      </c>
      <c r="B345">
        <v>12</v>
      </c>
      <c r="C345">
        <v>9</v>
      </c>
      <c r="D345">
        <f>'Shortwave Radiation'!K345</f>
        <v>83.41719061227937</v>
      </c>
      <c r="F345">
        <v>2010</v>
      </c>
      <c r="G345">
        <v>12</v>
      </c>
      <c r="H345">
        <v>9</v>
      </c>
      <c r="I345">
        <v>29.504947999999999</v>
      </c>
      <c r="J345" s="2">
        <f t="shared" si="16"/>
        <v>0.64629655130513664</v>
      </c>
      <c r="K345">
        <v>11.235238000000001</v>
      </c>
      <c r="M345">
        <v>40.503261999999999</v>
      </c>
      <c r="N345" s="2">
        <f t="shared" si="17"/>
        <v>0.51444945936554065</v>
      </c>
      <c r="P345">
        <f t="shared" si="18"/>
        <v>10.998314000000001</v>
      </c>
    </row>
    <row r="346" spans="1:16" x14ac:dyDescent="0.3">
      <c r="A346">
        <v>343</v>
      </c>
      <c r="B346">
        <v>12</v>
      </c>
      <c r="C346">
        <v>10</v>
      </c>
      <c r="D346">
        <f>'Shortwave Radiation'!K346</f>
        <v>82.908235877372618</v>
      </c>
      <c r="F346">
        <v>2010</v>
      </c>
      <c r="G346">
        <v>12</v>
      </c>
      <c r="H346">
        <v>10</v>
      </c>
      <c r="I346">
        <v>45.704067000000002</v>
      </c>
      <c r="J346" s="2">
        <f t="shared" si="16"/>
        <v>0.44873912083234191</v>
      </c>
      <c r="K346">
        <v>9.4020360000000007</v>
      </c>
      <c r="M346">
        <v>44.544567000000001</v>
      </c>
      <c r="N346" s="2">
        <f t="shared" si="17"/>
        <v>0.46272446242994858</v>
      </c>
      <c r="P346">
        <f t="shared" si="18"/>
        <v>-1.1595000000000013</v>
      </c>
    </row>
    <row r="347" spans="1:16" x14ac:dyDescent="0.3">
      <c r="A347">
        <v>344</v>
      </c>
      <c r="B347">
        <v>12</v>
      </c>
      <c r="C347">
        <v>11</v>
      </c>
      <c r="D347">
        <f>'Shortwave Radiation'!K347</f>
        <v>82.43990432223373</v>
      </c>
      <c r="F347">
        <v>2010</v>
      </c>
      <c r="G347">
        <v>12</v>
      </c>
      <c r="H347">
        <v>11</v>
      </c>
      <c r="I347">
        <v>22.649649</v>
      </c>
      <c r="J347" s="2">
        <f t="shared" si="16"/>
        <v>0.72525866949737017</v>
      </c>
      <c r="K347">
        <v>17.112501000000002</v>
      </c>
      <c r="M347">
        <v>29.749054000000001</v>
      </c>
      <c r="N347" s="2">
        <f t="shared" si="17"/>
        <v>0.63914254577832164</v>
      </c>
      <c r="P347">
        <f t="shared" si="18"/>
        <v>7.0994050000000009</v>
      </c>
    </row>
    <row r="348" spans="1:16" x14ac:dyDescent="0.3">
      <c r="A348">
        <v>345</v>
      </c>
      <c r="B348">
        <v>12</v>
      </c>
      <c r="C348">
        <v>12</v>
      </c>
      <c r="D348">
        <f>'Shortwave Radiation'!K348</f>
        <v>82.012334723375517</v>
      </c>
      <c r="F348">
        <v>2010</v>
      </c>
      <c r="G348">
        <v>12</v>
      </c>
      <c r="H348">
        <v>12</v>
      </c>
      <c r="I348">
        <v>58.526394000000003</v>
      </c>
      <c r="J348" s="2">
        <f t="shared" si="16"/>
        <v>0.286370834370131</v>
      </c>
      <c r="K348">
        <v>19.126663000000001</v>
      </c>
      <c r="M348">
        <v>68.351646000000002</v>
      </c>
      <c r="N348" s="2">
        <f t="shared" si="17"/>
        <v>0.16656870907836607</v>
      </c>
      <c r="P348">
        <f t="shared" si="18"/>
        <v>9.825251999999999</v>
      </c>
    </row>
    <row r="349" spans="1:16" x14ac:dyDescent="0.3">
      <c r="A349">
        <v>346</v>
      </c>
      <c r="B349">
        <v>12</v>
      </c>
      <c r="C349">
        <v>13</v>
      </c>
      <c r="D349">
        <f>'Shortwave Radiation'!K349</f>
        <v>81.625653778683755</v>
      </c>
      <c r="F349">
        <v>2010</v>
      </c>
      <c r="G349">
        <v>12</v>
      </c>
      <c r="H349">
        <v>13</v>
      </c>
      <c r="I349">
        <v>23.565044</v>
      </c>
      <c r="J349" s="2">
        <f t="shared" si="16"/>
        <v>0.7113034578088252</v>
      </c>
      <c r="K349">
        <v>18.591650000000001</v>
      </c>
      <c r="M349">
        <v>27.877576999999999</v>
      </c>
      <c r="N349" s="2">
        <f t="shared" si="17"/>
        <v>0.65847039858834022</v>
      </c>
      <c r="P349">
        <f t="shared" si="18"/>
        <v>4.3125329999999984</v>
      </c>
    </row>
    <row r="350" spans="1:16" x14ac:dyDescent="0.3">
      <c r="A350">
        <v>347</v>
      </c>
      <c r="B350">
        <v>12</v>
      </c>
      <c r="C350">
        <v>14</v>
      </c>
      <c r="D350">
        <f>'Shortwave Radiation'!K350</f>
        <v>81.279976069874039</v>
      </c>
      <c r="F350">
        <v>2010</v>
      </c>
      <c r="G350">
        <v>12</v>
      </c>
      <c r="H350">
        <v>14</v>
      </c>
      <c r="I350">
        <v>49.935229999999997</v>
      </c>
      <c r="J350" s="2">
        <f t="shared" si="16"/>
        <v>0.38563921380744348</v>
      </c>
      <c r="K350">
        <v>9.4885819999999992</v>
      </c>
      <c r="M350">
        <v>42.788361000000002</v>
      </c>
      <c r="N350" s="2">
        <f t="shared" si="17"/>
        <v>0.47356823821877003</v>
      </c>
      <c r="P350">
        <f t="shared" si="18"/>
        <v>-7.1468689999999953</v>
      </c>
    </row>
    <row r="351" spans="1:16" x14ac:dyDescent="0.3">
      <c r="A351">
        <v>348</v>
      </c>
      <c r="B351">
        <v>12</v>
      </c>
      <c r="C351">
        <v>15</v>
      </c>
      <c r="D351">
        <f>'Shortwave Radiation'!K351</f>
        <v>80.975404028538833</v>
      </c>
      <c r="F351">
        <v>2010</v>
      </c>
      <c r="G351">
        <v>12</v>
      </c>
      <c r="H351">
        <v>15</v>
      </c>
      <c r="I351">
        <v>47.873894</v>
      </c>
      <c r="J351" s="2">
        <f t="shared" si="16"/>
        <v>0.40878474674695775</v>
      </c>
      <c r="K351">
        <v>0</v>
      </c>
      <c r="M351">
        <v>41.316947999999996</v>
      </c>
      <c r="N351" s="2">
        <f t="shared" si="17"/>
        <v>0.48975928560432591</v>
      </c>
      <c r="P351">
        <f t="shared" si="18"/>
        <v>-6.5569460000000035</v>
      </c>
    </row>
    <row r="352" spans="1:16" x14ac:dyDescent="0.3">
      <c r="A352">
        <v>349</v>
      </c>
      <c r="B352">
        <v>12</v>
      </c>
      <c r="C352">
        <v>16</v>
      </c>
      <c r="D352">
        <f>'Shortwave Radiation'!K352</f>
        <v>80.712027905794713</v>
      </c>
      <c r="F352">
        <v>2010</v>
      </c>
      <c r="G352">
        <v>12</v>
      </c>
      <c r="H352">
        <v>16</v>
      </c>
      <c r="I352">
        <v>76.522400000000005</v>
      </c>
      <c r="J352" s="2">
        <f t="shared" si="16"/>
        <v>5.190834643238984E-2</v>
      </c>
      <c r="K352">
        <v>0</v>
      </c>
      <c r="M352">
        <v>75.308655000000002</v>
      </c>
      <c r="N352" s="2">
        <f t="shared" si="17"/>
        <v>6.6946315759794928E-2</v>
      </c>
      <c r="P352">
        <f t="shared" si="18"/>
        <v>-1.213745000000003</v>
      </c>
    </row>
    <row r="353" spans="1:16" x14ac:dyDescent="0.3">
      <c r="A353">
        <v>350</v>
      </c>
      <c r="B353">
        <v>12</v>
      </c>
      <c r="C353">
        <v>17</v>
      </c>
      <c r="D353">
        <f>'Shortwave Radiation'!K353</f>
        <v>80.489925745539125</v>
      </c>
      <c r="F353">
        <v>2010</v>
      </c>
      <c r="G353">
        <v>12</v>
      </c>
      <c r="H353">
        <v>17</v>
      </c>
      <c r="I353">
        <v>80.339943000000005</v>
      </c>
      <c r="J353" s="2">
        <f t="shared" si="16"/>
        <v>1.8633728898356239E-3</v>
      </c>
      <c r="K353">
        <v>6.136889</v>
      </c>
      <c r="M353">
        <v>85.140686000000002</v>
      </c>
      <c r="N353" s="2">
        <f t="shared" si="17"/>
        <v>0</v>
      </c>
      <c r="P353">
        <f t="shared" si="18"/>
        <v>4.8007429999999971</v>
      </c>
    </row>
    <row r="354" spans="1:16" x14ac:dyDescent="0.3">
      <c r="A354">
        <v>351</v>
      </c>
      <c r="B354">
        <v>12</v>
      </c>
      <c r="C354">
        <v>18</v>
      </c>
      <c r="D354">
        <f>'Shortwave Radiation'!K354</f>
        <v>80.309163361324323</v>
      </c>
      <c r="F354">
        <v>2010</v>
      </c>
      <c r="G354">
        <v>12</v>
      </c>
      <c r="H354">
        <v>18</v>
      </c>
      <c r="I354">
        <v>56.512520000000002</v>
      </c>
      <c r="J354" s="2">
        <f t="shared" si="16"/>
        <v>0.29631292825526334</v>
      </c>
      <c r="K354">
        <v>7.1833099999999996</v>
      </c>
      <c r="M354">
        <v>39.282733999999998</v>
      </c>
      <c r="N354" s="2">
        <f t="shared" si="17"/>
        <v>0.51085614199141349</v>
      </c>
      <c r="P354">
        <f t="shared" si="18"/>
        <v>-17.229786000000004</v>
      </c>
    </row>
    <row r="355" spans="1:16" x14ac:dyDescent="0.3">
      <c r="A355">
        <v>352</v>
      </c>
      <c r="B355">
        <v>12</v>
      </c>
      <c r="C355">
        <v>19</v>
      </c>
      <c r="D355">
        <f>'Shortwave Radiation'!K355</f>
        <v>80.169794316855445</v>
      </c>
      <c r="F355">
        <v>2010</v>
      </c>
      <c r="G355">
        <v>12</v>
      </c>
      <c r="H355">
        <v>19</v>
      </c>
      <c r="I355">
        <v>56.675258999999997</v>
      </c>
      <c r="J355" s="2">
        <f t="shared" si="16"/>
        <v>0.29305969308088642</v>
      </c>
      <c r="K355">
        <v>6.4594699999999996</v>
      </c>
      <c r="M355">
        <v>69.409430999999998</v>
      </c>
      <c r="N355" s="2">
        <f t="shared" si="17"/>
        <v>0.13421966974652844</v>
      </c>
      <c r="P355">
        <f t="shared" si="18"/>
        <v>12.734172000000001</v>
      </c>
    </row>
    <row r="356" spans="1:16" x14ac:dyDescent="0.3">
      <c r="A356">
        <v>353</v>
      </c>
      <c r="B356">
        <v>12</v>
      </c>
      <c r="C356">
        <v>20</v>
      </c>
      <c r="D356">
        <f>'Shortwave Radiation'!K356</f>
        <v>80.071859910118462</v>
      </c>
      <c r="F356">
        <v>2010</v>
      </c>
      <c r="G356">
        <v>12</v>
      </c>
      <c r="H356">
        <v>20</v>
      </c>
      <c r="I356">
        <v>57.278739999999999</v>
      </c>
      <c r="J356" s="2">
        <f t="shared" si="16"/>
        <v>0.28465830487394683</v>
      </c>
      <c r="K356">
        <v>4.114859</v>
      </c>
      <c r="M356">
        <v>70.243461999999994</v>
      </c>
      <c r="N356" s="2">
        <f t="shared" si="17"/>
        <v>0.12274471857093061</v>
      </c>
      <c r="P356">
        <f t="shared" si="18"/>
        <v>12.964721999999995</v>
      </c>
    </row>
    <row r="357" spans="1:16" x14ac:dyDescent="0.3">
      <c r="A357">
        <v>354</v>
      </c>
      <c r="B357">
        <v>12</v>
      </c>
      <c r="C357">
        <v>21</v>
      </c>
      <c r="D357">
        <f>'Shortwave Radiation'!K357</f>
        <v>80.015389161142622</v>
      </c>
      <c r="F357">
        <v>2010</v>
      </c>
      <c r="G357">
        <v>12</v>
      </c>
      <c r="H357">
        <v>21</v>
      </c>
      <c r="I357">
        <v>58.885769000000003</v>
      </c>
      <c r="J357" s="2">
        <f t="shared" si="16"/>
        <v>0.26406945442194596</v>
      </c>
      <c r="K357">
        <v>1.581421</v>
      </c>
      <c r="M357">
        <v>68.887321</v>
      </c>
      <c r="N357" s="2">
        <f t="shared" si="17"/>
        <v>0.13907409909276147</v>
      </c>
      <c r="P357">
        <f t="shared" si="18"/>
        <v>10.001551999999997</v>
      </c>
    </row>
    <row r="358" spans="1:16" x14ac:dyDescent="0.3">
      <c r="A358">
        <v>355</v>
      </c>
      <c r="B358">
        <v>12</v>
      </c>
      <c r="C358">
        <v>22</v>
      </c>
      <c r="D358">
        <f>'Shortwave Radiation'!K358</f>
        <v>80.000398803401367</v>
      </c>
      <c r="F358">
        <v>2010</v>
      </c>
      <c r="G358">
        <v>12</v>
      </c>
      <c r="H358">
        <v>22</v>
      </c>
      <c r="I358">
        <v>68.541504000000003</v>
      </c>
      <c r="J358" s="2">
        <f t="shared" si="16"/>
        <v>0.14323547100760414</v>
      </c>
      <c r="K358">
        <v>0</v>
      </c>
      <c r="M358">
        <v>55.610686999999999</v>
      </c>
      <c r="N358" s="2">
        <f t="shared" si="17"/>
        <v>0.30486987775321428</v>
      </c>
      <c r="P358">
        <f t="shared" si="18"/>
        <v>-12.930817000000005</v>
      </c>
    </row>
    <row r="359" spans="1:16" x14ac:dyDescent="0.3">
      <c r="A359">
        <v>356</v>
      </c>
      <c r="B359">
        <v>12</v>
      </c>
      <c r="C359">
        <v>23</v>
      </c>
      <c r="D359">
        <f>'Shortwave Radiation'!K359</f>
        <v>80.026893278853635</v>
      </c>
      <c r="F359">
        <v>2010</v>
      </c>
      <c r="G359">
        <v>12</v>
      </c>
      <c r="H359">
        <v>23</v>
      </c>
      <c r="I359">
        <v>69.762032000000005</v>
      </c>
      <c r="J359" s="2">
        <f t="shared" si="16"/>
        <v>0.12826764676576574</v>
      </c>
      <c r="K359">
        <v>0</v>
      </c>
      <c r="M359">
        <v>69.517928999999995</v>
      </c>
      <c r="N359" s="2">
        <f t="shared" si="17"/>
        <v>0.1313179088713986</v>
      </c>
      <c r="P359">
        <f t="shared" si="18"/>
        <v>-0.24410300000000973</v>
      </c>
    </row>
    <row r="360" spans="1:16" x14ac:dyDescent="0.3">
      <c r="A360">
        <v>357</v>
      </c>
      <c r="B360">
        <v>12</v>
      </c>
      <c r="C360">
        <v>24</v>
      </c>
      <c r="D360">
        <f>'Shortwave Radiation'!K360</f>
        <v>80.094864736627898</v>
      </c>
      <c r="F360">
        <v>2010</v>
      </c>
      <c r="G360">
        <v>12</v>
      </c>
      <c r="H360">
        <v>24</v>
      </c>
      <c r="I360">
        <v>55.020763000000002</v>
      </c>
      <c r="J360" s="2">
        <f t="shared" si="16"/>
        <v>0.31305504814918983</v>
      </c>
      <c r="K360">
        <v>0</v>
      </c>
      <c r="M360">
        <v>65.015533000000005</v>
      </c>
      <c r="N360" s="2">
        <f t="shared" si="17"/>
        <v>0.1882683963099574</v>
      </c>
      <c r="P360">
        <f t="shared" si="18"/>
        <v>9.9947700000000026</v>
      </c>
    </row>
    <row r="361" spans="1:16" x14ac:dyDescent="0.3">
      <c r="A361">
        <v>358</v>
      </c>
      <c r="B361">
        <v>12</v>
      </c>
      <c r="C361">
        <v>25</v>
      </c>
      <c r="D361">
        <f>'Shortwave Radiation'!K361</f>
        <v>80.204293035348229</v>
      </c>
      <c r="F361">
        <v>2010</v>
      </c>
      <c r="G361">
        <v>12</v>
      </c>
      <c r="H361">
        <v>25</v>
      </c>
      <c r="I361">
        <v>38.367336000000002</v>
      </c>
      <c r="J361" s="2">
        <f t="shared" si="16"/>
        <v>0.52162989600705711</v>
      </c>
      <c r="K361">
        <v>9.8032939999999993</v>
      </c>
      <c r="M361">
        <v>56.417591000000002</v>
      </c>
      <c r="N361" s="2">
        <f t="shared" si="17"/>
        <v>0.29657641923063616</v>
      </c>
      <c r="P361">
        <f t="shared" si="18"/>
        <v>18.050255</v>
      </c>
    </row>
    <row r="362" spans="1:16" x14ac:dyDescent="0.3">
      <c r="A362">
        <v>359</v>
      </c>
      <c r="B362">
        <v>12</v>
      </c>
      <c r="C362">
        <v>26</v>
      </c>
      <c r="D362">
        <f>'Shortwave Radiation'!K362</f>
        <v>80.355145749102888</v>
      </c>
      <c r="F362">
        <v>2010</v>
      </c>
      <c r="G362">
        <v>12</v>
      </c>
      <c r="H362">
        <v>26</v>
      </c>
      <c r="I362">
        <v>53.861263000000001</v>
      </c>
      <c r="J362" s="2">
        <f t="shared" si="16"/>
        <v>0.32970984623469091</v>
      </c>
      <c r="K362">
        <v>15.790706999999999</v>
      </c>
      <c r="M362">
        <v>44.802230999999999</v>
      </c>
      <c r="N362" s="2">
        <f t="shared" si="17"/>
        <v>0.4424472685310239</v>
      </c>
      <c r="P362">
        <f t="shared" si="18"/>
        <v>-9.059032000000002</v>
      </c>
    </row>
    <row r="363" spans="1:16" x14ac:dyDescent="0.3">
      <c r="A363">
        <v>360</v>
      </c>
      <c r="B363">
        <v>12</v>
      </c>
      <c r="C363">
        <v>27</v>
      </c>
      <c r="D363">
        <f>'Shortwave Radiation'!K363</f>
        <v>80.547378177052593</v>
      </c>
      <c r="F363">
        <v>2010</v>
      </c>
      <c r="G363">
        <v>12</v>
      </c>
      <c r="H363">
        <v>27</v>
      </c>
      <c r="I363">
        <v>33.525908999999999</v>
      </c>
      <c r="J363" s="2">
        <f t="shared" si="16"/>
        <v>0.58377405002176341</v>
      </c>
      <c r="K363">
        <v>9.0951900000000006</v>
      </c>
      <c r="M363">
        <v>49.792834999999997</v>
      </c>
      <c r="N363" s="2">
        <f t="shared" si="17"/>
        <v>0.38181929534007297</v>
      </c>
      <c r="P363">
        <f t="shared" si="18"/>
        <v>16.266925999999998</v>
      </c>
    </row>
    <row r="364" spans="1:16" x14ac:dyDescent="0.3">
      <c r="A364">
        <v>361</v>
      </c>
      <c r="B364">
        <v>12</v>
      </c>
      <c r="C364">
        <v>28</v>
      </c>
      <c r="D364">
        <f>'Shortwave Radiation'!K364</f>
        <v>80.780933356676485</v>
      </c>
      <c r="F364">
        <v>2010</v>
      </c>
      <c r="G364">
        <v>12</v>
      </c>
      <c r="H364">
        <v>28</v>
      </c>
      <c r="I364">
        <v>22.358077999999999</v>
      </c>
      <c r="J364" s="2">
        <f t="shared" si="16"/>
        <v>0.72322580253831492</v>
      </c>
      <c r="K364">
        <v>32.698653999999998</v>
      </c>
      <c r="M364">
        <v>29.708368</v>
      </c>
      <c r="N364" s="2">
        <f t="shared" si="17"/>
        <v>0.63223539558738429</v>
      </c>
      <c r="P364">
        <f t="shared" si="18"/>
        <v>7.3502900000000011</v>
      </c>
    </row>
    <row r="365" spans="1:16" x14ac:dyDescent="0.3">
      <c r="A365">
        <v>362</v>
      </c>
      <c r="B365">
        <v>12</v>
      </c>
      <c r="C365">
        <v>29</v>
      </c>
      <c r="D365">
        <f>'Shortwave Radiation'!K365</f>
        <v>81.055742080651214</v>
      </c>
      <c r="F365">
        <v>2010</v>
      </c>
      <c r="G365">
        <v>12</v>
      </c>
      <c r="H365">
        <v>29</v>
      </c>
      <c r="I365">
        <v>47.365341000000001</v>
      </c>
      <c r="J365" s="2">
        <f t="shared" si="16"/>
        <v>0.41564484163415527</v>
      </c>
      <c r="K365">
        <v>6.5381479999999996</v>
      </c>
      <c r="M365">
        <v>37.967274000000003</v>
      </c>
      <c r="N365" s="2">
        <f t="shared" si="17"/>
        <v>0.53159056933656579</v>
      </c>
      <c r="P365">
        <f t="shared" si="18"/>
        <v>-9.3980669999999975</v>
      </c>
    </row>
    <row r="366" spans="1:16" x14ac:dyDescent="0.3">
      <c r="A366">
        <v>363</v>
      </c>
      <c r="B366">
        <v>12</v>
      </c>
      <c r="C366">
        <v>30</v>
      </c>
      <c r="D366">
        <f>'Shortwave Radiation'!K366</f>
        <v>81.371722917358539</v>
      </c>
      <c r="F366">
        <v>2010</v>
      </c>
      <c r="G366">
        <v>12</v>
      </c>
      <c r="H366">
        <v>30</v>
      </c>
      <c r="I366">
        <v>62.093048000000003</v>
      </c>
      <c r="J366" s="2">
        <f t="shared" si="16"/>
        <v>0.23692106085719777</v>
      </c>
      <c r="K366">
        <v>0</v>
      </c>
      <c r="M366">
        <v>48.436695</v>
      </c>
      <c r="N366" s="2">
        <f t="shared" si="17"/>
        <v>0.40474782561514022</v>
      </c>
      <c r="P366">
        <f t="shared" si="18"/>
        <v>-13.656353000000003</v>
      </c>
    </row>
    <row r="367" spans="1:16" x14ac:dyDescent="0.3">
      <c r="A367">
        <v>364</v>
      </c>
      <c r="B367">
        <v>12</v>
      </c>
      <c r="C367">
        <v>31</v>
      </c>
      <c r="D367">
        <f>'Shortwave Radiation'!K367</f>
        <v>81.728782235015359</v>
      </c>
      <c r="F367">
        <v>2010</v>
      </c>
      <c r="G367">
        <v>12</v>
      </c>
      <c r="H367">
        <v>31</v>
      </c>
      <c r="I367">
        <v>88.483574000000004</v>
      </c>
      <c r="J367" s="2">
        <f t="shared" si="16"/>
        <v>0</v>
      </c>
      <c r="K367">
        <v>0.29969000000000001</v>
      </c>
      <c r="M367">
        <v>88.300499000000002</v>
      </c>
      <c r="N367" s="2">
        <f t="shared" si="17"/>
        <v>0</v>
      </c>
      <c r="P367">
        <f t="shared" si="18"/>
        <v>-0.18307500000000232</v>
      </c>
    </row>
    <row r="368" spans="1:16" x14ac:dyDescent="0.3">
      <c r="A368">
        <v>365</v>
      </c>
      <c r="B368" t="s">
        <v>32</v>
      </c>
      <c r="D368">
        <f>D367</f>
        <v>81.728782235015359</v>
      </c>
      <c r="J368" s="2">
        <f t="shared" ref="J368" si="19">(1-I368/D368)</f>
        <v>1</v>
      </c>
      <c r="K368" s="2"/>
      <c r="L368" s="2"/>
      <c r="N368" s="2">
        <f>N367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67"/>
  <sheetViews>
    <sheetView workbookViewId="0">
      <selection activeCell="B367" sqref="B1:B367"/>
    </sheetView>
  </sheetViews>
  <sheetFormatPr defaultRowHeight="14.4" x14ac:dyDescent="0.3"/>
  <cols>
    <col min="1" max="1" width="11.109375" customWidth="1"/>
  </cols>
  <sheetData>
    <row r="1" spans="1:2" ht="28.8" x14ac:dyDescent="0.3">
      <c r="A1" t="s">
        <v>36</v>
      </c>
      <c r="B1" s="1" t="s">
        <v>37</v>
      </c>
    </row>
    <row r="2" spans="1:2" x14ac:dyDescent="0.3">
      <c r="A2">
        <v>0</v>
      </c>
      <c r="B2">
        <v>82.1</v>
      </c>
    </row>
    <row r="3" spans="1:2" x14ac:dyDescent="0.3">
      <c r="A3">
        <f>A2+1</f>
        <v>1</v>
      </c>
      <c r="B3">
        <v>82.6</v>
      </c>
    </row>
    <row r="4" spans="1:2" x14ac:dyDescent="0.3">
      <c r="A4">
        <f t="shared" ref="A4:A67" si="0">A3+1</f>
        <v>2</v>
      </c>
      <c r="B4">
        <v>83</v>
      </c>
    </row>
    <row r="5" spans="1:2" x14ac:dyDescent="0.3">
      <c r="A5">
        <f t="shared" si="0"/>
        <v>3</v>
      </c>
      <c r="B5">
        <v>83.6</v>
      </c>
    </row>
    <row r="6" spans="1:2" x14ac:dyDescent="0.3">
      <c r="A6">
        <f t="shared" si="0"/>
        <v>4</v>
      </c>
      <c r="B6">
        <v>84.1</v>
      </c>
    </row>
    <row r="7" spans="1:2" x14ac:dyDescent="0.3">
      <c r="A7">
        <f t="shared" si="0"/>
        <v>5</v>
      </c>
      <c r="B7">
        <v>84.7</v>
      </c>
    </row>
    <row r="8" spans="1:2" x14ac:dyDescent="0.3">
      <c r="A8">
        <f t="shared" si="0"/>
        <v>6</v>
      </c>
      <c r="B8">
        <v>85.4</v>
      </c>
    </row>
    <row r="9" spans="1:2" x14ac:dyDescent="0.3">
      <c r="A9">
        <f t="shared" si="0"/>
        <v>7</v>
      </c>
      <c r="B9">
        <v>86</v>
      </c>
    </row>
    <row r="10" spans="1:2" x14ac:dyDescent="0.3">
      <c r="A10">
        <f t="shared" si="0"/>
        <v>8</v>
      </c>
      <c r="B10">
        <v>86.8</v>
      </c>
    </row>
    <row r="11" spans="1:2" x14ac:dyDescent="0.3">
      <c r="A11">
        <f t="shared" si="0"/>
        <v>9</v>
      </c>
      <c r="B11">
        <v>87.5</v>
      </c>
    </row>
    <row r="12" spans="1:2" x14ac:dyDescent="0.3">
      <c r="A12">
        <f t="shared" si="0"/>
        <v>10</v>
      </c>
      <c r="B12">
        <v>88.3</v>
      </c>
    </row>
    <row r="13" spans="1:2" x14ac:dyDescent="0.3">
      <c r="A13">
        <f t="shared" si="0"/>
        <v>11</v>
      </c>
      <c r="B13">
        <v>89.2</v>
      </c>
    </row>
    <row r="14" spans="1:2" x14ac:dyDescent="0.3">
      <c r="A14">
        <f t="shared" si="0"/>
        <v>12</v>
      </c>
      <c r="B14">
        <v>90</v>
      </c>
    </row>
    <row r="15" spans="1:2" x14ac:dyDescent="0.3">
      <c r="A15">
        <f t="shared" si="0"/>
        <v>13</v>
      </c>
      <c r="B15">
        <v>91</v>
      </c>
    </row>
    <row r="16" spans="1:2" x14ac:dyDescent="0.3">
      <c r="A16">
        <f t="shared" si="0"/>
        <v>14</v>
      </c>
      <c r="B16">
        <v>91.9</v>
      </c>
    </row>
    <row r="17" spans="1:2" x14ac:dyDescent="0.3">
      <c r="A17">
        <f t="shared" si="0"/>
        <v>15</v>
      </c>
      <c r="B17">
        <v>92.9</v>
      </c>
    </row>
    <row r="18" spans="1:2" x14ac:dyDescent="0.3">
      <c r="A18">
        <f t="shared" si="0"/>
        <v>16</v>
      </c>
      <c r="B18">
        <v>93.9</v>
      </c>
    </row>
    <row r="19" spans="1:2" x14ac:dyDescent="0.3">
      <c r="A19">
        <f t="shared" si="0"/>
        <v>17</v>
      </c>
      <c r="B19">
        <v>95</v>
      </c>
    </row>
    <row r="20" spans="1:2" x14ac:dyDescent="0.3">
      <c r="A20">
        <f t="shared" si="0"/>
        <v>18</v>
      </c>
      <c r="B20">
        <v>96.1</v>
      </c>
    </row>
    <row r="21" spans="1:2" x14ac:dyDescent="0.3">
      <c r="A21">
        <f t="shared" si="0"/>
        <v>19</v>
      </c>
      <c r="B21">
        <v>97.2</v>
      </c>
    </row>
    <row r="22" spans="1:2" x14ac:dyDescent="0.3">
      <c r="A22">
        <f t="shared" si="0"/>
        <v>20</v>
      </c>
      <c r="B22">
        <v>98.4</v>
      </c>
    </row>
    <row r="23" spans="1:2" x14ac:dyDescent="0.3">
      <c r="A23">
        <f t="shared" si="0"/>
        <v>21</v>
      </c>
      <c r="B23">
        <v>99.6</v>
      </c>
    </row>
    <row r="24" spans="1:2" x14ac:dyDescent="0.3">
      <c r="A24">
        <f t="shared" si="0"/>
        <v>22</v>
      </c>
      <c r="B24">
        <v>100.9</v>
      </c>
    </row>
    <row r="25" spans="1:2" x14ac:dyDescent="0.3">
      <c r="A25">
        <f t="shared" si="0"/>
        <v>23</v>
      </c>
      <c r="B25">
        <v>102.2</v>
      </c>
    </row>
    <row r="26" spans="1:2" x14ac:dyDescent="0.3">
      <c r="A26">
        <f t="shared" si="0"/>
        <v>24</v>
      </c>
      <c r="B26">
        <v>103.5</v>
      </c>
    </row>
    <row r="27" spans="1:2" x14ac:dyDescent="0.3">
      <c r="A27">
        <f t="shared" si="0"/>
        <v>25</v>
      </c>
      <c r="B27">
        <v>104.8</v>
      </c>
    </row>
    <row r="28" spans="1:2" x14ac:dyDescent="0.3">
      <c r="A28">
        <f t="shared" si="0"/>
        <v>26</v>
      </c>
      <c r="B28">
        <v>106.2</v>
      </c>
    </row>
    <row r="29" spans="1:2" x14ac:dyDescent="0.3">
      <c r="A29">
        <f t="shared" si="0"/>
        <v>27</v>
      </c>
      <c r="B29">
        <v>107.6</v>
      </c>
    </row>
    <row r="30" spans="1:2" x14ac:dyDescent="0.3">
      <c r="A30">
        <f t="shared" si="0"/>
        <v>28</v>
      </c>
      <c r="B30">
        <v>109.1</v>
      </c>
    </row>
    <row r="31" spans="1:2" x14ac:dyDescent="0.3">
      <c r="A31">
        <f t="shared" si="0"/>
        <v>29</v>
      </c>
      <c r="B31">
        <v>110.6</v>
      </c>
    </row>
    <row r="32" spans="1:2" x14ac:dyDescent="0.3">
      <c r="A32">
        <f t="shared" si="0"/>
        <v>30</v>
      </c>
      <c r="B32">
        <v>112.1</v>
      </c>
    </row>
    <row r="33" spans="1:2" x14ac:dyDescent="0.3">
      <c r="A33">
        <f t="shared" si="0"/>
        <v>31</v>
      </c>
      <c r="B33">
        <v>113.7</v>
      </c>
    </row>
    <row r="34" spans="1:2" x14ac:dyDescent="0.3">
      <c r="A34">
        <f t="shared" si="0"/>
        <v>32</v>
      </c>
      <c r="B34">
        <v>115.2</v>
      </c>
    </row>
    <row r="35" spans="1:2" x14ac:dyDescent="0.3">
      <c r="A35">
        <f t="shared" si="0"/>
        <v>33</v>
      </c>
      <c r="B35">
        <v>116.9</v>
      </c>
    </row>
    <row r="36" spans="1:2" x14ac:dyDescent="0.3">
      <c r="A36">
        <f t="shared" si="0"/>
        <v>34</v>
      </c>
      <c r="B36">
        <v>118.5</v>
      </c>
    </row>
    <row r="37" spans="1:2" x14ac:dyDescent="0.3">
      <c r="A37">
        <f t="shared" si="0"/>
        <v>35</v>
      </c>
      <c r="B37">
        <v>120.2</v>
      </c>
    </row>
    <row r="38" spans="1:2" x14ac:dyDescent="0.3">
      <c r="A38">
        <f t="shared" si="0"/>
        <v>36</v>
      </c>
      <c r="B38">
        <v>121.9</v>
      </c>
    </row>
    <row r="39" spans="1:2" x14ac:dyDescent="0.3">
      <c r="A39">
        <f t="shared" si="0"/>
        <v>37</v>
      </c>
      <c r="B39">
        <v>123.6</v>
      </c>
    </row>
    <row r="40" spans="1:2" x14ac:dyDescent="0.3">
      <c r="A40">
        <f t="shared" si="0"/>
        <v>38</v>
      </c>
      <c r="B40">
        <v>125.4</v>
      </c>
    </row>
    <row r="41" spans="1:2" x14ac:dyDescent="0.3">
      <c r="A41">
        <f t="shared" si="0"/>
        <v>39</v>
      </c>
      <c r="B41">
        <v>127.2</v>
      </c>
    </row>
    <row r="42" spans="1:2" x14ac:dyDescent="0.3">
      <c r="A42">
        <f t="shared" si="0"/>
        <v>40</v>
      </c>
      <c r="B42">
        <v>129</v>
      </c>
    </row>
    <row r="43" spans="1:2" x14ac:dyDescent="0.3">
      <c r="A43">
        <f t="shared" si="0"/>
        <v>41</v>
      </c>
      <c r="B43">
        <v>130.80000000000001</v>
      </c>
    </row>
    <row r="44" spans="1:2" x14ac:dyDescent="0.3">
      <c r="A44">
        <f t="shared" si="0"/>
        <v>42</v>
      </c>
      <c r="B44">
        <v>132.69999999999999</v>
      </c>
    </row>
    <row r="45" spans="1:2" x14ac:dyDescent="0.3">
      <c r="A45">
        <f t="shared" si="0"/>
        <v>43</v>
      </c>
      <c r="B45">
        <v>134.6</v>
      </c>
    </row>
    <row r="46" spans="1:2" x14ac:dyDescent="0.3">
      <c r="A46">
        <f t="shared" si="0"/>
        <v>44</v>
      </c>
      <c r="B46">
        <v>136.5</v>
      </c>
    </row>
    <row r="47" spans="1:2" x14ac:dyDescent="0.3">
      <c r="A47">
        <f t="shared" si="0"/>
        <v>45</v>
      </c>
      <c r="B47">
        <v>138.5</v>
      </c>
    </row>
    <row r="48" spans="1:2" x14ac:dyDescent="0.3">
      <c r="A48">
        <f t="shared" si="0"/>
        <v>46</v>
      </c>
      <c r="B48">
        <v>140.4</v>
      </c>
    </row>
    <row r="49" spans="1:2" x14ac:dyDescent="0.3">
      <c r="A49">
        <f t="shared" si="0"/>
        <v>47</v>
      </c>
      <c r="B49">
        <v>142.4</v>
      </c>
    </row>
    <row r="50" spans="1:2" x14ac:dyDescent="0.3">
      <c r="A50">
        <f t="shared" si="0"/>
        <v>48</v>
      </c>
      <c r="B50">
        <v>144.5</v>
      </c>
    </row>
    <row r="51" spans="1:2" x14ac:dyDescent="0.3">
      <c r="A51">
        <f t="shared" si="0"/>
        <v>49</v>
      </c>
      <c r="B51">
        <v>146.5</v>
      </c>
    </row>
    <row r="52" spans="1:2" x14ac:dyDescent="0.3">
      <c r="A52">
        <f t="shared" si="0"/>
        <v>50</v>
      </c>
      <c r="B52">
        <v>148.6</v>
      </c>
    </row>
    <row r="53" spans="1:2" x14ac:dyDescent="0.3">
      <c r="A53">
        <f t="shared" si="0"/>
        <v>51</v>
      </c>
      <c r="B53">
        <v>150.6</v>
      </c>
    </row>
    <row r="54" spans="1:2" x14ac:dyDescent="0.3">
      <c r="A54">
        <f t="shared" si="0"/>
        <v>52</v>
      </c>
      <c r="B54">
        <v>152.69999999999999</v>
      </c>
    </row>
    <row r="55" spans="1:2" x14ac:dyDescent="0.3">
      <c r="A55">
        <f t="shared" si="0"/>
        <v>53</v>
      </c>
      <c r="B55">
        <v>154.9</v>
      </c>
    </row>
    <row r="56" spans="1:2" x14ac:dyDescent="0.3">
      <c r="A56">
        <f t="shared" si="0"/>
        <v>54</v>
      </c>
      <c r="B56">
        <v>157</v>
      </c>
    </row>
    <row r="57" spans="1:2" x14ac:dyDescent="0.3">
      <c r="A57">
        <f t="shared" si="0"/>
        <v>55</v>
      </c>
      <c r="B57">
        <v>159.19999999999999</v>
      </c>
    </row>
    <row r="58" spans="1:2" x14ac:dyDescent="0.3">
      <c r="A58">
        <f t="shared" si="0"/>
        <v>56</v>
      </c>
      <c r="B58">
        <v>161.30000000000001</v>
      </c>
    </row>
    <row r="59" spans="1:2" x14ac:dyDescent="0.3">
      <c r="A59">
        <f t="shared" si="0"/>
        <v>57</v>
      </c>
      <c r="B59">
        <v>163.5</v>
      </c>
    </row>
    <row r="60" spans="1:2" x14ac:dyDescent="0.3">
      <c r="A60">
        <f t="shared" si="0"/>
        <v>58</v>
      </c>
      <c r="B60">
        <v>165.8</v>
      </c>
    </row>
    <row r="61" spans="1:2" x14ac:dyDescent="0.3">
      <c r="A61">
        <f t="shared" si="0"/>
        <v>59</v>
      </c>
      <c r="B61">
        <v>168</v>
      </c>
    </row>
    <row r="62" spans="1:2" x14ac:dyDescent="0.3">
      <c r="A62">
        <f t="shared" si="0"/>
        <v>60</v>
      </c>
      <c r="B62">
        <v>170.2</v>
      </c>
    </row>
    <row r="63" spans="1:2" x14ac:dyDescent="0.3">
      <c r="A63">
        <f t="shared" si="0"/>
        <v>61</v>
      </c>
      <c r="B63">
        <v>172.5</v>
      </c>
    </row>
    <row r="64" spans="1:2" x14ac:dyDescent="0.3">
      <c r="A64">
        <f t="shared" si="0"/>
        <v>62</v>
      </c>
      <c r="B64">
        <v>174.8</v>
      </c>
    </row>
    <row r="65" spans="1:2" x14ac:dyDescent="0.3">
      <c r="A65">
        <f t="shared" si="0"/>
        <v>63</v>
      </c>
      <c r="B65">
        <v>177.1</v>
      </c>
    </row>
    <row r="66" spans="1:2" x14ac:dyDescent="0.3">
      <c r="A66">
        <f t="shared" si="0"/>
        <v>64</v>
      </c>
      <c r="B66">
        <v>179.4</v>
      </c>
    </row>
    <row r="67" spans="1:2" x14ac:dyDescent="0.3">
      <c r="A67">
        <f t="shared" si="0"/>
        <v>65</v>
      </c>
      <c r="B67">
        <v>181.7</v>
      </c>
    </row>
    <row r="68" spans="1:2" x14ac:dyDescent="0.3">
      <c r="A68">
        <f t="shared" ref="A68:A131" si="1">A67+1</f>
        <v>66</v>
      </c>
      <c r="B68">
        <v>184</v>
      </c>
    </row>
    <row r="69" spans="1:2" x14ac:dyDescent="0.3">
      <c r="A69">
        <f t="shared" si="1"/>
        <v>67</v>
      </c>
      <c r="B69">
        <v>186.3</v>
      </c>
    </row>
    <row r="70" spans="1:2" x14ac:dyDescent="0.3">
      <c r="A70">
        <f t="shared" si="1"/>
        <v>68</v>
      </c>
      <c r="B70">
        <v>188.7</v>
      </c>
    </row>
    <row r="71" spans="1:2" x14ac:dyDescent="0.3">
      <c r="A71">
        <f t="shared" si="1"/>
        <v>69</v>
      </c>
      <c r="B71">
        <v>191</v>
      </c>
    </row>
    <row r="72" spans="1:2" x14ac:dyDescent="0.3">
      <c r="A72">
        <f t="shared" si="1"/>
        <v>70</v>
      </c>
      <c r="B72">
        <v>193.4</v>
      </c>
    </row>
    <row r="73" spans="1:2" x14ac:dyDescent="0.3">
      <c r="A73">
        <f t="shared" si="1"/>
        <v>71</v>
      </c>
      <c r="B73">
        <v>195.8</v>
      </c>
    </row>
    <row r="74" spans="1:2" x14ac:dyDescent="0.3">
      <c r="A74">
        <f t="shared" si="1"/>
        <v>72</v>
      </c>
      <c r="B74">
        <v>198.1</v>
      </c>
    </row>
    <row r="75" spans="1:2" x14ac:dyDescent="0.3">
      <c r="A75">
        <f t="shared" si="1"/>
        <v>73</v>
      </c>
      <c r="B75">
        <v>200.5</v>
      </c>
    </row>
    <row r="76" spans="1:2" x14ac:dyDescent="0.3">
      <c r="A76">
        <f t="shared" si="1"/>
        <v>74</v>
      </c>
      <c r="B76">
        <v>202.9</v>
      </c>
    </row>
    <row r="77" spans="1:2" x14ac:dyDescent="0.3">
      <c r="A77">
        <f t="shared" si="1"/>
        <v>75</v>
      </c>
      <c r="B77">
        <v>205.3</v>
      </c>
    </row>
    <row r="78" spans="1:2" x14ac:dyDescent="0.3">
      <c r="A78">
        <f t="shared" si="1"/>
        <v>76</v>
      </c>
      <c r="B78">
        <v>207.7</v>
      </c>
    </row>
    <row r="79" spans="1:2" x14ac:dyDescent="0.3">
      <c r="A79">
        <f t="shared" si="1"/>
        <v>77</v>
      </c>
      <c r="B79">
        <v>210.1</v>
      </c>
    </row>
    <row r="80" spans="1:2" x14ac:dyDescent="0.3">
      <c r="A80">
        <f t="shared" si="1"/>
        <v>78</v>
      </c>
      <c r="B80">
        <v>212.5</v>
      </c>
    </row>
    <row r="81" spans="1:2" x14ac:dyDescent="0.3">
      <c r="A81">
        <f t="shared" si="1"/>
        <v>79</v>
      </c>
      <c r="B81">
        <v>214.9</v>
      </c>
    </row>
    <row r="82" spans="1:2" x14ac:dyDescent="0.3">
      <c r="A82">
        <f t="shared" si="1"/>
        <v>80</v>
      </c>
      <c r="B82">
        <v>217.3</v>
      </c>
    </row>
    <row r="83" spans="1:2" x14ac:dyDescent="0.3">
      <c r="A83">
        <f t="shared" si="1"/>
        <v>81</v>
      </c>
      <c r="B83">
        <v>219.7</v>
      </c>
    </row>
    <row r="84" spans="1:2" x14ac:dyDescent="0.3">
      <c r="A84">
        <f t="shared" si="1"/>
        <v>82</v>
      </c>
      <c r="B84">
        <v>222.1</v>
      </c>
    </row>
    <row r="85" spans="1:2" x14ac:dyDescent="0.3">
      <c r="A85">
        <f t="shared" si="1"/>
        <v>83</v>
      </c>
      <c r="B85">
        <v>224.6</v>
      </c>
    </row>
    <row r="86" spans="1:2" x14ac:dyDescent="0.3">
      <c r="A86">
        <f t="shared" si="1"/>
        <v>84</v>
      </c>
      <c r="B86">
        <v>227</v>
      </c>
    </row>
    <row r="87" spans="1:2" x14ac:dyDescent="0.3">
      <c r="A87">
        <f t="shared" si="1"/>
        <v>85</v>
      </c>
      <c r="B87">
        <v>229.4</v>
      </c>
    </row>
    <row r="88" spans="1:2" x14ac:dyDescent="0.3">
      <c r="A88">
        <f t="shared" si="1"/>
        <v>86</v>
      </c>
      <c r="B88">
        <v>231.8</v>
      </c>
    </row>
    <row r="89" spans="1:2" x14ac:dyDescent="0.3">
      <c r="A89">
        <f t="shared" si="1"/>
        <v>87</v>
      </c>
      <c r="B89">
        <v>234.2</v>
      </c>
    </row>
    <row r="90" spans="1:2" x14ac:dyDescent="0.3">
      <c r="A90">
        <f t="shared" si="1"/>
        <v>88</v>
      </c>
      <c r="B90">
        <v>236.6</v>
      </c>
    </row>
    <row r="91" spans="1:2" x14ac:dyDescent="0.3">
      <c r="A91">
        <f t="shared" si="1"/>
        <v>89</v>
      </c>
      <c r="B91">
        <v>239</v>
      </c>
    </row>
    <row r="92" spans="1:2" x14ac:dyDescent="0.3">
      <c r="A92">
        <f t="shared" si="1"/>
        <v>90</v>
      </c>
      <c r="B92">
        <v>241.3</v>
      </c>
    </row>
    <row r="93" spans="1:2" x14ac:dyDescent="0.3">
      <c r="A93">
        <f t="shared" si="1"/>
        <v>91</v>
      </c>
      <c r="B93">
        <v>243.7</v>
      </c>
    </row>
    <row r="94" spans="1:2" x14ac:dyDescent="0.3">
      <c r="A94">
        <f t="shared" si="1"/>
        <v>92</v>
      </c>
      <c r="B94">
        <v>246.1</v>
      </c>
    </row>
    <row r="95" spans="1:2" x14ac:dyDescent="0.3">
      <c r="A95">
        <f t="shared" si="1"/>
        <v>93</v>
      </c>
      <c r="B95">
        <v>248.5</v>
      </c>
    </row>
    <row r="96" spans="1:2" x14ac:dyDescent="0.3">
      <c r="A96">
        <f t="shared" si="1"/>
        <v>94</v>
      </c>
      <c r="B96">
        <v>250.8</v>
      </c>
    </row>
    <row r="97" spans="1:2" x14ac:dyDescent="0.3">
      <c r="A97">
        <f t="shared" si="1"/>
        <v>95</v>
      </c>
      <c r="B97">
        <v>253.2</v>
      </c>
    </row>
    <row r="98" spans="1:2" x14ac:dyDescent="0.3">
      <c r="A98">
        <f t="shared" si="1"/>
        <v>96</v>
      </c>
      <c r="B98">
        <v>255.5</v>
      </c>
    </row>
    <row r="99" spans="1:2" x14ac:dyDescent="0.3">
      <c r="A99">
        <f t="shared" si="1"/>
        <v>97</v>
      </c>
      <c r="B99">
        <v>257.8</v>
      </c>
    </row>
    <row r="100" spans="1:2" x14ac:dyDescent="0.3">
      <c r="A100">
        <f t="shared" si="1"/>
        <v>98</v>
      </c>
      <c r="B100">
        <v>260.10000000000002</v>
      </c>
    </row>
    <row r="101" spans="1:2" x14ac:dyDescent="0.3">
      <c r="A101">
        <f t="shared" si="1"/>
        <v>99</v>
      </c>
      <c r="B101">
        <v>262.39999999999998</v>
      </c>
    </row>
    <row r="102" spans="1:2" x14ac:dyDescent="0.3">
      <c r="A102">
        <f t="shared" si="1"/>
        <v>100</v>
      </c>
      <c r="B102">
        <v>264.7</v>
      </c>
    </row>
    <row r="103" spans="1:2" x14ac:dyDescent="0.3">
      <c r="A103">
        <f t="shared" si="1"/>
        <v>101</v>
      </c>
      <c r="B103">
        <v>267</v>
      </c>
    </row>
    <row r="104" spans="1:2" x14ac:dyDescent="0.3">
      <c r="A104">
        <f t="shared" si="1"/>
        <v>102</v>
      </c>
      <c r="B104">
        <v>269.3</v>
      </c>
    </row>
    <row r="105" spans="1:2" x14ac:dyDescent="0.3">
      <c r="A105">
        <f t="shared" si="1"/>
        <v>103</v>
      </c>
      <c r="B105">
        <v>271.5</v>
      </c>
    </row>
    <row r="106" spans="1:2" x14ac:dyDescent="0.3">
      <c r="A106">
        <f t="shared" si="1"/>
        <v>104</v>
      </c>
      <c r="B106">
        <v>273.7</v>
      </c>
    </row>
    <row r="107" spans="1:2" x14ac:dyDescent="0.3">
      <c r="A107">
        <f t="shared" si="1"/>
        <v>105</v>
      </c>
      <c r="B107">
        <v>276</v>
      </c>
    </row>
    <row r="108" spans="1:2" x14ac:dyDescent="0.3">
      <c r="A108">
        <f t="shared" si="1"/>
        <v>106</v>
      </c>
      <c r="B108">
        <v>278.2</v>
      </c>
    </row>
    <row r="109" spans="1:2" x14ac:dyDescent="0.3">
      <c r="A109">
        <f t="shared" si="1"/>
        <v>107</v>
      </c>
      <c r="B109">
        <v>280.3</v>
      </c>
    </row>
    <row r="110" spans="1:2" x14ac:dyDescent="0.3">
      <c r="A110">
        <f t="shared" si="1"/>
        <v>108</v>
      </c>
      <c r="B110">
        <v>282.5</v>
      </c>
    </row>
    <row r="111" spans="1:2" x14ac:dyDescent="0.3">
      <c r="A111">
        <f t="shared" si="1"/>
        <v>109</v>
      </c>
      <c r="B111">
        <v>284.7</v>
      </c>
    </row>
    <row r="112" spans="1:2" x14ac:dyDescent="0.3">
      <c r="A112">
        <f t="shared" si="1"/>
        <v>110</v>
      </c>
      <c r="B112">
        <v>286.8</v>
      </c>
    </row>
    <row r="113" spans="1:2" x14ac:dyDescent="0.3">
      <c r="A113">
        <f t="shared" si="1"/>
        <v>111</v>
      </c>
      <c r="B113">
        <v>288.89999999999998</v>
      </c>
    </row>
    <row r="114" spans="1:2" x14ac:dyDescent="0.3">
      <c r="A114">
        <f t="shared" si="1"/>
        <v>112</v>
      </c>
      <c r="B114">
        <v>291</v>
      </c>
    </row>
    <row r="115" spans="1:2" x14ac:dyDescent="0.3">
      <c r="A115">
        <f t="shared" si="1"/>
        <v>113</v>
      </c>
      <c r="B115">
        <v>293</v>
      </c>
    </row>
    <row r="116" spans="1:2" x14ac:dyDescent="0.3">
      <c r="A116">
        <f t="shared" si="1"/>
        <v>114</v>
      </c>
      <c r="B116">
        <v>295.10000000000002</v>
      </c>
    </row>
    <row r="117" spans="1:2" x14ac:dyDescent="0.3">
      <c r="A117">
        <f t="shared" si="1"/>
        <v>115</v>
      </c>
      <c r="B117">
        <v>297.10000000000002</v>
      </c>
    </row>
    <row r="118" spans="1:2" x14ac:dyDescent="0.3">
      <c r="A118">
        <f t="shared" si="1"/>
        <v>116</v>
      </c>
      <c r="B118">
        <v>299.10000000000002</v>
      </c>
    </row>
    <row r="119" spans="1:2" x14ac:dyDescent="0.3">
      <c r="A119">
        <f t="shared" si="1"/>
        <v>117</v>
      </c>
      <c r="B119">
        <v>301.10000000000002</v>
      </c>
    </row>
    <row r="120" spans="1:2" x14ac:dyDescent="0.3">
      <c r="A120">
        <f t="shared" si="1"/>
        <v>118</v>
      </c>
      <c r="B120">
        <v>303</v>
      </c>
    </row>
    <row r="121" spans="1:2" x14ac:dyDescent="0.3">
      <c r="A121">
        <f t="shared" si="1"/>
        <v>119</v>
      </c>
      <c r="B121">
        <v>305</v>
      </c>
    </row>
    <row r="122" spans="1:2" x14ac:dyDescent="0.3">
      <c r="A122">
        <f t="shared" si="1"/>
        <v>120</v>
      </c>
      <c r="B122">
        <v>306.89999999999998</v>
      </c>
    </row>
    <row r="123" spans="1:2" x14ac:dyDescent="0.3">
      <c r="A123">
        <f t="shared" si="1"/>
        <v>121</v>
      </c>
      <c r="B123">
        <v>308.8</v>
      </c>
    </row>
    <row r="124" spans="1:2" x14ac:dyDescent="0.3">
      <c r="A124">
        <f t="shared" si="1"/>
        <v>122</v>
      </c>
      <c r="B124">
        <v>310.60000000000002</v>
      </c>
    </row>
    <row r="125" spans="1:2" x14ac:dyDescent="0.3">
      <c r="A125">
        <f t="shared" si="1"/>
        <v>123</v>
      </c>
      <c r="B125">
        <v>312.39999999999998</v>
      </c>
    </row>
    <row r="126" spans="1:2" x14ac:dyDescent="0.3">
      <c r="A126">
        <f t="shared" si="1"/>
        <v>124</v>
      </c>
      <c r="B126">
        <v>314.2</v>
      </c>
    </row>
    <row r="127" spans="1:2" x14ac:dyDescent="0.3">
      <c r="A127">
        <f t="shared" si="1"/>
        <v>125</v>
      </c>
      <c r="B127">
        <v>316</v>
      </c>
    </row>
    <row r="128" spans="1:2" x14ac:dyDescent="0.3">
      <c r="A128">
        <f t="shared" si="1"/>
        <v>126</v>
      </c>
      <c r="B128">
        <v>317.7</v>
      </c>
    </row>
    <row r="129" spans="1:2" x14ac:dyDescent="0.3">
      <c r="A129">
        <f t="shared" si="1"/>
        <v>127</v>
      </c>
      <c r="B129">
        <v>319.39999999999998</v>
      </c>
    </row>
    <row r="130" spans="1:2" x14ac:dyDescent="0.3">
      <c r="A130">
        <f t="shared" si="1"/>
        <v>128</v>
      </c>
      <c r="B130">
        <v>321.10000000000002</v>
      </c>
    </row>
    <row r="131" spans="1:2" x14ac:dyDescent="0.3">
      <c r="A131">
        <f t="shared" si="1"/>
        <v>129</v>
      </c>
      <c r="B131">
        <v>322.8</v>
      </c>
    </row>
    <row r="132" spans="1:2" x14ac:dyDescent="0.3">
      <c r="A132">
        <f t="shared" ref="A132:A195" si="2">A131+1</f>
        <v>130</v>
      </c>
      <c r="B132">
        <v>324.39999999999998</v>
      </c>
    </row>
    <row r="133" spans="1:2" x14ac:dyDescent="0.3">
      <c r="A133">
        <f t="shared" si="2"/>
        <v>131</v>
      </c>
      <c r="B133">
        <v>326</v>
      </c>
    </row>
    <row r="134" spans="1:2" x14ac:dyDescent="0.3">
      <c r="A134">
        <f t="shared" si="2"/>
        <v>132</v>
      </c>
      <c r="B134">
        <v>327.5</v>
      </c>
    </row>
    <row r="135" spans="1:2" x14ac:dyDescent="0.3">
      <c r="A135">
        <f t="shared" si="2"/>
        <v>133</v>
      </c>
      <c r="B135">
        <v>329.1</v>
      </c>
    </row>
    <row r="136" spans="1:2" x14ac:dyDescent="0.3">
      <c r="A136">
        <f t="shared" si="2"/>
        <v>134</v>
      </c>
      <c r="B136">
        <v>330.6</v>
      </c>
    </row>
    <row r="137" spans="1:2" x14ac:dyDescent="0.3">
      <c r="A137">
        <f t="shared" si="2"/>
        <v>135</v>
      </c>
      <c r="B137">
        <v>332</v>
      </c>
    </row>
    <row r="138" spans="1:2" x14ac:dyDescent="0.3">
      <c r="A138">
        <f t="shared" si="2"/>
        <v>136</v>
      </c>
      <c r="B138">
        <v>333.5</v>
      </c>
    </row>
    <row r="139" spans="1:2" x14ac:dyDescent="0.3">
      <c r="A139">
        <f t="shared" si="2"/>
        <v>137</v>
      </c>
      <c r="B139">
        <v>334.9</v>
      </c>
    </row>
    <row r="140" spans="1:2" x14ac:dyDescent="0.3">
      <c r="A140">
        <f t="shared" si="2"/>
        <v>138</v>
      </c>
      <c r="B140">
        <v>336.2</v>
      </c>
    </row>
    <row r="141" spans="1:2" x14ac:dyDescent="0.3">
      <c r="A141">
        <f t="shared" si="2"/>
        <v>139</v>
      </c>
      <c r="B141">
        <v>337.5</v>
      </c>
    </row>
    <row r="142" spans="1:2" x14ac:dyDescent="0.3">
      <c r="A142">
        <f t="shared" si="2"/>
        <v>140</v>
      </c>
      <c r="B142">
        <v>338.8</v>
      </c>
    </row>
    <row r="143" spans="1:2" x14ac:dyDescent="0.3">
      <c r="A143">
        <f t="shared" si="2"/>
        <v>141</v>
      </c>
      <c r="B143">
        <v>340.1</v>
      </c>
    </row>
    <row r="144" spans="1:2" x14ac:dyDescent="0.3">
      <c r="A144">
        <f t="shared" si="2"/>
        <v>142</v>
      </c>
      <c r="B144">
        <v>341.3</v>
      </c>
    </row>
    <row r="145" spans="1:2" x14ac:dyDescent="0.3">
      <c r="A145">
        <f t="shared" si="2"/>
        <v>143</v>
      </c>
      <c r="B145">
        <v>342.5</v>
      </c>
    </row>
    <row r="146" spans="1:2" x14ac:dyDescent="0.3">
      <c r="A146">
        <f t="shared" si="2"/>
        <v>144</v>
      </c>
      <c r="B146">
        <v>343.6</v>
      </c>
    </row>
    <row r="147" spans="1:2" x14ac:dyDescent="0.3">
      <c r="A147">
        <f t="shared" si="2"/>
        <v>145</v>
      </c>
      <c r="B147">
        <v>344.8</v>
      </c>
    </row>
    <row r="148" spans="1:2" x14ac:dyDescent="0.3">
      <c r="A148">
        <f t="shared" si="2"/>
        <v>146</v>
      </c>
      <c r="B148">
        <v>345.8</v>
      </c>
    </row>
    <row r="149" spans="1:2" x14ac:dyDescent="0.3">
      <c r="A149">
        <f t="shared" si="2"/>
        <v>147</v>
      </c>
      <c r="B149">
        <v>346.9</v>
      </c>
    </row>
    <row r="150" spans="1:2" x14ac:dyDescent="0.3">
      <c r="A150">
        <f t="shared" si="2"/>
        <v>148</v>
      </c>
      <c r="B150">
        <v>347.9</v>
      </c>
    </row>
    <row r="151" spans="1:2" x14ac:dyDescent="0.3">
      <c r="A151">
        <f t="shared" si="2"/>
        <v>149</v>
      </c>
      <c r="B151">
        <v>348.8</v>
      </c>
    </row>
    <row r="152" spans="1:2" x14ac:dyDescent="0.3">
      <c r="A152">
        <f t="shared" si="2"/>
        <v>150</v>
      </c>
      <c r="B152">
        <v>349.8</v>
      </c>
    </row>
    <row r="153" spans="1:2" x14ac:dyDescent="0.3">
      <c r="A153">
        <f t="shared" si="2"/>
        <v>151</v>
      </c>
      <c r="B153">
        <v>350.6</v>
      </c>
    </row>
    <row r="154" spans="1:2" x14ac:dyDescent="0.3">
      <c r="A154">
        <f t="shared" si="2"/>
        <v>152</v>
      </c>
      <c r="B154">
        <v>351.5</v>
      </c>
    </row>
    <row r="155" spans="1:2" x14ac:dyDescent="0.3">
      <c r="A155">
        <f t="shared" si="2"/>
        <v>153</v>
      </c>
      <c r="B155">
        <v>352.3</v>
      </c>
    </row>
    <row r="156" spans="1:2" x14ac:dyDescent="0.3">
      <c r="A156">
        <f t="shared" si="2"/>
        <v>154</v>
      </c>
      <c r="B156">
        <v>353.1</v>
      </c>
    </row>
    <row r="157" spans="1:2" x14ac:dyDescent="0.3">
      <c r="A157">
        <f t="shared" si="2"/>
        <v>155</v>
      </c>
      <c r="B157">
        <v>353.8</v>
      </c>
    </row>
    <row r="158" spans="1:2" x14ac:dyDescent="0.3">
      <c r="A158">
        <f t="shared" si="2"/>
        <v>156</v>
      </c>
      <c r="B158">
        <v>354.5</v>
      </c>
    </row>
    <row r="159" spans="1:2" x14ac:dyDescent="0.3">
      <c r="A159">
        <f t="shared" si="2"/>
        <v>157</v>
      </c>
      <c r="B159">
        <v>355.1</v>
      </c>
    </row>
    <row r="160" spans="1:2" x14ac:dyDescent="0.3">
      <c r="A160">
        <f t="shared" si="2"/>
        <v>158</v>
      </c>
      <c r="B160">
        <v>355.7</v>
      </c>
    </row>
    <row r="161" spans="1:2" x14ac:dyDescent="0.3">
      <c r="A161">
        <f t="shared" si="2"/>
        <v>159</v>
      </c>
      <c r="B161">
        <v>356.3</v>
      </c>
    </row>
    <row r="162" spans="1:2" x14ac:dyDescent="0.3">
      <c r="A162">
        <f t="shared" si="2"/>
        <v>160</v>
      </c>
      <c r="B162">
        <v>356.8</v>
      </c>
    </row>
    <row r="163" spans="1:2" x14ac:dyDescent="0.3">
      <c r="A163">
        <f t="shared" si="2"/>
        <v>161</v>
      </c>
      <c r="B163">
        <v>357.3</v>
      </c>
    </row>
    <row r="164" spans="1:2" x14ac:dyDescent="0.3">
      <c r="A164">
        <f t="shared" si="2"/>
        <v>162</v>
      </c>
      <c r="B164">
        <v>357.8</v>
      </c>
    </row>
    <row r="165" spans="1:2" x14ac:dyDescent="0.3">
      <c r="A165">
        <f t="shared" si="2"/>
        <v>163</v>
      </c>
      <c r="B165">
        <v>358.2</v>
      </c>
    </row>
    <row r="166" spans="1:2" x14ac:dyDescent="0.3">
      <c r="A166">
        <f t="shared" si="2"/>
        <v>164</v>
      </c>
      <c r="B166">
        <v>358.6</v>
      </c>
    </row>
    <row r="167" spans="1:2" x14ac:dyDescent="0.3">
      <c r="A167">
        <f t="shared" si="2"/>
        <v>165</v>
      </c>
      <c r="B167">
        <v>358.9</v>
      </c>
    </row>
    <row r="168" spans="1:2" x14ac:dyDescent="0.3">
      <c r="A168">
        <f t="shared" si="2"/>
        <v>166</v>
      </c>
      <c r="B168">
        <v>359.2</v>
      </c>
    </row>
    <row r="169" spans="1:2" x14ac:dyDescent="0.3">
      <c r="A169">
        <f t="shared" si="2"/>
        <v>167</v>
      </c>
      <c r="B169">
        <v>359.4</v>
      </c>
    </row>
    <row r="170" spans="1:2" x14ac:dyDescent="0.3">
      <c r="A170">
        <f t="shared" si="2"/>
        <v>168</v>
      </c>
      <c r="B170">
        <v>359.6</v>
      </c>
    </row>
    <row r="171" spans="1:2" x14ac:dyDescent="0.3">
      <c r="A171">
        <f t="shared" si="2"/>
        <v>169</v>
      </c>
      <c r="B171">
        <v>359.8</v>
      </c>
    </row>
    <row r="172" spans="1:2" x14ac:dyDescent="0.3">
      <c r="A172">
        <f t="shared" si="2"/>
        <v>170</v>
      </c>
      <c r="B172">
        <v>359.9</v>
      </c>
    </row>
    <row r="173" spans="1:2" x14ac:dyDescent="0.3">
      <c r="A173">
        <f t="shared" si="2"/>
        <v>171</v>
      </c>
      <c r="B173">
        <v>360</v>
      </c>
    </row>
    <row r="174" spans="1:2" x14ac:dyDescent="0.3">
      <c r="A174">
        <f t="shared" si="2"/>
        <v>172</v>
      </c>
      <c r="B174">
        <v>360</v>
      </c>
    </row>
    <row r="175" spans="1:2" x14ac:dyDescent="0.3">
      <c r="A175">
        <f t="shared" si="2"/>
        <v>173</v>
      </c>
      <c r="B175">
        <v>360</v>
      </c>
    </row>
    <row r="176" spans="1:2" x14ac:dyDescent="0.3">
      <c r="A176">
        <f t="shared" si="2"/>
        <v>174</v>
      </c>
      <c r="B176">
        <v>359.9</v>
      </c>
    </row>
    <row r="177" spans="1:2" x14ac:dyDescent="0.3">
      <c r="A177">
        <f t="shared" si="2"/>
        <v>175</v>
      </c>
      <c r="B177">
        <v>359.9</v>
      </c>
    </row>
    <row r="178" spans="1:2" x14ac:dyDescent="0.3">
      <c r="A178">
        <f t="shared" si="2"/>
        <v>176</v>
      </c>
      <c r="B178">
        <v>359.7</v>
      </c>
    </row>
    <row r="179" spans="1:2" x14ac:dyDescent="0.3">
      <c r="A179">
        <f t="shared" si="2"/>
        <v>177</v>
      </c>
      <c r="B179">
        <v>359.6</v>
      </c>
    </row>
    <row r="180" spans="1:2" x14ac:dyDescent="0.3">
      <c r="A180">
        <f t="shared" si="2"/>
        <v>178</v>
      </c>
      <c r="B180">
        <v>359.3</v>
      </c>
    </row>
    <row r="181" spans="1:2" x14ac:dyDescent="0.3">
      <c r="A181">
        <f t="shared" si="2"/>
        <v>179</v>
      </c>
      <c r="B181">
        <v>359.1</v>
      </c>
    </row>
    <row r="182" spans="1:2" x14ac:dyDescent="0.3">
      <c r="A182">
        <f t="shared" si="2"/>
        <v>180</v>
      </c>
      <c r="B182">
        <v>358.8</v>
      </c>
    </row>
    <row r="183" spans="1:2" x14ac:dyDescent="0.3">
      <c r="A183">
        <f t="shared" si="2"/>
        <v>181</v>
      </c>
      <c r="B183">
        <v>358.5</v>
      </c>
    </row>
    <row r="184" spans="1:2" x14ac:dyDescent="0.3">
      <c r="A184">
        <f t="shared" si="2"/>
        <v>182</v>
      </c>
      <c r="B184">
        <v>358.1</v>
      </c>
    </row>
    <row r="185" spans="1:2" x14ac:dyDescent="0.3">
      <c r="A185">
        <f t="shared" si="2"/>
        <v>183</v>
      </c>
      <c r="B185">
        <v>357.7</v>
      </c>
    </row>
    <row r="186" spans="1:2" x14ac:dyDescent="0.3">
      <c r="A186">
        <f t="shared" si="2"/>
        <v>184</v>
      </c>
      <c r="B186">
        <v>357.2</v>
      </c>
    </row>
    <row r="187" spans="1:2" x14ac:dyDescent="0.3">
      <c r="A187">
        <f t="shared" si="2"/>
        <v>185</v>
      </c>
      <c r="B187">
        <v>356.7</v>
      </c>
    </row>
    <row r="188" spans="1:2" x14ac:dyDescent="0.3">
      <c r="A188">
        <f t="shared" si="2"/>
        <v>186</v>
      </c>
      <c r="B188">
        <v>356.2</v>
      </c>
    </row>
    <row r="189" spans="1:2" x14ac:dyDescent="0.3">
      <c r="A189">
        <f t="shared" si="2"/>
        <v>187</v>
      </c>
      <c r="B189">
        <v>355.6</v>
      </c>
    </row>
    <row r="190" spans="1:2" x14ac:dyDescent="0.3">
      <c r="A190">
        <f t="shared" si="2"/>
        <v>188</v>
      </c>
      <c r="B190">
        <v>355</v>
      </c>
    </row>
    <row r="191" spans="1:2" x14ac:dyDescent="0.3">
      <c r="A191">
        <f t="shared" si="2"/>
        <v>189</v>
      </c>
      <c r="B191">
        <v>354.3</v>
      </c>
    </row>
    <row r="192" spans="1:2" x14ac:dyDescent="0.3">
      <c r="A192">
        <f t="shared" si="2"/>
        <v>190</v>
      </c>
      <c r="B192">
        <v>353.6</v>
      </c>
    </row>
    <row r="193" spans="1:2" x14ac:dyDescent="0.3">
      <c r="A193">
        <f t="shared" si="2"/>
        <v>191</v>
      </c>
      <c r="B193">
        <v>352.9</v>
      </c>
    </row>
    <row r="194" spans="1:2" x14ac:dyDescent="0.3">
      <c r="A194">
        <f t="shared" si="2"/>
        <v>192</v>
      </c>
      <c r="B194">
        <v>352.1</v>
      </c>
    </row>
    <row r="195" spans="1:2" x14ac:dyDescent="0.3">
      <c r="A195">
        <f t="shared" si="2"/>
        <v>193</v>
      </c>
      <c r="B195">
        <v>351.3</v>
      </c>
    </row>
    <row r="196" spans="1:2" x14ac:dyDescent="0.3">
      <c r="A196">
        <f t="shared" ref="A196:A259" si="3">A195+1</f>
        <v>194</v>
      </c>
      <c r="B196">
        <v>350.4</v>
      </c>
    </row>
    <row r="197" spans="1:2" x14ac:dyDescent="0.3">
      <c r="A197">
        <f t="shared" si="3"/>
        <v>195</v>
      </c>
      <c r="B197">
        <v>349.5</v>
      </c>
    </row>
    <row r="198" spans="1:2" x14ac:dyDescent="0.3">
      <c r="A198">
        <f t="shared" si="3"/>
        <v>196</v>
      </c>
      <c r="B198">
        <v>348.6</v>
      </c>
    </row>
    <row r="199" spans="1:2" x14ac:dyDescent="0.3">
      <c r="A199">
        <f t="shared" si="3"/>
        <v>197</v>
      </c>
      <c r="B199">
        <v>347.6</v>
      </c>
    </row>
    <row r="200" spans="1:2" x14ac:dyDescent="0.3">
      <c r="A200">
        <f t="shared" si="3"/>
        <v>198</v>
      </c>
      <c r="B200">
        <v>346.6</v>
      </c>
    </row>
    <row r="201" spans="1:2" x14ac:dyDescent="0.3">
      <c r="A201">
        <f t="shared" si="3"/>
        <v>199</v>
      </c>
      <c r="B201">
        <v>345.5</v>
      </c>
    </row>
    <row r="202" spans="1:2" x14ac:dyDescent="0.3">
      <c r="A202">
        <f t="shared" si="3"/>
        <v>200</v>
      </c>
      <c r="B202">
        <v>344.5</v>
      </c>
    </row>
    <row r="203" spans="1:2" x14ac:dyDescent="0.3">
      <c r="A203">
        <f t="shared" si="3"/>
        <v>201</v>
      </c>
      <c r="B203">
        <v>343.3</v>
      </c>
    </row>
    <row r="204" spans="1:2" x14ac:dyDescent="0.3">
      <c r="A204">
        <f t="shared" si="3"/>
        <v>202</v>
      </c>
      <c r="B204">
        <v>342.2</v>
      </c>
    </row>
    <row r="205" spans="1:2" x14ac:dyDescent="0.3">
      <c r="A205">
        <f t="shared" si="3"/>
        <v>203</v>
      </c>
      <c r="B205">
        <v>341</v>
      </c>
    </row>
    <row r="206" spans="1:2" x14ac:dyDescent="0.3">
      <c r="A206">
        <f t="shared" si="3"/>
        <v>204</v>
      </c>
      <c r="B206">
        <v>339.7</v>
      </c>
    </row>
    <row r="207" spans="1:2" x14ac:dyDescent="0.3">
      <c r="A207">
        <f t="shared" si="3"/>
        <v>205</v>
      </c>
      <c r="B207">
        <v>338.5</v>
      </c>
    </row>
    <row r="208" spans="1:2" x14ac:dyDescent="0.3">
      <c r="A208">
        <f t="shared" si="3"/>
        <v>206</v>
      </c>
      <c r="B208">
        <v>337.2</v>
      </c>
    </row>
    <row r="209" spans="1:2" x14ac:dyDescent="0.3">
      <c r="A209">
        <f t="shared" si="3"/>
        <v>207</v>
      </c>
      <c r="B209">
        <v>335.8</v>
      </c>
    </row>
    <row r="210" spans="1:2" x14ac:dyDescent="0.3">
      <c r="A210">
        <f t="shared" si="3"/>
        <v>208</v>
      </c>
      <c r="B210">
        <v>334.5</v>
      </c>
    </row>
    <row r="211" spans="1:2" x14ac:dyDescent="0.3">
      <c r="A211">
        <f t="shared" si="3"/>
        <v>209</v>
      </c>
      <c r="B211">
        <v>333.1</v>
      </c>
    </row>
    <row r="212" spans="1:2" x14ac:dyDescent="0.3">
      <c r="A212">
        <f t="shared" si="3"/>
        <v>210</v>
      </c>
      <c r="B212">
        <v>331.6</v>
      </c>
    </row>
    <row r="213" spans="1:2" x14ac:dyDescent="0.3">
      <c r="A213">
        <f t="shared" si="3"/>
        <v>211</v>
      </c>
      <c r="B213">
        <v>330.2</v>
      </c>
    </row>
    <row r="214" spans="1:2" x14ac:dyDescent="0.3">
      <c r="A214">
        <f t="shared" si="3"/>
        <v>212</v>
      </c>
      <c r="B214">
        <v>328.7</v>
      </c>
    </row>
    <row r="215" spans="1:2" x14ac:dyDescent="0.3">
      <c r="A215">
        <f t="shared" si="3"/>
        <v>213</v>
      </c>
      <c r="B215">
        <v>327.10000000000002</v>
      </c>
    </row>
    <row r="216" spans="1:2" x14ac:dyDescent="0.3">
      <c r="A216">
        <f t="shared" si="3"/>
        <v>214</v>
      </c>
      <c r="B216">
        <v>325.5</v>
      </c>
    </row>
    <row r="217" spans="1:2" x14ac:dyDescent="0.3">
      <c r="A217">
        <f t="shared" si="3"/>
        <v>215</v>
      </c>
      <c r="B217">
        <v>324</v>
      </c>
    </row>
    <row r="218" spans="1:2" x14ac:dyDescent="0.3">
      <c r="A218">
        <f t="shared" si="3"/>
        <v>216</v>
      </c>
      <c r="B218">
        <v>322.3</v>
      </c>
    </row>
    <row r="219" spans="1:2" x14ac:dyDescent="0.3">
      <c r="A219">
        <f t="shared" si="3"/>
        <v>217</v>
      </c>
      <c r="B219">
        <v>320.7</v>
      </c>
    </row>
    <row r="220" spans="1:2" x14ac:dyDescent="0.3">
      <c r="A220">
        <f t="shared" si="3"/>
        <v>218</v>
      </c>
      <c r="B220">
        <v>319</v>
      </c>
    </row>
    <row r="221" spans="1:2" x14ac:dyDescent="0.3">
      <c r="A221">
        <f t="shared" si="3"/>
        <v>219</v>
      </c>
      <c r="B221">
        <v>317.3</v>
      </c>
    </row>
    <row r="222" spans="1:2" x14ac:dyDescent="0.3">
      <c r="A222">
        <f t="shared" si="3"/>
        <v>220</v>
      </c>
      <c r="B222">
        <v>315.5</v>
      </c>
    </row>
    <row r="223" spans="1:2" x14ac:dyDescent="0.3">
      <c r="A223">
        <f t="shared" si="3"/>
        <v>221</v>
      </c>
      <c r="B223">
        <v>313.7</v>
      </c>
    </row>
    <row r="224" spans="1:2" x14ac:dyDescent="0.3">
      <c r="A224">
        <f t="shared" si="3"/>
        <v>222</v>
      </c>
      <c r="B224">
        <v>311.89999999999998</v>
      </c>
    </row>
    <row r="225" spans="1:2" x14ac:dyDescent="0.3">
      <c r="A225">
        <f t="shared" si="3"/>
        <v>223</v>
      </c>
      <c r="B225">
        <v>310.10000000000002</v>
      </c>
    </row>
    <row r="226" spans="1:2" x14ac:dyDescent="0.3">
      <c r="A226">
        <f t="shared" si="3"/>
        <v>224</v>
      </c>
      <c r="B226">
        <v>308.2</v>
      </c>
    </row>
    <row r="227" spans="1:2" x14ac:dyDescent="0.3">
      <c r="A227">
        <f t="shared" si="3"/>
        <v>225</v>
      </c>
      <c r="B227">
        <v>306.39999999999998</v>
      </c>
    </row>
    <row r="228" spans="1:2" x14ac:dyDescent="0.3">
      <c r="A228">
        <f t="shared" si="3"/>
        <v>226</v>
      </c>
      <c r="B228">
        <v>304.39999999999998</v>
      </c>
    </row>
    <row r="229" spans="1:2" x14ac:dyDescent="0.3">
      <c r="A229">
        <f t="shared" si="3"/>
        <v>227</v>
      </c>
      <c r="B229">
        <v>302.5</v>
      </c>
    </row>
    <row r="230" spans="1:2" x14ac:dyDescent="0.3">
      <c r="A230">
        <f t="shared" si="3"/>
        <v>228</v>
      </c>
      <c r="B230">
        <v>300.5</v>
      </c>
    </row>
    <row r="231" spans="1:2" x14ac:dyDescent="0.3">
      <c r="A231">
        <f t="shared" si="3"/>
        <v>229</v>
      </c>
      <c r="B231">
        <v>298.60000000000002</v>
      </c>
    </row>
    <row r="232" spans="1:2" x14ac:dyDescent="0.3">
      <c r="A232">
        <f t="shared" si="3"/>
        <v>230</v>
      </c>
      <c r="B232">
        <v>296.60000000000002</v>
      </c>
    </row>
    <row r="233" spans="1:2" x14ac:dyDescent="0.3">
      <c r="A233">
        <f t="shared" si="3"/>
        <v>231</v>
      </c>
      <c r="B233">
        <v>294.5</v>
      </c>
    </row>
    <row r="234" spans="1:2" x14ac:dyDescent="0.3">
      <c r="A234">
        <f t="shared" si="3"/>
        <v>232</v>
      </c>
      <c r="B234">
        <v>292.5</v>
      </c>
    </row>
    <row r="235" spans="1:2" x14ac:dyDescent="0.3">
      <c r="A235">
        <f t="shared" si="3"/>
        <v>233</v>
      </c>
      <c r="B235">
        <v>290.39999999999998</v>
      </c>
    </row>
    <row r="236" spans="1:2" x14ac:dyDescent="0.3">
      <c r="A236">
        <f t="shared" si="3"/>
        <v>234</v>
      </c>
      <c r="B236">
        <v>288.3</v>
      </c>
    </row>
    <row r="237" spans="1:2" x14ac:dyDescent="0.3">
      <c r="A237">
        <f t="shared" si="3"/>
        <v>235</v>
      </c>
      <c r="B237">
        <v>286.2</v>
      </c>
    </row>
    <row r="238" spans="1:2" x14ac:dyDescent="0.3">
      <c r="A238">
        <f t="shared" si="3"/>
        <v>236</v>
      </c>
      <c r="B238">
        <v>284.10000000000002</v>
      </c>
    </row>
    <row r="239" spans="1:2" x14ac:dyDescent="0.3">
      <c r="A239">
        <f t="shared" si="3"/>
        <v>237</v>
      </c>
      <c r="B239">
        <v>281.89999999999998</v>
      </c>
    </row>
    <row r="240" spans="1:2" x14ac:dyDescent="0.3">
      <c r="A240">
        <f t="shared" si="3"/>
        <v>238</v>
      </c>
      <c r="B240">
        <v>279.7</v>
      </c>
    </row>
    <row r="241" spans="1:2" x14ac:dyDescent="0.3">
      <c r="A241">
        <f t="shared" si="3"/>
        <v>239</v>
      </c>
      <c r="B241">
        <v>277.60000000000002</v>
      </c>
    </row>
    <row r="242" spans="1:2" x14ac:dyDescent="0.3">
      <c r="A242">
        <f t="shared" si="3"/>
        <v>240</v>
      </c>
      <c r="B242">
        <v>275.3</v>
      </c>
    </row>
    <row r="243" spans="1:2" x14ac:dyDescent="0.3">
      <c r="A243">
        <f t="shared" si="3"/>
        <v>241</v>
      </c>
      <c r="B243">
        <v>273.10000000000002</v>
      </c>
    </row>
    <row r="244" spans="1:2" x14ac:dyDescent="0.3">
      <c r="A244">
        <f t="shared" si="3"/>
        <v>242</v>
      </c>
      <c r="B244">
        <v>270.89999999999998</v>
      </c>
    </row>
    <row r="245" spans="1:2" x14ac:dyDescent="0.3">
      <c r="A245">
        <f t="shared" si="3"/>
        <v>243</v>
      </c>
      <c r="B245">
        <v>268.60000000000002</v>
      </c>
    </row>
    <row r="246" spans="1:2" x14ac:dyDescent="0.3">
      <c r="A246">
        <f t="shared" si="3"/>
        <v>244</v>
      </c>
      <c r="B246">
        <v>266.39999999999998</v>
      </c>
    </row>
    <row r="247" spans="1:2" x14ac:dyDescent="0.3">
      <c r="A247">
        <f t="shared" si="3"/>
        <v>245</v>
      </c>
      <c r="B247">
        <v>264.10000000000002</v>
      </c>
    </row>
    <row r="248" spans="1:2" x14ac:dyDescent="0.3">
      <c r="A248">
        <f t="shared" si="3"/>
        <v>246</v>
      </c>
      <c r="B248">
        <v>261.8</v>
      </c>
    </row>
    <row r="249" spans="1:2" x14ac:dyDescent="0.3">
      <c r="A249">
        <f t="shared" si="3"/>
        <v>247</v>
      </c>
      <c r="B249">
        <v>259.5</v>
      </c>
    </row>
    <row r="250" spans="1:2" x14ac:dyDescent="0.3">
      <c r="A250">
        <f t="shared" si="3"/>
        <v>248</v>
      </c>
      <c r="B250">
        <v>257.2</v>
      </c>
    </row>
    <row r="251" spans="1:2" x14ac:dyDescent="0.3">
      <c r="A251">
        <f t="shared" si="3"/>
        <v>249</v>
      </c>
      <c r="B251">
        <v>254.8</v>
      </c>
    </row>
    <row r="252" spans="1:2" x14ac:dyDescent="0.3">
      <c r="A252">
        <f t="shared" si="3"/>
        <v>250</v>
      </c>
      <c r="B252">
        <v>252.5</v>
      </c>
    </row>
    <row r="253" spans="1:2" x14ac:dyDescent="0.3">
      <c r="A253">
        <f t="shared" si="3"/>
        <v>251</v>
      </c>
      <c r="B253">
        <v>250.2</v>
      </c>
    </row>
    <row r="254" spans="1:2" x14ac:dyDescent="0.3">
      <c r="A254">
        <f t="shared" si="3"/>
        <v>252</v>
      </c>
      <c r="B254">
        <v>247.8</v>
      </c>
    </row>
    <row r="255" spans="1:2" x14ac:dyDescent="0.3">
      <c r="A255">
        <f t="shared" si="3"/>
        <v>253</v>
      </c>
      <c r="B255">
        <v>245.4</v>
      </c>
    </row>
    <row r="256" spans="1:2" x14ac:dyDescent="0.3">
      <c r="A256">
        <f t="shared" si="3"/>
        <v>254</v>
      </c>
      <c r="B256">
        <v>243.1</v>
      </c>
    </row>
    <row r="257" spans="1:2" x14ac:dyDescent="0.3">
      <c r="A257">
        <f t="shared" si="3"/>
        <v>255</v>
      </c>
      <c r="B257">
        <v>240.7</v>
      </c>
    </row>
    <row r="258" spans="1:2" x14ac:dyDescent="0.3">
      <c r="A258">
        <f t="shared" si="3"/>
        <v>256</v>
      </c>
      <c r="B258">
        <v>238.3</v>
      </c>
    </row>
    <row r="259" spans="1:2" x14ac:dyDescent="0.3">
      <c r="A259">
        <f t="shared" si="3"/>
        <v>257</v>
      </c>
      <c r="B259">
        <v>235.9</v>
      </c>
    </row>
    <row r="260" spans="1:2" x14ac:dyDescent="0.3">
      <c r="A260">
        <f t="shared" ref="A260:A323" si="4">A259+1</f>
        <v>258</v>
      </c>
      <c r="B260">
        <v>233.5</v>
      </c>
    </row>
    <row r="261" spans="1:2" x14ac:dyDescent="0.3">
      <c r="A261">
        <f t="shared" si="4"/>
        <v>259</v>
      </c>
      <c r="B261">
        <v>231.1</v>
      </c>
    </row>
    <row r="262" spans="1:2" x14ac:dyDescent="0.3">
      <c r="A262">
        <f t="shared" si="4"/>
        <v>260</v>
      </c>
      <c r="B262">
        <v>228.7</v>
      </c>
    </row>
    <row r="263" spans="1:2" x14ac:dyDescent="0.3">
      <c r="A263">
        <f t="shared" si="4"/>
        <v>261</v>
      </c>
      <c r="B263">
        <v>226.3</v>
      </c>
    </row>
    <row r="264" spans="1:2" x14ac:dyDescent="0.3">
      <c r="A264">
        <f t="shared" si="4"/>
        <v>262</v>
      </c>
      <c r="B264">
        <v>223.9</v>
      </c>
    </row>
    <row r="265" spans="1:2" x14ac:dyDescent="0.3">
      <c r="A265">
        <f t="shared" si="4"/>
        <v>263</v>
      </c>
      <c r="B265">
        <v>221.5</v>
      </c>
    </row>
    <row r="266" spans="1:2" x14ac:dyDescent="0.3">
      <c r="A266">
        <f t="shared" si="4"/>
        <v>264</v>
      </c>
      <c r="B266">
        <v>219.1</v>
      </c>
    </row>
    <row r="267" spans="1:2" x14ac:dyDescent="0.3">
      <c r="A267">
        <f t="shared" si="4"/>
        <v>265</v>
      </c>
      <c r="B267">
        <v>216.7</v>
      </c>
    </row>
    <row r="268" spans="1:2" x14ac:dyDescent="0.3">
      <c r="A268">
        <f t="shared" si="4"/>
        <v>266</v>
      </c>
      <c r="B268">
        <v>214.2</v>
      </c>
    </row>
    <row r="269" spans="1:2" x14ac:dyDescent="0.3">
      <c r="A269">
        <f t="shared" si="4"/>
        <v>267</v>
      </c>
      <c r="B269">
        <v>211.8</v>
      </c>
    </row>
    <row r="270" spans="1:2" x14ac:dyDescent="0.3">
      <c r="A270">
        <f t="shared" si="4"/>
        <v>268</v>
      </c>
      <c r="B270">
        <v>209.4</v>
      </c>
    </row>
    <row r="271" spans="1:2" x14ac:dyDescent="0.3">
      <c r="A271">
        <f t="shared" si="4"/>
        <v>269</v>
      </c>
      <c r="B271">
        <v>207</v>
      </c>
    </row>
    <row r="272" spans="1:2" x14ac:dyDescent="0.3">
      <c r="A272">
        <f t="shared" si="4"/>
        <v>270</v>
      </c>
      <c r="B272">
        <v>204.6</v>
      </c>
    </row>
    <row r="273" spans="1:2" x14ac:dyDescent="0.3">
      <c r="A273">
        <f t="shared" si="4"/>
        <v>271</v>
      </c>
      <c r="B273">
        <v>202.2</v>
      </c>
    </row>
    <row r="274" spans="1:2" x14ac:dyDescent="0.3">
      <c r="A274">
        <f t="shared" si="4"/>
        <v>272</v>
      </c>
      <c r="B274">
        <v>199.9</v>
      </c>
    </row>
    <row r="275" spans="1:2" x14ac:dyDescent="0.3">
      <c r="A275">
        <f t="shared" si="4"/>
        <v>273</v>
      </c>
      <c r="B275">
        <v>197.5</v>
      </c>
    </row>
    <row r="276" spans="1:2" x14ac:dyDescent="0.3">
      <c r="A276">
        <f t="shared" si="4"/>
        <v>274</v>
      </c>
      <c r="B276">
        <v>195.1</v>
      </c>
    </row>
    <row r="277" spans="1:2" x14ac:dyDescent="0.3">
      <c r="A277">
        <f t="shared" si="4"/>
        <v>275</v>
      </c>
      <c r="B277">
        <v>192.7</v>
      </c>
    </row>
    <row r="278" spans="1:2" x14ac:dyDescent="0.3">
      <c r="A278">
        <f t="shared" si="4"/>
        <v>276</v>
      </c>
      <c r="B278">
        <v>190.4</v>
      </c>
    </row>
    <row r="279" spans="1:2" x14ac:dyDescent="0.3">
      <c r="A279">
        <f t="shared" si="4"/>
        <v>277</v>
      </c>
      <c r="B279">
        <v>188</v>
      </c>
    </row>
    <row r="280" spans="1:2" x14ac:dyDescent="0.3">
      <c r="A280">
        <f t="shared" si="4"/>
        <v>278</v>
      </c>
      <c r="B280">
        <v>185.7</v>
      </c>
    </row>
    <row r="281" spans="1:2" x14ac:dyDescent="0.3">
      <c r="A281">
        <f t="shared" si="4"/>
        <v>279</v>
      </c>
      <c r="B281">
        <v>183.3</v>
      </c>
    </row>
    <row r="282" spans="1:2" x14ac:dyDescent="0.3">
      <c r="A282">
        <f t="shared" si="4"/>
        <v>280</v>
      </c>
      <c r="B282">
        <v>181</v>
      </c>
    </row>
    <row r="283" spans="1:2" x14ac:dyDescent="0.3">
      <c r="A283">
        <f t="shared" si="4"/>
        <v>281</v>
      </c>
      <c r="B283">
        <v>178.7</v>
      </c>
    </row>
    <row r="284" spans="1:2" x14ac:dyDescent="0.3">
      <c r="A284">
        <f t="shared" si="4"/>
        <v>282</v>
      </c>
      <c r="B284">
        <v>176.4</v>
      </c>
    </row>
    <row r="285" spans="1:2" x14ac:dyDescent="0.3">
      <c r="A285">
        <f t="shared" si="4"/>
        <v>283</v>
      </c>
      <c r="B285">
        <v>174.1</v>
      </c>
    </row>
    <row r="286" spans="1:2" x14ac:dyDescent="0.3">
      <c r="A286">
        <f t="shared" si="4"/>
        <v>284</v>
      </c>
      <c r="B286">
        <v>171.9</v>
      </c>
    </row>
    <row r="287" spans="1:2" x14ac:dyDescent="0.3">
      <c r="A287">
        <f t="shared" si="4"/>
        <v>285</v>
      </c>
      <c r="B287">
        <v>169.6</v>
      </c>
    </row>
    <row r="288" spans="1:2" x14ac:dyDescent="0.3">
      <c r="A288">
        <f t="shared" si="4"/>
        <v>286</v>
      </c>
      <c r="B288">
        <v>167.4</v>
      </c>
    </row>
    <row r="289" spans="1:2" x14ac:dyDescent="0.3">
      <c r="A289">
        <f t="shared" si="4"/>
        <v>287</v>
      </c>
      <c r="B289">
        <v>165.1</v>
      </c>
    </row>
    <row r="290" spans="1:2" x14ac:dyDescent="0.3">
      <c r="A290">
        <f t="shared" si="4"/>
        <v>288</v>
      </c>
      <c r="B290">
        <v>162.9</v>
      </c>
    </row>
    <row r="291" spans="1:2" x14ac:dyDescent="0.3">
      <c r="A291">
        <f t="shared" si="4"/>
        <v>289</v>
      </c>
      <c r="B291">
        <v>160.69999999999999</v>
      </c>
    </row>
    <row r="292" spans="1:2" x14ac:dyDescent="0.3">
      <c r="A292">
        <f t="shared" si="4"/>
        <v>290</v>
      </c>
      <c r="B292">
        <v>158.6</v>
      </c>
    </row>
    <row r="293" spans="1:2" x14ac:dyDescent="0.3">
      <c r="A293">
        <f t="shared" si="4"/>
        <v>291</v>
      </c>
      <c r="B293">
        <v>156.4</v>
      </c>
    </row>
    <row r="294" spans="1:2" x14ac:dyDescent="0.3">
      <c r="A294">
        <f t="shared" si="4"/>
        <v>292</v>
      </c>
      <c r="B294">
        <v>154.30000000000001</v>
      </c>
    </row>
    <row r="295" spans="1:2" x14ac:dyDescent="0.3">
      <c r="A295">
        <f t="shared" si="4"/>
        <v>293</v>
      </c>
      <c r="B295">
        <v>152.19999999999999</v>
      </c>
    </row>
    <row r="296" spans="1:2" x14ac:dyDescent="0.3">
      <c r="A296">
        <f t="shared" si="4"/>
        <v>294</v>
      </c>
      <c r="B296">
        <v>150.1</v>
      </c>
    </row>
    <row r="297" spans="1:2" x14ac:dyDescent="0.3">
      <c r="A297">
        <f t="shared" si="4"/>
        <v>295</v>
      </c>
      <c r="B297">
        <v>148</v>
      </c>
    </row>
    <row r="298" spans="1:2" x14ac:dyDescent="0.3">
      <c r="A298">
        <f t="shared" si="4"/>
        <v>296</v>
      </c>
      <c r="B298">
        <v>145.9</v>
      </c>
    </row>
    <row r="299" spans="1:2" x14ac:dyDescent="0.3">
      <c r="A299">
        <f t="shared" si="4"/>
        <v>297</v>
      </c>
      <c r="B299">
        <v>143.9</v>
      </c>
    </row>
    <row r="300" spans="1:2" x14ac:dyDescent="0.3">
      <c r="A300">
        <f t="shared" si="4"/>
        <v>298</v>
      </c>
      <c r="B300">
        <v>141.9</v>
      </c>
    </row>
    <row r="301" spans="1:2" x14ac:dyDescent="0.3">
      <c r="A301">
        <f t="shared" si="4"/>
        <v>299</v>
      </c>
      <c r="B301">
        <v>139.9</v>
      </c>
    </row>
    <row r="302" spans="1:2" x14ac:dyDescent="0.3">
      <c r="A302">
        <f t="shared" si="4"/>
        <v>300</v>
      </c>
      <c r="B302">
        <v>137.9</v>
      </c>
    </row>
    <row r="303" spans="1:2" x14ac:dyDescent="0.3">
      <c r="A303">
        <f t="shared" si="4"/>
        <v>301</v>
      </c>
      <c r="B303">
        <v>136</v>
      </c>
    </row>
    <row r="304" spans="1:2" x14ac:dyDescent="0.3">
      <c r="A304">
        <f t="shared" si="4"/>
        <v>302</v>
      </c>
      <c r="B304">
        <v>134.1</v>
      </c>
    </row>
    <row r="305" spans="1:2" x14ac:dyDescent="0.3">
      <c r="A305">
        <f t="shared" si="4"/>
        <v>303</v>
      </c>
      <c r="B305">
        <v>132.19999999999999</v>
      </c>
    </row>
    <row r="306" spans="1:2" x14ac:dyDescent="0.3">
      <c r="A306">
        <f t="shared" si="4"/>
        <v>304</v>
      </c>
      <c r="B306">
        <v>130.30000000000001</v>
      </c>
    </row>
    <row r="307" spans="1:2" x14ac:dyDescent="0.3">
      <c r="A307">
        <f t="shared" si="4"/>
        <v>305</v>
      </c>
      <c r="B307">
        <v>128.5</v>
      </c>
    </row>
    <row r="308" spans="1:2" x14ac:dyDescent="0.3">
      <c r="A308">
        <f t="shared" si="4"/>
        <v>306</v>
      </c>
      <c r="B308">
        <v>126.7</v>
      </c>
    </row>
    <row r="309" spans="1:2" x14ac:dyDescent="0.3">
      <c r="A309">
        <f t="shared" si="4"/>
        <v>307</v>
      </c>
      <c r="B309">
        <v>124.9</v>
      </c>
    </row>
    <row r="310" spans="1:2" x14ac:dyDescent="0.3">
      <c r="A310">
        <f t="shared" si="4"/>
        <v>308</v>
      </c>
      <c r="B310">
        <v>123.1</v>
      </c>
    </row>
    <row r="311" spans="1:2" x14ac:dyDescent="0.3">
      <c r="A311">
        <f t="shared" si="4"/>
        <v>309</v>
      </c>
      <c r="B311">
        <v>121.4</v>
      </c>
    </row>
    <row r="312" spans="1:2" x14ac:dyDescent="0.3">
      <c r="A312">
        <f t="shared" si="4"/>
        <v>310</v>
      </c>
      <c r="B312">
        <v>119.7</v>
      </c>
    </row>
    <row r="313" spans="1:2" x14ac:dyDescent="0.3">
      <c r="A313">
        <f t="shared" si="4"/>
        <v>311</v>
      </c>
      <c r="B313">
        <v>118</v>
      </c>
    </row>
    <row r="314" spans="1:2" x14ac:dyDescent="0.3">
      <c r="A314">
        <f t="shared" si="4"/>
        <v>312</v>
      </c>
      <c r="B314">
        <v>116.4</v>
      </c>
    </row>
    <row r="315" spans="1:2" x14ac:dyDescent="0.3">
      <c r="A315">
        <f t="shared" si="4"/>
        <v>313</v>
      </c>
      <c r="B315">
        <v>114.8</v>
      </c>
    </row>
    <row r="316" spans="1:2" x14ac:dyDescent="0.3">
      <c r="A316">
        <f t="shared" si="4"/>
        <v>314</v>
      </c>
      <c r="B316">
        <v>113.2</v>
      </c>
    </row>
    <row r="317" spans="1:2" x14ac:dyDescent="0.3">
      <c r="A317">
        <f t="shared" si="4"/>
        <v>315</v>
      </c>
      <c r="B317">
        <v>111.7</v>
      </c>
    </row>
    <row r="318" spans="1:2" x14ac:dyDescent="0.3">
      <c r="A318">
        <f t="shared" si="4"/>
        <v>316</v>
      </c>
      <c r="B318">
        <v>110.2</v>
      </c>
    </row>
    <row r="319" spans="1:2" x14ac:dyDescent="0.3">
      <c r="A319">
        <f t="shared" si="4"/>
        <v>317</v>
      </c>
      <c r="B319">
        <v>108.7</v>
      </c>
    </row>
    <row r="320" spans="1:2" x14ac:dyDescent="0.3">
      <c r="A320">
        <f t="shared" si="4"/>
        <v>318</v>
      </c>
      <c r="B320">
        <v>107.3</v>
      </c>
    </row>
    <row r="321" spans="1:2" x14ac:dyDescent="0.3">
      <c r="A321">
        <f t="shared" si="4"/>
        <v>319</v>
      </c>
      <c r="B321">
        <v>105.8</v>
      </c>
    </row>
    <row r="322" spans="1:2" x14ac:dyDescent="0.3">
      <c r="A322">
        <f t="shared" si="4"/>
        <v>320</v>
      </c>
      <c r="B322">
        <v>104.5</v>
      </c>
    </row>
    <row r="323" spans="1:2" x14ac:dyDescent="0.3">
      <c r="A323">
        <f t="shared" si="4"/>
        <v>321</v>
      </c>
      <c r="B323">
        <v>103.1</v>
      </c>
    </row>
    <row r="324" spans="1:2" x14ac:dyDescent="0.3">
      <c r="A324">
        <f t="shared" ref="A324:A366" si="5">A323+1</f>
        <v>322</v>
      </c>
      <c r="B324">
        <v>101.8</v>
      </c>
    </row>
    <row r="325" spans="1:2" x14ac:dyDescent="0.3">
      <c r="A325">
        <f t="shared" si="5"/>
        <v>323</v>
      </c>
      <c r="B325">
        <v>100.5</v>
      </c>
    </row>
    <row r="326" spans="1:2" x14ac:dyDescent="0.3">
      <c r="A326">
        <f t="shared" si="5"/>
        <v>324</v>
      </c>
      <c r="B326">
        <v>99.3</v>
      </c>
    </row>
    <row r="327" spans="1:2" x14ac:dyDescent="0.3">
      <c r="A327">
        <f t="shared" si="5"/>
        <v>325</v>
      </c>
      <c r="B327">
        <v>98.1</v>
      </c>
    </row>
    <row r="328" spans="1:2" x14ac:dyDescent="0.3">
      <c r="A328">
        <f t="shared" si="5"/>
        <v>326</v>
      </c>
      <c r="B328">
        <v>96.9</v>
      </c>
    </row>
    <row r="329" spans="1:2" x14ac:dyDescent="0.3">
      <c r="A329">
        <f t="shared" si="5"/>
        <v>327</v>
      </c>
      <c r="B329">
        <v>95.8</v>
      </c>
    </row>
    <row r="330" spans="1:2" x14ac:dyDescent="0.3">
      <c r="A330">
        <f t="shared" si="5"/>
        <v>328</v>
      </c>
      <c r="B330">
        <v>94.7</v>
      </c>
    </row>
    <row r="331" spans="1:2" x14ac:dyDescent="0.3">
      <c r="A331">
        <f t="shared" si="5"/>
        <v>329</v>
      </c>
      <c r="B331">
        <v>93.6</v>
      </c>
    </row>
    <row r="332" spans="1:2" x14ac:dyDescent="0.3">
      <c r="A332">
        <f t="shared" si="5"/>
        <v>330</v>
      </c>
      <c r="B332">
        <v>92.6</v>
      </c>
    </row>
    <row r="333" spans="1:2" x14ac:dyDescent="0.3">
      <c r="A333">
        <f t="shared" si="5"/>
        <v>331</v>
      </c>
      <c r="B333">
        <v>91.6</v>
      </c>
    </row>
    <row r="334" spans="1:2" x14ac:dyDescent="0.3">
      <c r="A334">
        <f t="shared" si="5"/>
        <v>332</v>
      </c>
      <c r="B334">
        <v>90.7</v>
      </c>
    </row>
    <row r="335" spans="1:2" x14ac:dyDescent="0.3">
      <c r="A335">
        <f t="shared" si="5"/>
        <v>333</v>
      </c>
      <c r="B335">
        <v>89.8</v>
      </c>
    </row>
    <row r="336" spans="1:2" x14ac:dyDescent="0.3">
      <c r="A336">
        <f t="shared" si="5"/>
        <v>334</v>
      </c>
      <c r="B336">
        <v>88.9</v>
      </c>
    </row>
    <row r="337" spans="1:2" x14ac:dyDescent="0.3">
      <c r="A337">
        <f t="shared" si="5"/>
        <v>335</v>
      </c>
      <c r="B337">
        <v>88.1</v>
      </c>
    </row>
    <row r="338" spans="1:2" x14ac:dyDescent="0.3">
      <c r="A338">
        <f t="shared" si="5"/>
        <v>336</v>
      </c>
      <c r="B338">
        <v>87.3</v>
      </c>
    </row>
    <row r="339" spans="1:2" x14ac:dyDescent="0.3">
      <c r="A339">
        <f t="shared" si="5"/>
        <v>337</v>
      </c>
      <c r="B339">
        <v>86.6</v>
      </c>
    </row>
    <row r="340" spans="1:2" x14ac:dyDescent="0.3">
      <c r="A340">
        <f t="shared" si="5"/>
        <v>338</v>
      </c>
      <c r="B340">
        <v>85.9</v>
      </c>
    </row>
    <row r="341" spans="1:2" x14ac:dyDescent="0.3">
      <c r="A341">
        <f t="shared" si="5"/>
        <v>339</v>
      </c>
      <c r="B341">
        <v>85.2</v>
      </c>
    </row>
    <row r="342" spans="1:2" x14ac:dyDescent="0.3">
      <c r="A342">
        <f t="shared" si="5"/>
        <v>340</v>
      </c>
      <c r="B342">
        <v>84.6</v>
      </c>
    </row>
    <row r="343" spans="1:2" x14ac:dyDescent="0.3">
      <c r="A343">
        <f t="shared" si="5"/>
        <v>341</v>
      </c>
      <c r="B343">
        <v>84</v>
      </c>
    </row>
    <row r="344" spans="1:2" x14ac:dyDescent="0.3">
      <c r="A344">
        <f t="shared" si="5"/>
        <v>342</v>
      </c>
      <c r="B344">
        <v>83.4</v>
      </c>
    </row>
    <row r="345" spans="1:2" x14ac:dyDescent="0.3">
      <c r="A345">
        <f t="shared" si="5"/>
        <v>343</v>
      </c>
      <c r="B345">
        <v>82.9</v>
      </c>
    </row>
    <row r="346" spans="1:2" x14ac:dyDescent="0.3">
      <c r="A346">
        <f t="shared" si="5"/>
        <v>344</v>
      </c>
      <c r="B346">
        <v>82.4</v>
      </c>
    </row>
    <row r="347" spans="1:2" x14ac:dyDescent="0.3">
      <c r="A347">
        <f t="shared" si="5"/>
        <v>345</v>
      </c>
      <c r="B347">
        <v>82</v>
      </c>
    </row>
    <row r="348" spans="1:2" x14ac:dyDescent="0.3">
      <c r="A348">
        <f t="shared" si="5"/>
        <v>346</v>
      </c>
      <c r="B348">
        <v>81.599999999999994</v>
      </c>
    </row>
    <row r="349" spans="1:2" x14ac:dyDescent="0.3">
      <c r="A349">
        <f t="shared" si="5"/>
        <v>347</v>
      </c>
      <c r="B349">
        <v>81.3</v>
      </c>
    </row>
    <row r="350" spans="1:2" x14ac:dyDescent="0.3">
      <c r="A350">
        <f t="shared" si="5"/>
        <v>348</v>
      </c>
      <c r="B350">
        <v>81</v>
      </c>
    </row>
    <row r="351" spans="1:2" x14ac:dyDescent="0.3">
      <c r="A351">
        <f t="shared" si="5"/>
        <v>349</v>
      </c>
      <c r="B351">
        <v>80.7</v>
      </c>
    </row>
    <row r="352" spans="1:2" x14ac:dyDescent="0.3">
      <c r="A352">
        <f t="shared" si="5"/>
        <v>350</v>
      </c>
      <c r="B352">
        <v>80.5</v>
      </c>
    </row>
    <row r="353" spans="1:2" x14ac:dyDescent="0.3">
      <c r="A353">
        <f t="shared" si="5"/>
        <v>351</v>
      </c>
      <c r="B353">
        <v>80.3</v>
      </c>
    </row>
    <row r="354" spans="1:2" x14ac:dyDescent="0.3">
      <c r="A354">
        <f t="shared" si="5"/>
        <v>352</v>
      </c>
      <c r="B354">
        <v>80.2</v>
      </c>
    </row>
    <row r="355" spans="1:2" x14ac:dyDescent="0.3">
      <c r="A355">
        <f t="shared" si="5"/>
        <v>353</v>
      </c>
      <c r="B355">
        <v>80.099999999999994</v>
      </c>
    </row>
    <row r="356" spans="1:2" x14ac:dyDescent="0.3">
      <c r="A356">
        <f t="shared" si="5"/>
        <v>354</v>
      </c>
      <c r="B356">
        <v>80</v>
      </c>
    </row>
    <row r="357" spans="1:2" x14ac:dyDescent="0.3">
      <c r="A357">
        <f t="shared" si="5"/>
        <v>355</v>
      </c>
      <c r="B357">
        <v>80</v>
      </c>
    </row>
    <row r="358" spans="1:2" x14ac:dyDescent="0.3">
      <c r="A358">
        <f t="shared" si="5"/>
        <v>356</v>
      </c>
      <c r="B358">
        <v>80</v>
      </c>
    </row>
    <row r="359" spans="1:2" x14ac:dyDescent="0.3">
      <c r="A359">
        <f t="shared" si="5"/>
        <v>357</v>
      </c>
      <c r="B359">
        <v>80.099999999999994</v>
      </c>
    </row>
    <row r="360" spans="1:2" x14ac:dyDescent="0.3">
      <c r="A360">
        <f t="shared" si="5"/>
        <v>358</v>
      </c>
      <c r="B360">
        <v>80.2</v>
      </c>
    </row>
    <row r="361" spans="1:2" x14ac:dyDescent="0.3">
      <c r="A361">
        <f t="shared" si="5"/>
        <v>359</v>
      </c>
      <c r="B361">
        <v>80.400000000000006</v>
      </c>
    </row>
    <row r="362" spans="1:2" x14ac:dyDescent="0.3">
      <c r="A362">
        <f t="shared" si="5"/>
        <v>360</v>
      </c>
      <c r="B362">
        <v>80.5</v>
      </c>
    </row>
    <row r="363" spans="1:2" x14ac:dyDescent="0.3">
      <c r="A363">
        <f t="shared" si="5"/>
        <v>361</v>
      </c>
      <c r="B363">
        <v>80.8</v>
      </c>
    </row>
    <row r="364" spans="1:2" x14ac:dyDescent="0.3">
      <c r="A364">
        <f t="shared" si="5"/>
        <v>362</v>
      </c>
      <c r="B364">
        <v>81.099999999999994</v>
      </c>
    </row>
    <row r="365" spans="1:2" x14ac:dyDescent="0.3">
      <c r="A365">
        <f t="shared" si="5"/>
        <v>363</v>
      </c>
      <c r="B365">
        <v>81.400000000000006</v>
      </c>
    </row>
    <row r="366" spans="1:2" x14ac:dyDescent="0.3">
      <c r="A366">
        <f t="shared" si="5"/>
        <v>364</v>
      </c>
      <c r="B366">
        <v>81.7</v>
      </c>
    </row>
    <row r="367" spans="1:2" x14ac:dyDescent="0.3">
      <c r="A367">
        <v>365</v>
      </c>
      <c r="B367">
        <v>81.7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E51A8-7EF4-486B-AA2F-6C03C44EBC41}">
  <dimension ref="A1:A367"/>
  <sheetViews>
    <sheetView tabSelected="1" workbookViewId="0">
      <selection sqref="A1:A367"/>
    </sheetView>
  </sheetViews>
  <sheetFormatPr defaultRowHeight="14.4" x14ac:dyDescent="0.3"/>
  <sheetData>
    <row r="1" spans="1:1" ht="28.8" x14ac:dyDescent="0.3">
      <c r="A1" s="1" t="s">
        <v>37</v>
      </c>
    </row>
    <row r="2" spans="1:1" x14ac:dyDescent="0.3">
      <c r="A2">
        <v>82.1</v>
      </c>
    </row>
    <row r="3" spans="1:1" x14ac:dyDescent="0.3">
      <c r="A3">
        <v>82.6</v>
      </c>
    </row>
    <row r="4" spans="1:1" x14ac:dyDescent="0.3">
      <c r="A4">
        <v>83</v>
      </c>
    </row>
    <row r="5" spans="1:1" x14ac:dyDescent="0.3">
      <c r="A5">
        <v>83.6</v>
      </c>
    </row>
    <row r="6" spans="1:1" x14ac:dyDescent="0.3">
      <c r="A6">
        <v>84.1</v>
      </c>
    </row>
    <row r="7" spans="1:1" x14ac:dyDescent="0.3">
      <c r="A7">
        <v>84.7</v>
      </c>
    </row>
    <row r="8" spans="1:1" x14ac:dyDescent="0.3">
      <c r="A8">
        <v>85.4</v>
      </c>
    </row>
    <row r="9" spans="1:1" x14ac:dyDescent="0.3">
      <c r="A9">
        <v>86</v>
      </c>
    </row>
    <row r="10" spans="1:1" x14ac:dyDescent="0.3">
      <c r="A10">
        <v>86.8</v>
      </c>
    </row>
    <row r="11" spans="1:1" x14ac:dyDescent="0.3">
      <c r="A11">
        <v>87.5</v>
      </c>
    </row>
    <row r="12" spans="1:1" x14ac:dyDescent="0.3">
      <c r="A12">
        <v>88.3</v>
      </c>
    </row>
    <row r="13" spans="1:1" x14ac:dyDescent="0.3">
      <c r="A13">
        <v>89.2</v>
      </c>
    </row>
    <row r="14" spans="1:1" x14ac:dyDescent="0.3">
      <c r="A14">
        <v>90</v>
      </c>
    </row>
    <row r="15" spans="1:1" x14ac:dyDescent="0.3">
      <c r="A15">
        <v>91</v>
      </c>
    </row>
    <row r="16" spans="1:1" x14ac:dyDescent="0.3">
      <c r="A16">
        <v>91.9</v>
      </c>
    </row>
    <row r="17" spans="1:1" x14ac:dyDescent="0.3">
      <c r="A17">
        <v>92.9</v>
      </c>
    </row>
    <row r="18" spans="1:1" x14ac:dyDescent="0.3">
      <c r="A18">
        <v>93.9</v>
      </c>
    </row>
    <row r="19" spans="1:1" x14ac:dyDescent="0.3">
      <c r="A19">
        <v>95</v>
      </c>
    </row>
    <row r="20" spans="1:1" x14ac:dyDescent="0.3">
      <c r="A20">
        <v>96.1</v>
      </c>
    </row>
    <row r="21" spans="1:1" x14ac:dyDescent="0.3">
      <c r="A21">
        <v>97.2</v>
      </c>
    </row>
    <row r="22" spans="1:1" x14ac:dyDescent="0.3">
      <c r="A22">
        <v>98.4</v>
      </c>
    </row>
    <row r="23" spans="1:1" x14ac:dyDescent="0.3">
      <c r="A23">
        <v>99.6</v>
      </c>
    </row>
    <row r="24" spans="1:1" x14ac:dyDescent="0.3">
      <c r="A24">
        <v>100.9</v>
      </c>
    </row>
    <row r="25" spans="1:1" x14ac:dyDescent="0.3">
      <c r="A25">
        <v>102.2</v>
      </c>
    </row>
    <row r="26" spans="1:1" x14ac:dyDescent="0.3">
      <c r="A26">
        <v>103.5</v>
      </c>
    </row>
    <row r="27" spans="1:1" x14ac:dyDescent="0.3">
      <c r="A27">
        <v>104.8</v>
      </c>
    </row>
    <row r="28" spans="1:1" x14ac:dyDescent="0.3">
      <c r="A28">
        <v>106.2</v>
      </c>
    </row>
    <row r="29" spans="1:1" x14ac:dyDescent="0.3">
      <c r="A29">
        <v>107.6</v>
      </c>
    </row>
    <row r="30" spans="1:1" x14ac:dyDescent="0.3">
      <c r="A30">
        <v>109.1</v>
      </c>
    </row>
    <row r="31" spans="1:1" x14ac:dyDescent="0.3">
      <c r="A31">
        <v>110.6</v>
      </c>
    </row>
    <row r="32" spans="1:1" x14ac:dyDescent="0.3">
      <c r="A32">
        <v>112.1</v>
      </c>
    </row>
    <row r="33" spans="1:1" x14ac:dyDescent="0.3">
      <c r="A33">
        <v>113.7</v>
      </c>
    </row>
    <row r="34" spans="1:1" x14ac:dyDescent="0.3">
      <c r="A34">
        <v>115.2</v>
      </c>
    </row>
    <row r="35" spans="1:1" x14ac:dyDescent="0.3">
      <c r="A35">
        <v>116.9</v>
      </c>
    </row>
    <row r="36" spans="1:1" x14ac:dyDescent="0.3">
      <c r="A36">
        <v>118.5</v>
      </c>
    </row>
    <row r="37" spans="1:1" x14ac:dyDescent="0.3">
      <c r="A37">
        <v>120.2</v>
      </c>
    </row>
    <row r="38" spans="1:1" x14ac:dyDescent="0.3">
      <c r="A38">
        <v>121.9</v>
      </c>
    </row>
    <row r="39" spans="1:1" x14ac:dyDescent="0.3">
      <c r="A39">
        <v>123.6</v>
      </c>
    </row>
    <row r="40" spans="1:1" x14ac:dyDescent="0.3">
      <c r="A40">
        <v>125.4</v>
      </c>
    </row>
    <row r="41" spans="1:1" x14ac:dyDescent="0.3">
      <c r="A41">
        <v>127.2</v>
      </c>
    </row>
    <row r="42" spans="1:1" x14ac:dyDescent="0.3">
      <c r="A42">
        <v>129</v>
      </c>
    </row>
    <row r="43" spans="1:1" x14ac:dyDescent="0.3">
      <c r="A43">
        <v>130.80000000000001</v>
      </c>
    </row>
    <row r="44" spans="1:1" x14ac:dyDescent="0.3">
      <c r="A44">
        <v>132.69999999999999</v>
      </c>
    </row>
    <row r="45" spans="1:1" x14ac:dyDescent="0.3">
      <c r="A45">
        <v>134.6</v>
      </c>
    </row>
    <row r="46" spans="1:1" x14ac:dyDescent="0.3">
      <c r="A46">
        <v>136.5</v>
      </c>
    </row>
    <row r="47" spans="1:1" x14ac:dyDescent="0.3">
      <c r="A47">
        <v>138.5</v>
      </c>
    </row>
    <row r="48" spans="1:1" x14ac:dyDescent="0.3">
      <c r="A48">
        <v>140.4</v>
      </c>
    </row>
    <row r="49" spans="1:1" x14ac:dyDescent="0.3">
      <c r="A49">
        <v>142.4</v>
      </c>
    </row>
    <row r="50" spans="1:1" x14ac:dyDescent="0.3">
      <c r="A50">
        <v>144.5</v>
      </c>
    </row>
    <row r="51" spans="1:1" x14ac:dyDescent="0.3">
      <c r="A51">
        <v>146.5</v>
      </c>
    </row>
    <row r="52" spans="1:1" x14ac:dyDescent="0.3">
      <c r="A52">
        <v>148.6</v>
      </c>
    </row>
    <row r="53" spans="1:1" x14ac:dyDescent="0.3">
      <c r="A53">
        <v>150.6</v>
      </c>
    </row>
    <row r="54" spans="1:1" x14ac:dyDescent="0.3">
      <c r="A54">
        <v>152.69999999999999</v>
      </c>
    </row>
    <row r="55" spans="1:1" x14ac:dyDescent="0.3">
      <c r="A55">
        <v>154.9</v>
      </c>
    </row>
    <row r="56" spans="1:1" x14ac:dyDescent="0.3">
      <c r="A56">
        <v>157</v>
      </c>
    </row>
    <row r="57" spans="1:1" x14ac:dyDescent="0.3">
      <c r="A57">
        <v>159.19999999999999</v>
      </c>
    </row>
    <row r="58" spans="1:1" x14ac:dyDescent="0.3">
      <c r="A58">
        <v>161.30000000000001</v>
      </c>
    </row>
    <row r="59" spans="1:1" x14ac:dyDescent="0.3">
      <c r="A59">
        <v>163.5</v>
      </c>
    </row>
    <row r="60" spans="1:1" x14ac:dyDescent="0.3">
      <c r="A60">
        <v>165.8</v>
      </c>
    </row>
    <row r="61" spans="1:1" x14ac:dyDescent="0.3">
      <c r="A61">
        <v>168</v>
      </c>
    </row>
    <row r="62" spans="1:1" x14ac:dyDescent="0.3">
      <c r="A62">
        <v>170.2</v>
      </c>
    </row>
    <row r="63" spans="1:1" x14ac:dyDescent="0.3">
      <c r="A63">
        <v>172.5</v>
      </c>
    </row>
    <row r="64" spans="1:1" x14ac:dyDescent="0.3">
      <c r="A64">
        <v>174.8</v>
      </c>
    </row>
    <row r="65" spans="1:1" x14ac:dyDescent="0.3">
      <c r="A65">
        <v>177.1</v>
      </c>
    </row>
    <row r="66" spans="1:1" x14ac:dyDescent="0.3">
      <c r="A66">
        <v>179.4</v>
      </c>
    </row>
    <row r="67" spans="1:1" x14ac:dyDescent="0.3">
      <c r="A67">
        <v>181.7</v>
      </c>
    </row>
    <row r="68" spans="1:1" x14ac:dyDescent="0.3">
      <c r="A68">
        <v>184</v>
      </c>
    </row>
    <row r="69" spans="1:1" x14ac:dyDescent="0.3">
      <c r="A69">
        <v>186.3</v>
      </c>
    </row>
    <row r="70" spans="1:1" x14ac:dyDescent="0.3">
      <c r="A70">
        <v>188.7</v>
      </c>
    </row>
    <row r="71" spans="1:1" x14ac:dyDescent="0.3">
      <c r="A71">
        <v>191</v>
      </c>
    </row>
    <row r="72" spans="1:1" x14ac:dyDescent="0.3">
      <c r="A72">
        <v>193.4</v>
      </c>
    </row>
    <row r="73" spans="1:1" x14ac:dyDescent="0.3">
      <c r="A73">
        <v>195.8</v>
      </c>
    </row>
    <row r="74" spans="1:1" x14ac:dyDescent="0.3">
      <c r="A74">
        <v>198.1</v>
      </c>
    </row>
    <row r="75" spans="1:1" x14ac:dyDescent="0.3">
      <c r="A75">
        <v>200.5</v>
      </c>
    </row>
    <row r="76" spans="1:1" x14ac:dyDescent="0.3">
      <c r="A76">
        <v>202.9</v>
      </c>
    </row>
    <row r="77" spans="1:1" x14ac:dyDescent="0.3">
      <c r="A77">
        <v>205.3</v>
      </c>
    </row>
    <row r="78" spans="1:1" x14ac:dyDescent="0.3">
      <c r="A78">
        <v>207.7</v>
      </c>
    </row>
    <row r="79" spans="1:1" x14ac:dyDescent="0.3">
      <c r="A79">
        <v>210.1</v>
      </c>
    </row>
    <row r="80" spans="1:1" x14ac:dyDescent="0.3">
      <c r="A80">
        <v>212.5</v>
      </c>
    </row>
    <row r="81" spans="1:1" x14ac:dyDescent="0.3">
      <c r="A81">
        <v>214.9</v>
      </c>
    </row>
    <row r="82" spans="1:1" x14ac:dyDescent="0.3">
      <c r="A82">
        <v>217.3</v>
      </c>
    </row>
    <row r="83" spans="1:1" x14ac:dyDescent="0.3">
      <c r="A83">
        <v>219.7</v>
      </c>
    </row>
    <row r="84" spans="1:1" x14ac:dyDescent="0.3">
      <c r="A84">
        <v>222.1</v>
      </c>
    </row>
    <row r="85" spans="1:1" x14ac:dyDescent="0.3">
      <c r="A85">
        <v>224.6</v>
      </c>
    </row>
    <row r="86" spans="1:1" x14ac:dyDescent="0.3">
      <c r="A86">
        <v>227</v>
      </c>
    </row>
    <row r="87" spans="1:1" x14ac:dyDescent="0.3">
      <c r="A87">
        <v>229.4</v>
      </c>
    </row>
    <row r="88" spans="1:1" x14ac:dyDescent="0.3">
      <c r="A88">
        <v>231.8</v>
      </c>
    </row>
    <row r="89" spans="1:1" x14ac:dyDescent="0.3">
      <c r="A89">
        <v>234.2</v>
      </c>
    </row>
    <row r="90" spans="1:1" x14ac:dyDescent="0.3">
      <c r="A90">
        <v>236.6</v>
      </c>
    </row>
    <row r="91" spans="1:1" x14ac:dyDescent="0.3">
      <c r="A91">
        <v>239</v>
      </c>
    </row>
    <row r="92" spans="1:1" x14ac:dyDescent="0.3">
      <c r="A92">
        <v>241.3</v>
      </c>
    </row>
    <row r="93" spans="1:1" x14ac:dyDescent="0.3">
      <c r="A93">
        <v>243.7</v>
      </c>
    </row>
    <row r="94" spans="1:1" x14ac:dyDescent="0.3">
      <c r="A94">
        <v>246.1</v>
      </c>
    </row>
    <row r="95" spans="1:1" x14ac:dyDescent="0.3">
      <c r="A95">
        <v>248.5</v>
      </c>
    </row>
    <row r="96" spans="1:1" x14ac:dyDescent="0.3">
      <c r="A96">
        <v>250.8</v>
      </c>
    </row>
    <row r="97" spans="1:1" x14ac:dyDescent="0.3">
      <c r="A97">
        <v>253.2</v>
      </c>
    </row>
    <row r="98" spans="1:1" x14ac:dyDescent="0.3">
      <c r="A98">
        <v>255.5</v>
      </c>
    </row>
    <row r="99" spans="1:1" x14ac:dyDescent="0.3">
      <c r="A99">
        <v>257.8</v>
      </c>
    </row>
    <row r="100" spans="1:1" x14ac:dyDescent="0.3">
      <c r="A100">
        <v>260.10000000000002</v>
      </c>
    </row>
    <row r="101" spans="1:1" x14ac:dyDescent="0.3">
      <c r="A101">
        <v>262.39999999999998</v>
      </c>
    </row>
    <row r="102" spans="1:1" x14ac:dyDescent="0.3">
      <c r="A102">
        <v>264.7</v>
      </c>
    </row>
    <row r="103" spans="1:1" x14ac:dyDescent="0.3">
      <c r="A103">
        <v>267</v>
      </c>
    </row>
    <row r="104" spans="1:1" x14ac:dyDescent="0.3">
      <c r="A104">
        <v>269.3</v>
      </c>
    </row>
    <row r="105" spans="1:1" x14ac:dyDescent="0.3">
      <c r="A105">
        <v>271.5</v>
      </c>
    </row>
    <row r="106" spans="1:1" x14ac:dyDescent="0.3">
      <c r="A106">
        <v>273.7</v>
      </c>
    </row>
    <row r="107" spans="1:1" x14ac:dyDescent="0.3">
      <c r="A107">
        <v>276</v>
      </c>
    </row>
    <row r="108" spans="1:1" x14ac:dyDescent="0.3">
      <c r="A108">
        <v>278.2</v>
      </c>
    </row>
    <row r="109" spans="1:1" x14ac:dyDescent="0.3">
      <c r="A109">
        <v>280.3</v>
      </c>
    </row>
    <row r="110" spans="1:1" x14ac:dyDescent="0.3">
      <c r="A110">
        <v>282.5</v>
      </c>
    </row>
    <row r="111" spans="1:1" x14ac:dyDescent="0.3">
      <c r="A111">
        <v>284.7</v>
      </c>
    </row>
    <row r="112" spans="1:1" x14ac:dyDescent="0.3">
      <c r="A112">
        <v>286.8</v>
      </c>
    </row>
    <row r="113" spans="1:1" x14ac:dyDescent="0.3">
      <c r="A113">
        <v>288.89999999999998</v>
      </c>
    </row>
    <row r="114" spans="1:1" x14ac:dyDescent="0.3">
      <c r="A114">
        <v>291</v>
      </c>
    </row>
    <row r="115" spans="1:1" x14ac:dyDescent="0.3">
      <c r="A115">
        <v>293</v>
      </c>
    </row>
    <row r="116" spans="1:1" x14ac:dyDescent="0.3">
      <c r="A116">
        <v>295.10000000000002</v>
      </c>
    </row>
    <row r="117" spans="1:1" x14ac:dyDescent="0.3">
      <c r="A117">
        <v>297.10000000000002</v>
      </c>
    </row>
    <row r="118" spans="1:1" x14ac:dyDescent="0.3">
      <c r="A118">
        <v>299.10000000000002</v>
      </c>
    </row>
    <row r="119" spans="1:1" x14ac:dyDescent="0.3">
      <c r="A119">
        <v>301.10000000000002</v>
      </c>
    </row>
    <row r="120" spans="1:1" x14ac:dyDescent="0.3">
      <c r="A120">
        <v>303</v>
      </c>
    </row>
    <row r="121" spans="1:1" x14ac:dyDescent="0.3">
      <c r="A121">
        <v>305</v>
      </c>
    </row>
    <row r="122" spans="1:1" x14ac:dyDescent="0.3">
      <c r="A122">
        <v>306.89999999999998</v>
      </c>
    </row>
    <row r="123" spans="1:1" x14ac:dyDescent="0.3">
      <c r="A123">
        <v>308.8</v>
      </c>
    </row>
    <row r="124" spans="1:1" x14ac:dyDescent="0.3">
      <c r="A124">
        <v>310.60000000000002</v>
      </c>
    </row>
    <row r="125" spans="1:1" x14ac:dyDescent="0.3">
      <c r="A125">
        <v>312.39999999999998</v>
      </c>
    </row>
    <row r="126" spans="1:1" x14ac:dyDescent="0.3">
      <c r="A126">
        <v>314.2</v>
      </c>
    </row>
    <row r="127" spans="1:1" x14ac:dyDescent="0.3">
      <c r="A127">
        <v>316</v>
      </c>
    </row>
    <row r="128" spans="1:1" x14ac:dyDescent="0.3">
      <c r="A128">
        <v>317.7</v>
      </c>
    </row>
    <row r="129" spans="1:1" x14ac:dyDescent="0.3">
      <c r="A129">
        <v>319.39999999999998</v>
      </c>
    </row>
    <row r="130" spans="1:1" x14ac:dyDescent="0.3">
      <c r="A130">
        <v>321.10000000000002</v>
      </c>
    </row>
    <row r="131" spans="1:1" x14ac:dyDescent="0.3">
      <c r="A131">
        <v>322.8</v>
      </c>
    </row>
    <row r="132" spans="1:1" x14ac:dyDescent="0.3">
      <c r="A132">
        <v>324.39999999999998</v>
      </c>
    </row>
    <row r="133" spans="1:1" x14ac:dyDescent="0.3">
      <c r="A133">
        <v>326</v>
      </c>
    </row>
    <row r="134" spans="1:1" x14ac:dyDescent="0.3">
      <c r="A134">
        <v>327.5</v>
      </c>
    </row>
    <row r="135" spans="1:1" x14ac:dyDescent="0.3">
      <c r="A135">
        <v>329.1</v>
      </c>
    </row>
    <row r="136" spans="1:1" x14ac:dyDescent="0.3">
      <c r="A136">
        <v>330.6</v>
      </c>
    </row>
    <row r="137" spans="1:1" x14ac:dyDescent="0.3">
      <c r="A137">
        <v>332</v>
      </c>
    </row>
    <row r="138" spans="1:1" x14ac:dyDescent="0.3">
      <c r="A138">
        <v>333.5</v>
      </c>
    </row>
    <row r="139" spans="1:1" x14ac:dyDescent="0.3">
      <c r="A139">
        <v>334.9</v>
      </c>
    </row>
    <row r="140" spans="1:1" x14ac:dyDescent="0.3">
      <c r="A140">
        <v>336.2</v>
      </c>
    </row>
    <row r="141" spans="1:1" x14ac:dyDescent="0.3">
      <c r="A141">
        <v>337.5</v>
      </c>
    </row>
    <row r="142" spans="1:1" x14ac:dyDescent="0.3">
      <c r="A142">
        <v>338.8</v>
      </c>
    </row>
    <row r="143" spans="1:1" x14ac:dyDescent="0.3">
      <c r="A143">
        <v>340.1</v>
      </c>
    </row>
    <row r="144" spans="1:1" x14ac:dyDescent="0.3">
      <c r="A144">
        <v>341.3</v>
      </c>
    </row>
    <row r="145" spans="1:1" x14ac:dyDescent="0.3">
      <c r="A145">
        <v>342.5</v>
      </c>
    </row>
    <row r="146" spans="1:1" x14ac:dyDescent="0.3">
      <c r="A146">
        <v>343.6</v>
      </c>
    </row>
    <row r="147" spans="1:1" x14ac:dyDescent="0.3">
      <c r="A147">
        <v>344.8</v>
      </c>
    </row>
    <row r="148" spans="1:1" x14ac:dyDescent="0.3">
      <c r="A148">
        <v>345.8</v>
      </c>
    </row>
    <row r="149" spans="1:1" x14ac:dyDescent="0.3">
      <c r="A149">
        <v>346.9</v>
      </c>
    </row>
    <row r="150" spans="1:1" x14ac:dyDescent="0.3">
      <c r="A150">
        <v>347.9</v>
      </c>
    </row>
    <row r="151" spans="1:1" x14ac:dyDescent="0.3">
      <c r="A151">
        <v>348.8</v>
      </c>
    </row>
    <row r="152" spans="1:1" x14ac:dyDescent="0.3">
      <c r="A152">
        <v>349.8</v>
      </c>
    </row>
    <row r="153" spans="1:1" x14ac:dyDescent="0.3">
      <c r="A153">
        <v>350.6</v>
      </c>
    </row>
    <row r="154" spans="1:1" x14ac:dyDescent="0.3">
      <c r="A154">
        <v>351.5</v>
      </c>
    </row>
    <row r="155" spans="1:1" x14ac:dyDescent="0.3">
      <c r="A155">
        <v>352.3</v>
      </c>
    </row>
    <row r="156" spans="1:1" x14ac:dyDescent="0.3">
      <c r="A156">
        <v>353.1</v>
      </c>
    </row>
    <row r="157" spans="1:1" x14ac:dyDescent="0.3">
      <c r="A157">
        <v>353.8</v>
      </c>
    </row>
    <row r="158" spans="1:1" x14ac:dyDescent="0.3">
      <c r="A158">
        <v>354.5</v>
      </c>
    </row>
    <row r="159" spans="1:1" x14ac:dyDescent="0.3">
      <c r="A159">
        <v>355.1</v>
      </c>
    </row>
    <row r="160" spans="1:1" x14ac:dyDescent="0.3">
      <c r="A160">
        <v>355.7</v>
      </c>
    </row>
    <row r="161" spans="1:1" x14ac:dyDescent="0.3">
      <c r="A161">
        <v>356.3</v>
      </c>
    </row>
    <row r="162" spans="1:1" x14ac:dyDescent="0.3">
      <c r="A162">
        <v>356.8</v>
      </c>
    </row>
    <row r="163" spans="1:1" x14ac:dyDescent="0.3">
      <c r="A163">
        <v>357.3</v>
      </c>
    </row>
    <row r="164" spans="1:1" x14ac:dyDescent="0.3">
      <c r="A164">
        <v>357.8</v>
      </c>
    </row>
    <row r="165" spans="1:1" x14ac:dyDescent="0.3">
      <c r="A165">
        <v>358.2</v>
      </c>
    </row>
    <row r="166" spans="1:1" x14ac:dyDescent="0.3">
      <c r="A166">
        <v>358.6</v>
      </c>
    </row>
    <row r="167" spans="1:1" x14ac:dyDescent="0.3">
      <c r="A167">
        <v>358.9</v>
      </c>
    </row>
    <row r="168" spans="1:1" x14ac:dyDescent="0.3">
      <c r="A168">
        <v>359.2</v>
      </c>
    </row>
    <row r="169" spans="1:1" x14ac:dyDescent="0.3">
      <c r="A169">
        <v>359.4</v>
      </c>
    </row>
    <row r="170" spans="1:1" x14ac:dyDescent="0.3">
      <c r="A170">
        <v>359.6</v>
      </c>
    </row>
    <row r="171" spans="1:1" x14ac:dyDescent="0.3">
      <c r="A171">
        <v>359.8</v>
      </c>
    </row>
    <row r="172" spans="1:1" x14ac:dyDescent="0.3">
      <c r="A172">
        <v>359.9</v>
      </c>
    </row>
    <row r="173" spans="1:1" x14ac:dyDescent="0.3">
      <c r="A173">
        <v>360</v>
      </c>
    </row>
    <row r="174" spans="1:1" x14ac:dyDescent="0.3">
      <c r="A174">
        <v>360</v>
      </c>
    </row>
    <row r="175" spans="1:1" x14ac:dyDescent="0.3">
      <c r="A175">
        <v>360</v>
      </c>
    </row>
    <row r="176" spans="1:1" x14ac:dyDescent="0.3">
      <c r="A176">
        <v>359.9</v>
      </c>
    </row>
    <row r="177" spans="1:1" x14ac:dyDescent="0.3">
      <c r="A177">
        <v>359.9</v>
      </c>
    </row>
    <row r="178" spans="1:1" x14ac:dyDescent="0.3">
      <c r="A178">
        <v>359.7</v>
      </c>
    </row>
    <row r="179" spans="1:1" x14ac:dyDescent="0.3">
      <c r="A179">
        <v>359.6</v>
      </c>
    </row>
    <row r="180" spans="1:1" x14ac:dyDescent="0.3">
      <c r="A180">
        <v>359.3</v>
      </c>
    </row>
    <row r="181" spans="1:1" x14ac:dyDescent="0.3">
      <c r="A181">
        <v>359.1</v>
      </c>
    </row>
    <row r="182" spans="1:1" x14ac:dyDescent="0.3">
      <c r="A182">
        <v>358.8</v>
      </c>
    </row>
    <row r="183" spans="1:1" x14ac:dyDescent="0.3">
      <c r="A183">
        <v>358.5</v>
      </c>
    </row>
    <row r="184" spans="1:1" x14ac:dyDescent="0.3">
      <c r="A184">
        <v>358.1</v>
      </c>
    </row>
    <row r="185" spans="1:1" x14ac:dyDescent="0.3">
      <c r="A185">
        <v>357.7</v>
      </c>
    </row>
    <row r="186" spans="1:1" x14ac:dyDescent="0.3">
      <c r="A186">
        <v>357.2</v>
      </c>
    </row>
    <row r="187" spans="1:1" x14ac:dyDescent="0.3">
      <c r="A187">
        <v>356.7</v>
      </c>
    </row>
    <row r="188" spans="1:1" x14ac:dyDescent="0.3">
      <c r="A188">
        <v>356.2</v>
      </c>
    </row>
    <row r="189" spans="1:1" x14ac:dyDescent="0.3">
      <c r="A189">
        <v>355.6</v>
      </c>
    </row>
    <row r="190" spans="1:1" x14ac:dyDescent="0.3">
      <c r="A190">
        <v>355</v>
      </c>
    </row>
    <row r="191" spans="1:1" x14ac:dyDescent="0.3">
      <c r="A191">
        <v>354.3</v>
      </c>
    </row>
    <row r="192" spans="1:1" x14ac:dyDescent="0.3">
      <c r="A192">
        <v>353.6</v>
      </c>
    </row>
    <row r="193" spans="1:1" x14ac:dyDescent="0.3">
      <c r="A193">
        <v>352.9</v>
      </c>
    </row>
    <row r="194" spans="1:1" x14ac:dyDescent="0.3">
      <c r="A194">
        <v>352.1</v>
      </c>
    </row>
    <row r="195" spans="1:1" x14ac:dyDescent="0.3">
      <c r="A195">
        <v>351.3</v>
      </c>
    </row>
    <row r="196" spans="1:1" x14ac:dyDescent="0.3">
      <c r="A196">
        <v>350.4</v>
      </c>
    </row>
    <row r="197" spans="1:1" x14ac:dyDescent="0.3">
      <c r="A197">
        <v>349.5</v>
      </c>
    </row>
    <row r="198" spans="1:1" x14ac:dyDescent="0.3">
      <c r="A198">
        <v>348.6</v>
      </c>
    </row>
    <row r="199" spans="1:1" x14ac:dyDescent="0.3">
      <c r="A199">
        <v>347.6</v>
      </c>
    </row>
    <row r="200" spans="1:1" x14ac:dyDescent="0.3">
      <c r="A200">
        <v>346.6</v>
      </c>
    </row>
    <row r="201" spans="1:1" x14ac:dyDescent="0.3">
      <c r="A201">
        <v>345.5</v>
      </c>
    </row>
    <row r="202" spans="1:1" x14ac:dyDescent="0.3">
      <c r="A202">
        <v>344.5</v>
      </c>
    </row>
    <row r="203" spans="1:1" x14ac:dyDescent="0.3">
      <c r="A203">
        <v>343.3</v>
      </c>
    </row>
    <row r="204" spans="1:1" x14ac:dyDescent="0.3">
      <c r="A204">
        <v>342.2</v>
      </c>
    </row>
    <row r="205" spans="1:1" x14ac:dyDescent="0.3">
      <c r="A205">
        <v>341</v>
      </c>
    </row>
    <row r="206" spans="1:1" x14ac:dyDescent="0.3">
      <c r="A206">
        <v>339.7</v>
      </c>
    </row>
    <row r="207" spans="1:1" x14ac:dyDescent="0.3">
      <c r="A207">
        <v>338.5</v>
      </c>
    </row>
    <row r="208" spans="1:1" x14ac:dyDescent="0.3">
      <c r="A208">
        <v>337.2</v>
      </c>
    </row>
    <row r="209" spans="1:1" x14ac:dyDescent="0.3">
      <c r="A209">
        <v>335.8</v>
      </c>
    </row>
    <row r="210" spans="1:1" x14ac:dyDescent="0.3">
      <c r="A210">
        <v>334.5</v>
      </c>
    </row>
    <row r="211" spans="1:1" x14ac:dyDescent="0.3">
      <c r="A211">
        <v>333.1</v>
      </c>
    </row>
    <row r="212" spans="1:1" x14ac:dyDescent="0.3">
      <c r="A212">
        <v>331.6</v>
      </c>
    </row>
    <row r="213" spans="1:1" x14ac:dyDescent="0.3">
      <c r="A213">
        <v>330.2</v>
      </c>
    </row>
    <row r="214" spans="1:1" x14ac:dyDescent="0.3">
      <c r="A214">
        <v>328.7</v>
      </c>
    </row>
    <row r="215" spans="1:1" x14ac:dyDescent="0.3">
      <c r="A215">
        <v>327.10000000000002</v>
      </c>
    </row>
    <row r="216" spans="1:1" x14ac:dyDescent="0.3">
      <c r="A216">
        <v>325.5</v>
      </c>
    </row>
    <row r="217" spans="1:1" x14ac:dyDescent="0.3">
      <c r="A217">
        <v>324</v>
      </c>
    </row>
    <row r="218" spans="1:1" x14ac:dyDescent="0.3">
      <c r="A218">
        <v>322.3</v>
      </c>
    </row>
    <row r="219" spans="1:1" x14ac:dyDescent="0.3">
      <c r="A219">
        <v>320.7</v>
      </c>
    </row>
    <row r="220" spans="1:1" x14ac:dyDescent="0.3">
      <c r="A220">
        <v>319</v>
      </c>
    </row>
    <row r="221" spans="1:1" x14ac:dyDescent="0.3">
      <c r="A221">
        <v>317.3</v>
      </c>
    </row>
    <row r="222" spans="1:1" x14ac:dyDescent="0.3">
      <c r="A222">
        <v>315.5</v>
      </c>
    </row>
    <row r="223" spans="1:1" x14ac:dyDescent="0.3">
      <c r="A223">
        <v>313.7</v>
      </c>
    </row>
    <row r="224" spans="1:1" x14ac:dyDescent="0.3">
      <c r="A224">
        <v>311.89999999999998</v>
      </c>
    </row>
    <row r="225" spans="1:1" x14ac:dyDescent="0.3">
      <c r="A225">
        <v>310.10000000000002</v>
      </c>
    </row>
    <row r="226" spans="1:1" x14ac:dyDescent="0.3">
      <c r="A226">
        <v>308.2</v>
      </c>
    </row>
    <row r="227" spans="1:1" x14ac:dyDescent="0.3">
      <c r="A227">
        <v>306.39999999999998</v>
      </c>
    </row>
    <row r="228" spans="1:1" x14ac:dyDescent="0.3">
      <c r="A228">
        <v>304.39999999999998</v>
      </c>
    </row>
    <row r="229" spans="1:1" x14ac:dyDescent="0.3">
      <c r="A229">
        <v>302.5</v>
      </c>
    </row>
    <row r="230" spans="1:1" x14ac:dyDescent="0.3">
      <c r="A230">
        <v>300.5</v>
      </c>
    </row>
    <row r="231" spans="1:1" x14ac:dyDescent="0.3">
      <c r="A231">
        <v>298.60000000000002</v>
      </c>
    </row>
    <row r="232" spans="1:1" x14ac:dyDescent="0.3">
      <c r="A232">
        <v>296.60000000000002</v>
      </c>
    </row>
    <row r="233" spans="1:1" x14ac:dyDescent="0.3">
      <c r="A233">
        <v>294.5</v>
      </c>
    </row>
    <row r="234" spans="1:1" x14ac:dyDescent="0.3">
      <c r="A234">
        <v>292.5</v>
      </c>
    </row>
    <row r="235" spans="1:1" x14ac:dyDescent="0.3">
      <c r="A235">
        <v>290.39999999999998</v>
      </c>
    </row>
    <row r="236" spans="1:1" x14ac:dyDescent="0.3">
      <c r="A236">
        <v>288.3</v>
      </c>
    </row>
    <row r="237" spans="1:1" x14ac:dyDescent="0.3">
      <c r="A237">
        <v>286.2</v>
      </c>
    </row>
    <row r="238" spans="1:1" x14ac:dyDescent="0.3">
      <c r="A238">
        <v>284.10000000000002</v>
      </c>
    </row>
    <row r="239" spans="1:1" x14ac:dyDescent="0.3">
      <c r="A239">
        <v>281.89999999999998</v>
      </c>
    </row>
    <row r="240" spans="1:1" x14ac:dyDescent="0.3">
      <c r="A240">
        <v>279.7</v>
      </c>
    </row>
    <row r="241" spans="1:1" x14ac:dyDescent="0.3">
      <c r="A241">
        <v>277.60000000000002</v>
      </c>
    </row>
    <row r="242" spans="1:1" x14ac:dyDescent="0.3">
      <c r="A242">
        <v>275.3</v>
      </c>
    </row>
    <row r="243" spans="1:1" x14ac:dyDescent="0.3">
      <c r="A243">
        <v>273.10000000000002</v>
      </c>
    </row>
    <row r="244" spans="1:1" x14ac:dyDescent="0.3">
      <c r="A244">
        <v>270.89999999999998</v>
      </c>
    </row>
    <row r="245" spans="1:1" x14ac:dyDescent="0.3">
      <c r="A245">
        <v>268.60000000000002</v>
      </c>
    </row>
    <row r="246" spans="1:1" x14ac:dyDescent="0.3">
      <c r="A246">
        <v>266.39999999999998</v>
      </c>
    </row>
    <row r="247" spans="1:1" x14ac:dyDescent="0.3">
      <c r="A247">
        <v>264.10000000000002</v>
      </c>
    </row>
    <row r="248" spans="1:1" x14ac:dyDescent="0.3">
      <c r="A248">
        <v>261.8</v>
      </c>
    </row>
    <row r="249" spans="1:1" x14ac:dyDescent="0.3">
      <c r="A249">
        <v>259.5</v>
      </c>
    </row>
    <row r="250" spans="1:1" x14ac:dyDescent="0.3">
      <c r="A250">
        <v>257.2</v>
      </c>
    </row>
    <row r="251" spans="1:1" x14ac:dyDescent="0.3">
      <c r="A251">
        <v>254.8</v>
      </c>
    </row>
    <row r="252" spans="1:1" x14ac:dyDescent="0.3">
      <c r="A252">
        <v>252.5</v>
      </c>
    </row>
    <row r="253" spans="1:1" x14ac:dyDescent="0.3">
      <c r="A253">
        <v>250.2</v>
      </c>
    </row>
    <row r="254" spans="1:1" x14ac:dyDescent="0.3">
      <c r="A254">
        <v>247.8</v>
      </c>
    </row>
    <row r="255" spans="1:1" x14ac:dyDescent="0.3">
      <c r="A255">
        <v>245.4</v>
      </c>
    </row>
    <row r="256" spans="1:1" x14ac:dyDescent="0.3">
      <c r="A256">
        <v>243.1</v>
      </c>
    </row>
    <row r="257" spans="1:1" x14ac:dyDescent="0.3">
      <c r="A257">
        <v>240.7</v>
      </c>
    </row>
    <row r="258" spans="1:1" x14ac:dyDescent="0.3">
      <c r="A258">
        <v>238.3</v>
      </c>
    </row>
    <row r="259" spans="1:1" x14ac:dyDescent="0.3">
      <c r="A259">
        <v>235.9</v>
      </c>
    </row>
    <row r="260" spans="1:1" x14ac:dyDescent="0.3">
      <c r="A260">
        <v>233.5</v>
      </c>
    </row>
    <row r="261" spans="1:1" x14ac:dyDescent="0.3">
      <c r="A261">
        <v>231.1</v>
      </c>
    </row>
    <row r="262" spans="1:1" x14ac:dyDescent="0.3">
      <c r="A262">
        <v>228.7</v>
      </c>
    </row>
    <row r="263" spans="1:1" x14ac:dyDescent="0.3">
      <c r="A263">
        <v>226.3</v>
      </c>
    </row>
    <row r="264" spans="1:1" x14ac:dyDescent="0.3">
      <c r="A264">
        <v>223.9</v>
      </c>
    </row>
    <row r="265" spans="1:1" x14ac:dyDescent="0.3">
      <c r="A265">
        <v>221.5</v>
      </c>
    </row>
    <row r="266" spans="1:1" x14ac:dyDescent="0.3">
      <c r="A266">
        <v>219.1</v>
      </c>
    </row>
    <row r="267" spans="1:1" x14ac:dyDescent="0.3">
      <c r="A267">
        <v>216.7</v>
      </c>
    </row>
    <row r="268" spans="1:1" x14ac:dyDescent="0.3">
      <c r="A268">
        <v>214.2</v>
      </c>
    </row>
    <row r="269" spans="1:1" x14ac:dyDescent="0.3">
      <c r="A269">
        <v>211.8</v>
      </c>
    </row>
    <row r="270" spans="1:1" x14ac:dyDescent="0.3">
      <c r="A270">
        <v>209.4</v>
      </c>
    </row>
    <row r="271" spans="1:1" x14ac:dyDescent="0.3">
      <c r="A271">
        <v>207</v>
      </c>
    </row>
    <row r="272" spans="1:1" x14ac:dyDescent="0.3">
      <c r="A272">
        <v>204.6</v>
      </c>
    </row>
    <row r="273" spans="1:1" x14ac:dyDescent="0.3">
      <c r="A273">
        <v>202.2</v>
      </c>
    </row>
    <row r="274" spans="1:1" x14ac:dyDescent="0.3">
      <c r="A274">
        <v>199.9</v>
      </c>
    </row>
    <row r="275" spans="1:1" x14ac:dyDescent="0.3">
      <c r="A275">
        <v>197.5</v>
      </c>
    </row>
    <row r="276" spans="1:1" x14ac:dyDescent="0.3">
      <c r="A276">
        <v>195.1</v>
      </c>
    </row>
    <row r="277" spans="1:1" x14ac:dyDescent="0.3">
      <c r="A277">
        <v>192.7</v>
      </c>
    </row>
    <row r="278" spans="1:1" x14ac:dyDescent="0.3">
      <c r="A278">
        <v>190.4</v>
      </c>
    </row>
    <row r="279" spans="1:1" x14ac:dyDescent="0.3">
      <c r="A279">
        <v>188</v>
      </c>
    </row>
    <row r="280" spans="1:1" x14ac:dyDescent="0.3">
      <c r="A280">
        <v>185.7</v>
      </c>
    </row>
    <row r="281" spans="1:1" x14ac:dyDescent="0.3">
      <c r="A281">
        <v>183.3</v>
      </c>
    </row>
    <row r="282" spans="1:1" x14ac:dyDescent="0.3">
      <c r="A282">
        <v>181</v>
      </c>
    </row>
    <row r="283" spans="1:1" x14ac:dyDescent="0.3">
      <c r="A283">
        <v>178.7</v>
      </c>
    </row>
    <row r="284" spans="1:1" x14ac:dyDescent="0.3">
      <c r="A284">
        <v>176.4</v>
      </c>
    </row>
    <row r="285" spans="1:1" x14ac:dyDescent="0.3">
      <c r="A285">
        <v>174.1</v>
      </c>
    </row>
    <row r="286" spans="1:1" x14ac:dyDescent="0.3">
      <c r="A286">
        <v>171.9</v>
      </c>
    </row>
    <row r="287" spans="1:1" x14ac:dyDescent="0.3">
      <c r="A287">
        <v>169.6</v>
      </c>
    </row>
    <row r="288" spans="1:1" x14ac:dyDescent="0.3">
      <c r="A288">
        <v>167.4</v>
      </c>
    </row>
    <row r="289" spans="1:1" x14ac:dyDescent="0.3">
      <c r="A289">
        <v>165.1</v>
      </c>
    </row>
    <row r="290" spans="1:1" x14ac:dyDescent="0.3">
      <c r="A290">
        <v>162.9</v>
      </c>
    </row>
    <row r="291" spans="1:1" x14ac:dyDescent="0.3">
      <c r="A291">
        <v>160.69999999999999</v>
      </c>
    </row>
    <row r="292" spans="1:1" x14ac:dyDescent="0.3">
      <c r="A292">
        <v>158.6</v>
      </c>
    </row>
    <row r="293" spans="1:1" x14ac:dyDescent="0.3">
      <c r="A293">
        <v>156.4</v>
      </c>
    </row>
    <row r="294" spans="1:1" x14ac:dyDescent="0.3">
      <c r="A294">
        <v>154.30000000000001</v>
      </c>
    </row>
    <row r="295" spans="1:1" x14ac:dyDescent="0.3">
      <c r="A295">
        <v>152.19999999999999</v>
      </c>
    </row>
    <row r="296" spans="1:1" x14ac:dyDescent="0.3">
      <c r="A296">
        <v>150.1</v>
      </c>
    </row>
    <row r="297" spans="1:1" x14ac:dyDescent="0.3">
      <c r="A297">
        <v>148</v>
      </c>
    </row>
    <row r="298" spans="1:1" x14ac:dyDescent="0.3">
      <c r="A298">
        <v>145.9</v>
      </c>
    </row>
    <row r="299" spans="1:1" x14ac:dyDescent="0.3">
      <c r="A299">
        <v>143.9</v>
      </c>
    </row>
    <row r="300" spans="1:1" x14ac:dyDescent="0.3">
      <c r="A300">
        <v>141.9</v>
      </c>
    </row>
    <row r="301" spans="1:1" x14ac:dyDescent="0.3">
      <c r="A301">
        <v>139.9</v>
      </c>
    </row>
    <row r="302" spans="1:1" x14ac:dyDescent="0.3">
      <c r="A302">
        <v>137.9</v>
      </c>
    </row>
    <row r="303" spans="1:1" x14ac:dyDescent="0.3">
      <c r="A303">
        <v>136</v>
      </c>
    </row>
    <row r="304" spans="1:1" x14ac:dyDescent="0.3">
      <c r="A304">
        <v>134.1</v>
      </c>
    </row>
    <row r="305" spans="1:1" x14ac:dyDescent="0.3">
      <c r="A305">
        <v>132.19999999999999</v>
      </c>
    </row>
    <row r="306" spans="1:1" x14ac:dyDescent="0.3">
      <c r="A306">
        <v>130.30000000000001</v>
      </c>
    </row>
    <row r="307" spans="1:1" x14ac:dyDescent="0.3">
      <c r="A307">
        <v>128.5</v>
      </c>
    </row>
    <row r="308" spans="1:1" x14ac:dyDescent="0.3">
      <c r="A308">
        <v>126.7</v>
      </c>
    </row>
    <row r="309" spans="1:1" x14ac:dyDescent="0.3">
      <c r="A309">
        <v>124.9</v>
      </c>
    </row>
    <row r="310" spans="1:1" x14ac:dyDescent="0.3">
      <c r="A310">
        <v>123.1</v>
      </c>
    </row>
    <row r="311" spans="1:1" x14ac:dyDescent="0.3">
      <c r="A311">
        <v>121.4</v>
      </c>
    </row>
    <row r="312" spans="1:1" x14ac:dyDescent="0.3">
      <c r="A312">
        <v>119.7</v>
      </c>
    </row>
    <row r="313" spans="1:1" x14ac:dyDescent="0.3">
      <c r="A313">
        <v>118</v>
      </c>
    </row>
    <row r="314" spans="1:1" x14ac:dyDescent="0.3">
      <c r="A314">
        <v>116.4</v>
      </c>
    </row>
    <row r="315" spans="1:1" x14ac:dyDescent="0.3">
      <c r="A315">
        <v>114.8</v>
      </c>
    </row>
    <row r="316" spans="1:1" x14ac:dyDescent="0.3">
      <c r="A316">
        <v>113.2</v>
      </c>
    </row>
    <row r="317" spans="1:1" x14ac:dyDescent="0.3">
      <c r="A317">
        <v>111.7</v>
      </c>
    </row>
    <row r="318" spans="1:1" x14ac:dyDescent="0.3">
      <c r="A318">
        <v>110.2</v>
      </c>
    </row>
    <row r="319" spans="1:1" x14ac:dyDescent="0.3">
      <c r="A319">
        <v>108.7</v>
      </c>
    </row>
    <row r="320" spans="1:1" x14ac:dyDescent="0.3">
      <c r="A320">
        <v>107.3</v>
      </c>
    </row>
    <row r="321" spans="1:1" x14ac:dyDescent="0.3">
      <c r="A321">
        <v>105.8</v>
      </c>
    </row>
    <row r="322" spans="1:1" x14ac:dyDescent="0.3">
      <c r="A322">
        <v>104.5</v>
      </c>
    </row>
    <row r="323" spans="1:1" x14ac:dyDescent="0.3">
      <c r="A323">
        <v>103.1</v>
      </c>
    </row>
    <row r="324" spans="1:1" x14ac:dyDescent="0.3">
      <c r="A324">
        <v>101.8</v>
      </c>
    </row>
    <row r="325" spans="1:1" x14ac:dyDescent="0.3">
      <c r="A325">
        <v>100.5</v>
      </c>
    </row>
    <row r="326" spans="1:1" x14ac:dyDescent="0.3">
      <c r="A326">
        <v>99.3</v>
      </c>
    </row>
    <row r="327" spans="1:1" x14ac:dyDescent="0.3">
      <c r="A327">
        <v>98.1</v>
      </c>
    </row>
    <row r="328" spans="1:1" x14ac:dyDescent="0.3">
      <c r="A328">
        <v>96.9</v>
      </c>
    </row>
    <row r="329" spans="1:1" x14ac:dyDescent="0.3">
      <c r="A329">
        <v>95.8</v>
      </c>
    </row>
    <row r="330" spans="1:1" x14ac:dyDescent="0.3">
      <c r="A330">
        <v>94.7</v>
      </c>
    </row>
    <row r="331" spans="1:1" x14ac:dyDescent="0.3">
      <c r="A331">
        <v>93.6</v>
      </c>
    </row>
    <row r="332" spans="1:1" x14ac:dyDescent="0.3">
      <c r="A332">
        <v>92.6</v>
      </c>
    </row>
    <row r="333" spans="1:1" x14ac:dyDescent="0.3">
      <c r="A333">
        <v>91.6</v>
      </c>
    </row>
    <row r="334" spans="1:1" x14ac:dyDescent="0.3">
      <c r="A334">
        <v>90.7</v>
      </c>
    </row>
    <row r="335" spans="1:1" x14ac:dyDescent="0.3">
      <c r="A335">
        <v>89.8</v>
      </c>
    </row>
    <row r="336" spans="1:1" x14ac:dyDescent="0.3">
      <c r="A336">
        <v>88.9</v>
      </c>
    </row>
    <row r="337" spans="1:1" x14ac:dyDescent="0.3">
      <c r="A337">
        <v>88.1</v>
      </c>
    </row>
    <row r="338" spans="1:1" x14ac:dyDescent="0.3">
      <c r="A338">
        <v>87.3</v>
      </c>
    </row>
    <row r="339" spans="1:1" x14ac:dyDescent="0.3">
      <c r="A339">
        <v>86.6</v>
      </c>
    </row>
    <row r="340" spans="1:1" x14ac:dyDescent="0.3">
      <c r="A340">
        <v>85.9</v>
      </c>
    </row>
    <row r="341" spans="1:1" x14ac:dyDescent="0.3">
      <c r="A341">
        <v>85.2</v>
      </c>
    </row>
    <row r="342" spans="1:1" x14ac:dyDescent="0.3">
      <c r="A342">
        <v>84.6</v>
      </c>
    </row>
    <row r="343" spans="1:1" x14ac:dyDescent="0.3">
      <c r="A343">
        <v>84</v>
      </c>
    </row>
    <row r="344" spans="1:1" x14ac:dyDescent="0.3">
      <c r="A344">
        <v>83.4</v>
      </c>
    </row>
    <row r="345" spans="1:1" x14ac:dyDescent="0.3">
      <c r="A345">
        <v>82.9</v>
      </c>
    </row>
    <row r="346" spans="1:1" x14ac:dyDescent="0.3">
      <c r="A346">
        <v>82.4</v>
      </c>
    </row>
    <row r="347" spans="1:1" x14ac:dyDescent="0.3">
      <c r="A347">
        <v>82</v>
      </c>
    </row>
    <row r="348" spans="1:1" x14ac:dyDescent="0.3">
      <c r="A348">
        <v>81.599999999999994</v>
      </c>
    </row>
    <row r="349" spans="1:1" x14ac:dyDescent="0.3">
      <c r="A349">
        <v>81.3</v>
      </c>
    </row>
    <row r="350" spans="1:1" x14ac:dyDescent="0.3">
      <c r="A350">
        <v>81</v>
      </c>
    </row>
    <row r="351" spans="1:1" x14ac:dyDescent="0.3">
      <c r="A351">
        <v>80.7</v>
      </c>
    </row>
    <row r="352" spans="1:1" x14ac:dyDescent="0.3">
      <c r="A352">
        <v>80.5</v>
      </c>
    </row>
    <row r="353" spans="1:1" x14ac:dyDescent="0.3">
      <c r="A353">
        <v>80.3</v>
      </c>
    </row>
    <row r="354" spans="1:1" x14ac:dyDescent="0.3">
      <c r="A354">
        <v>80.2</v>
      </c>
    </row>
    <row r="355" spans="1:1" x14ac:dyDescent="0.3">
      <c r="A355">
        <v>80.099999999999994</v>
      </c>
    </row>
    <row r="356" spans="1:1" x14ac:dyDescent="0.3">
      <c r="A356">
        <v>80</v>
      </c>
    </row>
    <row r="357" spans="1:1" x14ac:dyDescent="0.3">
      <c r="A357">
        <v>80</v>
      </c>
    </row>
    <row r="358" spans="1:1" x14ac:dyDescent="0.3">
      <c r="A358">
        <v>80</v>
      </c>
    </row>
    <row r="359" spans="1:1" x14ac:dyDescent="0.3">
      <c r="A359">
        <v>80.099999999999994</v>
      </c>
    </row>
    <row r="360" spans="1:1" x14ac:dyDescent="0.3">
      <c r="A360">
        <v>80.2</v>
      </c>
    </row>
    <row r="361" spans="1:1" x14ac:dyDescent="0.3">
      <c r="A361">
        <v>80.400000000000006</v>
      </c>
    </row>
    <row r="362" spans="1:1" x14ac:dyDescent="0.3">
      <c r="A362">
        <v>80.5</v>
      </c>
    </row>
    <row r="363" spans="1:1" x14ac:dyDescent="0.3">
      <c r="A363">
        <v>80.8</v>
      </c>
    </row>
    <row r="364" spans="1:1" x14ac:dyDescent="0.3">
      <c r="A364">
        <v>81.099999999999994</v>
      </c>
    </row>
    <row r="365" spans="1:1" x14ac:dyDescent="0.3">
      <c r="A365">
        <v>81.400000000000006</v>
      </c>
    </row>
    <row r="366" spans="1:1" x14ac:dyDescent="0.3">
      <c r="A366">
        <v>81.7</v>
      </c>
    </row>
    <row r="367" spans="1:1" x14ac:dyDescent="0.3">
      <c r="A367">
        <v>81.7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FLOW_daily_thermal_energy_23772</vt:lpstr>
      <vt:lpstr>Shortwave Radiation</vt:lpstr>
      <vt:lpstr>Cloudiness</vt:lpstr>
      <vt:lpstr>SWmax.csv</vt:lpstr>
      <vt:lpstr>float max_SW_W_m2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2020-11-24T14:10:32Z</dcterms:created>
  <dcterms:modified xsi:type="dcterms:W3CDTF">2020-11-24T17:58:46Z</dcterms:modified>
</cp:coreProperties>
</file>