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\trunk\DataCW3M\RegressionTesting\"/>
    </mc:Choice>
  </mc:AlternateContent>
  <xr:revisionPtr revIDLastSave="0" documentId="13_ncr:1_{4251AC42-40E3-41AE-B2FA-324ECDA49F3A}" xr6:coauthVersionLast="43" xr6:coauthVersionMax="43" xr10:uidLastSave="{00000000-0000-0000-0000-000000000000}"/>
  <bookViews>
    <workbookView xWindow="-120" yWindow="-120" windowWidth="29040" windowHeight="17640" activeTab="1" xr2:uid="{00000000-000D-0000-FFFF-FFFF00000000}"/>
  </bookViews>
  <sheets>
    <sheet name="2003" sheetId="6" r:id="rId1"/>
    <sheet name="2003-07" sheetId="5" r:id="rId2"/>
    <sheet name="2010" sheetId="1" r:id="rId3"/>
    <sheet name="2010-16" sheetId="3" r:id="rId4"/>
    <sheet name="2010-17" sheetId="2" r:id="rId5"/>
    <sheet name="Preci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<sst xmlns="http://schemas.openxmlformats.org/spreadsheetml/2006/main" count="144" uniqueCount="53">
  <si>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</si>
  <si>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</si>
  <si>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</si>
  <si>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</si>
  <si>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</si>
  <si>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</si>
  <si>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</si>
  <si>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</si>
  <si>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</si>
  <si>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</si>
  <si>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</si>
  <si>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</si>
  <si>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</si>
  <si>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</si>
  <si>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</si>
  <si>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</si>
  <si>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</si>
  <si>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ChickenCreek 2010</t>
  </si>
  <si>
    <t>INFEWS</t>
  </si>
  <si>
    <t>CW3M uses WW2100 IDU geometry.</t>
  </si>
  <si>
    <t>INFEWS uses OUWIN IDU geometry for now.</t>
  </si>
  <si>
    <t>Precip of 1337 v. 1312 could be a result of IDU geometry differences.</t>
  </si>
  <si>
    <t>OUWIN</t>
  </si>
  <si>
    <t>Baseline_i636_ChickenCreek_2010_climate5</t>
  </si>
  <si>
    <t>Baseline c151 ChickenCreek 2010 climate5</t>
  </si>
  <si>
    <t>Baseline_i636_ChickenCreek_2010_climate8</t>
  </si>
  <si>
    <t>For INFEWS, polygon based precip is 1337 mm, which is 50 mm less than single year grid-based precip of 1387 mm, and 23 mm less than the multiyear grid-based precip of 1314 mm.</t>
  </si>
  <si>
    <t>Baseline c150 ChickenCreek 2010 (climate8)</t>
  </si>
  <si>
    <t>Baseline i636 ChickenCreek 2010 (climate6)</t>
  </si>
  <si>
    <t>??? When both OUWIN and INFEWS use climate5, why are their 2010 precips different (OUWIN 1408 mm v. INFEWS 1387 mm)?</t>
  </si>
  <si>
    <t>Hindcast us85 ud110 ChickenCreek 2010 noSWMM (climate5)</t>
  </si>
  <si>
    <t>Demo c161 ChickenCreek 2010-17</t>
  </si>
  <si>
    <t>2010-17</t>
  </si>
  <si>
    <t>Baseline c161 ChickenCreek 2010-18</t>
  </si>
  <si>
    <t>5/19 Demo Chicken Creek 2010 climate 7</t>
  </si>
  <si>
    <t>5/19/2019 Baseline Chicken Creek 2010 climate 8</t>
  </si>
  <si>
    <t>CW3M c167</t>
  </si>
  <si>
    <t>Demo ChickenCreek 2010-17</t>
  </si>
  <si>
    <t>2010-16</t>
  </si>
  <si>
    <t>Baseline Chicken Creek 2010-18</t>
  </si>
  <si>
    <t>Demo Chicken Creek 2010-17</t>
  </si>
  <si>
    <t>Baseline c167</t>
  </si>
  <si>
    <t>Demo c167</t>
  </si>
  <si>
    <t>CW3M c173</t>
  </si>
  <si>
    <t>Baseline ChickenCreek 2010-18</t>
  </si>
  <si>
    <t xml:space="preserve">Baseline ChickenCreek 2010-18 </t>
  </si>
  <si>
    <t>Demo ChickenCreek 2010</t>
  </si>
  <si>
    <t>2003-07</t>
  </si>
  <si>
    <t>Baseline_c205_ChickenCreek_2003-07_validate</t>
  </si>
  <si>
    <t>Baseline_c206_ChickenCreek_2003-07_validate</t>
  </si>
  <si>
    <t>Baseline_c207_ChickenCreek_2003-07_validate</t>
  </si>
  <si>
    <t>no Ag ET</t>
  </si>
  <si>
    <t>no forest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</si>
</sst>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6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2" fontId="18" fillId="33" borderId="0" xfId="0" applyNumberFormat="1" applyFont="1" applyFill="1"/>
    <xf numFmtId="2" fontId="0" fillId="0" borderId="0" xfId="0" applyNumberFormat="1" applyFill="1"/>
    <xf numFmtId="2" fontId="18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Chicken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Precip!$B$2</c:f>
              <c:strCache>
                <c:ptCount val="1"/>
                <c:pt idx="0">
                  <c:v>Baseline c167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Precip!$B$3:$B$10</c:f>
              <c:numCache>
                <c:formatCode>0.00</c:formatCode>
                <c:ptCount val="8"/>
                <c:pt idx="0">
                  <c:v>1464.0848390000001</c:v>
                </c:pt>
                <c:pt idx="1">
                  <c:v>1174.946533</c:v>
                </c:pt>
                <c:pt idx="2">
                  <c:v>1610.1557620000001</c:v>
                </c:pt>
                <c:pt idx="3">
                  <c:v>893.15508999999997</c:v>
                </c:pt>
                <c:pt idx="4">
                  <c:v>1366.5595699999999</c:v>
                </c:pt>
                <c:pt idx="5">
                  <c:v>981.83007799999996</c:v>
                </c:pt>
                <c:pt idx="6">
                  <c:v>1281.5501710000001</c:v>
                </c:pt>
                <c:pt idx="7">
                  <c:v>228.69296299999999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F-4264-B99D-8866164FAE63}"/>
            </c:ext>
          </c:extLst>
        </c:ser>
        <c:ser>
          <c:idx val="1"/>
          <c:order val="1"/>
          <c:tx>
            <c:strRef>
              <c:f>Precip!$C$2</c:f>
              <c:strCache>
                <c:ptCount val="1"/>
                <c:pt idx="0">
                  <c:v>Demo c167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Precip!$C$3:$C$10</c:f>
              <c:numCache>
                <c:formatCode>General</c:formatCode>
                <c:ptCount val="8"/>
                <c:pt idx="0">
                  <c:v>1389.4295649999999</c:v>
                </c:pt>
                <c:pt idx="1">
                  <c:v>1082.6972659999999</c:v>
                </c:pt>
                <c:pt idx="2">
                  <c:v>1438.1123050000001</c:v>
                </c:pt>
                <c:pt idx="3">
                  <c:v>776.02380400000004</c:v>
                </c:pt>
                <c:pt idx="4">
                  <c:v>1143.6551509999999</c:v>
                </c:pt>
                <c:pt idx="5">
                  <c:v>1267.43335</c:v>
                </c:pt>
                <c:pt idx="6">
                  <c:v>1412.064331</c:v>
                </c:pt>
                <c:pt idx="7">
                  <c:v>1416.9141850000001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F-4264-B99D-8866164F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77432"/>
        <c:axId val="585677760"/>
      </c:lineChart>
      <c:catAx>
        <c:axId val="5856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760"/>
        <c:crosses val="autoZero"/>
        <c:auto val="1"/>
        <c:lblAlgn val="ctr"/>
        <c:lblOffset val="100"/>
        <c:noMultiLvlLbl val="0"/>
      </c:catAx>
      <c:valAx>
        <c:axId val="585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11</xdr:row>
      <xdr:rowOff>171450</xdr:rowOff>
    </xdr:from>
    <xdr:to>
      <xdr:col>17</xdr:col>
      <xdr:colOff>90487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42894-D319-4EC2-A804-0C0F80FD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DF8B-560B-4D75-9342-AB8AF116C8CE}">
  <dimension ref="A1:S5"/>
  <sheetViews>
    <sheetView workbookViewId="0">
      <selection activeCell="A2" sqref="A2:Q2"/>
    </sheetView>
  </sheetViews>
  <sheetFormatPr defaultRowHeight="15" x14ac:dyDescent="0.25"/>
  <cols>
    <col min="2" max="2" width="45.5703125" customWidth="1"/>
  </cols>
  <sheetData>
    <row r="1" spans="1:19" ht="150" x14ac:dyDescent="0.25">
      <c r="A1" s="8" t="s">
        <v>15</v>
      </c>
      <c r="B1" s="8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</row>
    <row r="2" spans="1:19" x14ac:dyDescent="0.25">
      <c r="A2" t="s">
        <v>16</v>
      </c>
      <c r="B2" t="s">
        <v>50</v>
      </c>
      <c r="C2">
        <v>2003</v>
      </c>
      <c r="D2" s="1">
        <v>321.86880500000001</v>
      </c>
      <c r="E2" s="1">
        <v>1151.231323</v>
      </c>
      <c r="F2" s="1">
        <v>26.458947999999999</v>
      </c>
      <c r="G2" s="1">
        <v>0</v>
      </c>
      <c r="H2" s="1">
        <v>41.072124000000002</v>
      </c>
      <c r="I2" s="1">
        <v>34.219116</v>
      </c>
      <c r="J2" s="1">
        <v>533.23657200000002</v>
      </c>
      <c r="K2" s="1">
        <v>2.7852359999999998</v>
      </c>
      <c r="L2" s="1">
        <v>630.99352999999996</v>
      </c>
      <c r="M2" s="1">
        <v>339.41863999999998</v>
      </c>
      <c r="N2" s="2">
        <v>951.26220699999999</v>
      </c>
      <c r="O2" s="2">
        <v>1849.7070309999999</v>
      </c>
      <c r="P2" s="1">
        <v>2.1894E-2</v>
      </c>
      <c r="Q2" s="3">
        <v>1.4E-5</v>
      </c>
    </row>
    <row r="4" spans="1:19" x14ac:dyDescent="0.25">
      <c r="A4" t="s">
        <v>16</v>
      </c>
      <c r="B4" t="s">
        <v>50</v>
      </c>
      <c r="C4">
        <v>2003</v>
      </c>
      <c r="D4" s="1">
        <v>321.86880500000001</v>
      </c>
      <c r="E4" s="1">
        <v>1151.231323</v>
      </c>
      <c r="F4" s="1">
        <v>13.208356999999999</v>
      </c>
      <c r="G4" s="1">
        <v>0</v>
      </c>
      <c r="H4" s="1">
        <v>41.072124000000002</v>
      </c>
      <c r="I4" s="1">
        <v>34.219116</v>
      </c>
      <c r="J4" s="1">
        <v>328.80859400000003</v>
      </c>
      <c r="K4" s="1">
        <v>2.7852359999999998</v>
      </c>
      <c r="L4" s="1">
        <v>787.83306900000002</v>
      </c>
      <c r="M4" s="1">
        <v>373.750854</v>
      </c>
      <c r="N4" s="2">
        <v>0</v>
      </c>
      <c r="O4" s="2">
        <v>1849.7070309999999</v>
      </c>
      <c r="P4" s="1">
        <v>1.626E-2</v>
      </c>
      <c r="Q4" s="3">
        <v>1.1E-5</v>
      </c>
      <c r="S4" t="s">
        <v>51</v>
      </c>
    </row>
    <row r="5" spans="1:19" x14ac:dyDescent="0.25">
      <c r="A5" t="s">
        <v>16</v>
      </c>
      <c r="B5" t="s">
        <v>50</v>
      </c>
      <c r="C5">
        <v>2003</v>
      </c>
      <c r="D5" s="1">
        <v>321.86880500000001</v>
      </c>
      <c r="E5" s="1">
        <v>1151.231323</v>
      </c>
      <c r="F5" s="1">
        <v>26.458947999999999</v>
      </c>
      <c r="G5" s="1">
        <v>0</v>
      </c>
      <c r="H5" s="1">
        <v>41.072124000000002</v>
      </c>
      <c r="I5" s="1">
        <v>34.219116</v>
      </c>
      <c r="J5" s="1">
        <v>324.65884399999999</v>
      </c>
      <c r="K5" s="1">
        <v>2.7852359999999998</v>
      </c>
      <c r="L5" s="1">
        <v>800.128784</v>
      </c>
      <c r="M5" s="1">
        <v>378.85635400000001</v>
      </c>
      <c r="N5" s="2">
        <v>1063.8416749999999</v>
      </c>
      <c r="O5" s="2">
        <v>1849.7070309999999</v>
      </c>
      <c r="P5" s="1">
        <v>1.7132999999999999E-2</v>
      </c>
      <c r="Q5">
        <v>1.1E-5</v>
      </c>
      <c r="S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10BD-8DA8-4311-B805-95CB04A03ADC}">
  <dimension ref="A1:Q4"/>
  <sheetViews>
    <sheetView tabSelected="1" workbookViewId="0">
      <selection activeCell="A4" sqref="A4:Q4"/>
    </sheetView>
  </sheetViews>
  <sheetFormatPr defaultRowHeight="15" x14ac:dyDescent="0.25"/>
  <cols>
    <col min="2" max="2" width="45.5703125" customWidth="1"/>
  </cols>
  <sheetData>
    <row r="1" spans="1:17" ht="150" x14ac:dyDescent="0.25">
      <c r="A1" s="8" t="s">
        <v>15</v>
      </c>
      <c r="B1" s="8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</row>
    <row r="2" spans="1:17" x14ac:dyDescent="0.25">
      <c r="A2" t="s">
        <v>16</v>
      </c>
      <c r="B2" t="s">
        <v>48</v>
      </c>
      <c r="C2" t="s">
        <v>47</v>
      </c>
      <c r="D2" s="1">
        <v>329.74425039999994</v>
      </c>
      <c r="E2" s="1">
        <v>1068.7093749999999</v>
      </c>
      <c r="F2" s="1">
        <v>27.070534600000002</v>
      </c>
      <c r="G2" s="1">
        <v>0</v>
      </c>
      <c r="H2" s="1">
        <v>37.823983600000005</v>
      </c>
      <c r="I2" s="1">
        <v>31.515944400000002</v>
      </c>
      <c r="J2" s="1">
        <v>542.92611099999999</v>
      </c>
      <c r="K2" s="1">
        <v>3.7215360000000004</v>
      </c>
      <c r="L2" s="1">
        <v>546.80754379999996</v>
      </c>
      <c r="M2" s="1">
        <v>338.39146719999997</v>
      </c>
      <c r="N2" s="2">
        <v>1050.4723022000001</v>
      </c>
      <c r="O2" s="2">
        <v>1731.1445312000001</v>
      </c>
      <c r="P2" s="1">
        <v>1.4458400000000001E-2</v>
      </c>
      <c r="Q2" s="3">
        <v>9.5999999999999996E-6</v>
      </c>
    </row>
    <row r="3" spans="1:17" x14ac:dyDescent="0.25">
      <c r="A3" t="s">
        <v>16</v>
      </c>
      <c r="B3" t="s">
        <v>49</v>
      </c>
      <c r="C3" t="s">
        <v>47</v>
      </c>
      <c r="D3" s="1">
        <v>329.74425039999994</v>
      </c>
      <c r="E3" s="1">
        <v>1068.7093749999999</v>
      </c>
      <c r="F3" s="1">
        <v>27.070534600000002</v>
      </c>
      <c r="G3" s="1">
        <v>0</v>
      </c>
      <c r="H3" s="1">
        <v>37.823983600000005</v>
      </c>
      <c r="I3" s="1">
        <v>31.515944400000002</v>
      </c>
      <c r="J3" s="1">
        <v>542.92611099999999</v>
      </c>
      <c r="K3" s="1">
        <v>3.7215360000000004</v>
      </c>
      <c r="L3" s="1">
        <v>546.80754379999996</v>
      </c>
      <c r="M3" s="1">
        <v>338.39146719999997</v>
      </c>
      <c r="N3" s="2">
        <v>1050.4723022000001</v>
      </c>
      <c r="O3" s="2">
        <v>1731.1445312000001</v>
      </c>
      <c r="P3" s="1">
        <v>1.4458400000000001E-2</v>
      </c>
      <c r="Q3" s="3">
        <v>9.5999999999999996E-6</v>
      </c>
    </row>
    <row r="4" spans="1:17" x14ac:dyDescent="0.25">
      <c r="A4" t="s">
        <v>16</v>
      </c>
      <c r="B4" t="s">
        <v>50</v>
      </c>
      <c r="C4" t="s">
        <v>47</v>
      </c>
      <c r="D4" s="1">
        <v>329.74425039999994</v>
      </c>
      <c r="E4" s="1">
        <v>1068.7093749999999</v>
      </c>
      <c r="F4" s="1">
        <v>27.070534600000002</v>
      </c>
      <c r="G4" s="1">
        <v>0</v>
      </c>
      <c r="H4" s="1">
        <v>37.823983600000005</v>
      </c>
      <c r="I4" s="1">
        <v>31.515944400000002</v>
      </c>
      <c r="J4" s="1">
        <v>542.92611099999999</v>
      </c>
      <c r="K4" s="1">
        <v>3.7215360000000004</v>
      </c>
      <c r="L4" s="1">
        <v>546.80754379999996</v>
      </c>
      <c r="M4" s="1">
        <v>338.39146719999997</v>
      </c>
      <c r="N4" s="2">
        <v>1050.4723022000001</v>
      </c>
      <c r="O4" s="2">
        <v>1731.1445312000001</v>
      </c>
      <c r="P4" s="1">
        <v>1.4458400000000001E-2</v>
      </c>
      <c r="Q4" s="3">
        <v>9.5999999999999996E-6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sqref="A1:Q1"/>
    </sheetView>
  </sheetViews>
  <sheetFormatPr defaultRowHeight="15" x14ac:dyDescent="0.25"/>
  <cols>
    <col min="1" max="1" width="10.85546875" customWidth="1"/>
    <col min="2" max="2" width="55.28515625" customWidth="1"/>
  </cols>
  <sheetData>
    <row r="1" spans="1:17" x14ac:dyDescent="0.25">
      <c r="A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16</v>
      </c>
      <c r="B2" t="s">
        <v>17</v>
      </c>
      <c r="C2">
        <v>2010</v>
      </c>
      <c r="D2" s="1">
        <v>412.80053700000002</v>
      </c>
      <c r="E2" s="1">
        <v>1312.696289</v>
      </c>
      <c r="F2" s="1">
        <v>13.334291</v>
      </c>
      <c r="G2" s="1">
        <v>0</v>
      </c>
      <c r="H2" s="1">
        <v>41.396839</v>
      </c>
      <c r="I2" s="1">
        <v>34.489646999999998</v>
      </c>
      <c r="J2" s="1">
        <v>432.76779199999999</v>
      </c>
      <c r="K2" s="1">
        <v>2.830975</v>
      </c>
      <c r="L2" s="1">
        <v>951.721497</v>
      </c>
      <c r="M2" s="1">
        <v>358.43853799999999</v>
      </c>
      <c r="N2" s="2">
        <v>0</v>
      </c>
      <c r="O2" s="2">
        <v>1865.0629879999999</v>
      </c>
      <c r="P2" s="1">
        <v>2.0492E-2</v>
      </c>
      <c r="Q2" s="3">
        <v>1.2E-5</v>
      </c>
    </row>
    <row r="3" spans="1:17" x14ac:dyDescent="0.25">
      <c r="A3" t="s">
        <v>16</v>
      </c>
      <c r="B3" t="s">
        <v>27</v>
      </c>
      <c r="C3">
        <v>2010</v>
      </c>
      <c r="D3" s="1">
        <v>412.80053700000002</v>
      </c>
      <c r="E3" s="1">
        <v>1312.696289</v>
      </c>
      <c r="F3" s="1">
        <v>13.334291</v>
      </c>
      <c r="G3" s="1">
        <v>0</v>
      </c>
      <c r="H3" s="1">
        <v>41.396839</v>
      </c>
      <c r="I3" s="1">
        <v>34.489646999999998</v>
      </c>
      <c r="J3" s="1">
        <v>432.76779199999999</v>
      </c>
      <c r="K3" s="1">
        <v>2.830975</v>
      </c>
      <c r="L3" s="1">
        <v>951.721497</v>
      </c>
      <c r="M3" s="1">
        <v>358.43853799999999</v>
      </c>
      <c r="N3" s="2">
        <v>0</v>
      </c>
      <c r="O3" s="2">
        <v>1865.0629879999999</v>
      </c>
      <c r="P3" s="1">
        <v>2.0492E-2</v>
      </c>
      <c r="Q3" s="3">
        <v>1.2E-5</v>
      </c>
    </row>
    <row r="4" spans="1:17" x14ac:dyDescent="0.25">
      <c r="A4" t="s">
        <v>16</v>
      </c>
      <c r="B4" t="s">
        <v>24</v>
      </c>
      <c r="C4">
        <v>2010</v>
      </c>
      <c r="D4" s="1">
        <v>412.80053700000002</v>
      </c>
      <c r="E4" s="1">
        <v>1385.428345</v>
      </c>
      <c r="F4" s="1">
        <v>13.334291</v>
      </c>
      <c r="G4" s="1">
        <v>0</v>
      </c>
      <c r="H4" s="1">
        <v>41.396839</v>
      </c>
      <c r="I4" s="1">
        <v>34.489646999999998</v>
      </c>
      <c r="J4" s="1">
        <v>433.18988000000002</v>
      </c>
      <c r="K4" s="1">
        <v>1.884587</v>
      </c>
      <c r="L4" s="1">
        <v>989.47448699999995</v>
      </c>
      <c r="M4" s="1">
        <v>393.94271900000001</v>
      </c>
      <c r="N4" s="2">
        <v>0</v>
      </c>
      <c r="O4" s="2">
        <v>1865.0629879999999</v>
      </c>
      <c r="P4" s="1">
        <v>2.1308000000000001E-2</v>
      </c>
      <c r="Q4" s="3">
        <v>1.1E-5</v>
      </c>
    </row>
    <row r="5" spans="1:17" x14ac:dyDescent="0.25">
      <c r="B5" s="7" t="s">
        <v>35</v>
      </c>
      <c r="C5">
        <v>2010</v>
      </c>
      <c r="D5" s="1">
        <v>412.80053700000002</v>
      </c>
      <c r="E5" s="4">
        <v>1464.0848390000001</v>
      </c>
      <c r="F5" s="4">
        <v>25.699960999999998</v>
      </c>
      <c r="G5" s="1">
        <v>0</v>
      </c>
      <c r="H5" s="1">
        <v>41.396839</v>
      </c>
      <c r="I5" s="1">
        <v>34.489646999999998</v>
      </c>
      <c r="J5" s="4">
        <v>631.07476799999995</v>
      </c>
      <c r="K5" s="4">
        <v>2.9151600000000002</v>
      </c>
      <c r="L5" s="4">
        <v>912.03253199999995</v>
      </c>
      <c r="M5" s="6">
        <v>363.48947099999998</v>
      </c>
      <c r="N5" s="5">
        <v>925.02917500000001</v>
      </c>
      <c r="O5" s="2">
        <v>1865.0629879999999</v>
      </c>
      <c r="P5" s="1">
        <v>1.9403E-2</v>
      </c>
      <c r="Q5" s="3">
        <v>1.0000000000000001E-5</v>
      </c>
    </row>
    <row r="6" spans="1:17" x14ac:dyDescent="0.25">
      <c r="A6" s="12" t="s">
        <v>43</v>
      </c>
      <c r="B6" s="7" t="s">
        <v>45</v>
      </c>
      <c r="C6">
        <v>2010</v>
      </c>
      <c r="D6" s="1">
        <v>412.80053700000002</v>
      </c>
      <c r="E6" s="1">
        <v>1464.0848390000001</v>
      </c>
      <c r="F6" s="1">
        <v>25.699960999999998</v>
      </c>
      <c r="G6" s="1">
        <v>0</v>
      </c>
      <c r="H6" s="1">
        <v>41.396839</v>
      </c>
      <c r="I6" s="1">
        <v>34.489646999999998</v>
      </c>
      <c r="J6" s="1">
        <v>631.07476799999995</v>
      </c>
      <c r="K6" s="1">
        <v>2.9151600000000002</v>
      </c>
      <c r="L6" s="1">
        <v>912.03253199999995</v>
      </c>
      <c r="M6" s="1">
        <v>363.48947099999998</v>
      </c>
      <c r="N6" s="2">
        <v>925.02917500000001</v>
      </c>
      <c r="O6" s="2">
        <v>1865.0629879999999</v>
      </c>
      <c r="P6" s="1">
        <v>1.9403E-2</v>
      </c>
      <c r="Q6" s="3">
        <v>1.0000000000000001E-5</v>
      </c>
    </row>
    <row r="7" spans="1:17" x14ac:dyDescent="0.25">
      <c r="B7" s="7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1"/>
      <c r="Q7" s="3"/>
    </row>
    <row r="8" spans="1:17" s="12" customFormat="1" x14ac:dyDescent="0.25">
      <c r="B8" s="13" t="s">
        <v>34</v>
      </c>
      <c r="C8">
        <v>2010</v>
      </c>
      <c r="D8" s="1">
        <v>412.80053700000002</v>
      </c>
      <c r="E8" s="1">
        <v>1389.4295649999999</v>
      </c>
      <c r="F8" s="14">
        <v>25.555541999999999</v>
      </c>
      <c r="G8" s="1">
        <v>0</v>
      </c>
      <c r="H8" s="1">
        <v>41.396839</v>
      </c>
      <c r="I8" s="1">
        <v>34.489646999999998</v>
      </c>
      <c r="J8" s="4">
        <v>583.61621100000002</v>
      </c>
      <c r="K8" s="1">
        <v>1.791639</v>
      </c>
      <c r="L8" s="4">
        <v>867.05291699999998</v>
      </c>
      <c r="M8" s="1">
        <v>382.25024400000001</v>
      </c>
      <c r="N8" s="2">
        <v>865.24078399999996</v>
      </c>
      <c r="O8" s="2">
        <v>1865.0629879999999</v>
      </c>
      <c r="P8" s="1">
        <v>1.8175E-2</v>
      </c>
      <c r="Q8" s="3">
        <v>1.0000000000000001E-5</v>
      </c>
    </row>
    <row r="9" spans="1:17" s="12" customFormat="1" x14ac:dyDescent="0.25">
      <c r="A9" s="12" t="s">
        <v>43</v>
      </c>
      <c r="B9" s="13" t="s">
        <v>46</v>
      </c>
      <c r="C9" s="12">
        <v>2010</v>
      </c>
      <c r="D9" s="15">
        <v>412.80053700000002</v>
      </c>
      <c r="E9" s="15">
        <v>1389.4295649999999</v>
      </c>
      <c r="F9" s="16">
        <v>25.555541999999999</v>
      </c>
      <c r="G9" s="15">
        <v>0</v>
      </c>
      <c r="H9" s="15">
        <v>41.396839</v>
      </c>
      <c r="I9" s="15">
        <v>34.489646999999998</v>
      </c>
      <c r="J9" s="15">
        <v>583.61621100000002</v>
      </c>
      <c r="K9" s="15">
        <v>1.791639</v>
      </c>
      <c r="L9" s="15">
        <v>867.05291699999998</v>
      </c>
      <c r="M9" s="15">
        <v>382.25024400000001</v>
      </c>
      <c r="N9" s="17">
        <v>865.24078399999996</v>
      </c>
      <c r="O9" s="17">
        <v>1865.0629879999999</v>
      </c>
      <c r="P9" s="15">
        <v>1.8175E-2</v>
      </c>
      <c r="Q9" s="18">
        <v>1.0000000000000001E-5</v>
      </c>
    </row>
    <row r="10" spans="1:17" x14ac:dyDescent="0.25">
      <c r="B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2"/>
      <c r="P10" s="1"/>
      <c r="Q10" s="3"/>
    </row>
    <row r="11" spans="1:17" x14ac:dyDescent="0.25">
      <c r="A11" t="s">
        <v>18</v>
      </c>
      <c r="B11" t="s">
        <v>23</v>
      </c>
      <c r="C11">
        <v>2010</v>
      </c>
      <c r="D11" s="1">
        <v>372.27426100000002</v>
      </c>
      <c r="E11" s="1">
        <v>1386.8427730000001</v>
      </c>
      <c r="F11" s="1">
        <v>13.624497</v>
      </c>
      <c r="G11" s="1">
        <v>0</v>
      </c>
      <c r="H11" s="1">
        <v>40.927321999999997</v>
      </c>
      <c r="I11" s="1">
        <v>34.098483999999999</v>
      </c>
      <c r="J11" s="1">
        <v>657.28497300000004</v>
      </c>
      <c r="K11" s="1">
        <v>0</v>
      </c>
      <c r="L11" s="1">
        <v>635.05902100000003</v>
      </c>
      <c r="M11" s="1">
        <v>487.23657200000002</v>
      </c>
      <c r="N11" s="2">
        <v>0</v>
      </c>
      <c r="O11" s="2">
        <v>1816.155518</v>
      </c>
      <c r="P11" s="1">
        <v>1.0196E-2</v>
      </c>
      <c r="Q11" s="3">
        <v>6.0000000000000002E-6</v>
      </c>
    </row>
    <row r="12" spans="1:17" x14ac:dyDescent="0.25">
      <c r="A12" t="s">
        <v>18</v>
      </c>
      <c r="B12" t="s">
        <v>25</v>
      </c>
      <c r="C12">
        <v>2010</v>
      </c>
      <c r="D12" s="1">
        <v>372.27426100000002</v>
      </c>
      <c r="E12" s="1">
        <v>1314.157837</v>
      </c>
      <c r="F12" s="1">
        <v>19.786052999999999</v>
      </c>
      <c r="G12" s="1">
        <v>0</v>
      </c>
      <c r="H12" s="1">
        <v>40.927321999999997</v>
      </c>
      <c r="I12" s="1">
        <v>34.098483999999999</v>
      </c>
      <c r="J12" s="1">
        <v>730.47216800000001</v>
      </c>
      <c r="K12" s="1">
        <v>0</v>
      </c>
      <c r="L12" s="1">
        <v>553.769226</v>
      </c>
      <c r="M12" s="1">
        <v>428.813782</v>
      </c>
      <c r="N12" s="2">
        <v>600.05285600000002</v>
      </c>
      <c r="O12" s="2">
        <v>1816.155518</v>
      </c>
      <c r="P12" s="1">
        <v>8.1860000000000006E-3</v>
      </c>
      <c r="Q12" s="3">
        <v>5.0000000000000004E-6</v>
      </c>
    </row>
    <row r="13" spans="1:17" x14ac:dyDescent="0.25">
      <c r="A13" t="s">
        <v>18</v>
      </c>
      <c r="B13" t="s">
        <v>28</v>
      </c>
      <c r="C13">
        <v>2010</v>
      </c>
      <c r="D13" s="1">
        <v>372.27426100000002</v>
      </c>
      <c r="E13" s="1">
        <v>1337.1639399999999</v>
      </c>
      <c r="F13" s="1">
        <v>21.802299000000001</v>
      </c>
      <c r="G13" s="1">
        <v>0</v>
      </c>
      <c r="H13" s="1">
        <v>40.927321999999997</v>
      </c>
      <c r="I13" s="1">
        <v>34.098483999999999</v>
      </c>
      <c r="J13" s="4">
        <v>799.53015100000005</v>
      </c>
      <c r="K13" s="1">
        <v>0</v>
      </c>
      <c r="L13" s="4">
        <v>494.74359099999998</v>
      </c>
      <c r="M13" s="1">
        <v>443.80239899999998</v>
      </c>
      <c r="N13" s="5">
        <v>985.15258800000004</v>
      </c>
      <c r="O13" s="2">
        <v>1816.155518</v>
      </c>
      <c r="P13" s="1">
        <v>6.8019999999999999E-3</v>
      </c>
      <c r="Q13" s="3">
        <v>3.9999999999999998E-6</v>
      </c>
    </row>
    <row r="14" spans="1:17" x14ac:dyDescent="0.25">
      <c r="A14" t="s">
        <v>22</v>
      </c>
      <c r="B14" t="s">
        <v>30</v>
      </c>
      <c r="C14">
        <v>2010</v>
      </c>
      <c r="D14" s="1">
        <v>319.91000000000003</v>
      </c>
      <c r="E14" s="6">
        <v>1408.28</v>
      </c>
      <c r="F14" s="1">
        <v>14.8165</v>
      </c>
      <c r="G14" s="1">
        <v>0</v>
      </c>
      <c r="H14" s="1">
        <v>41.240299999999998</v>
      </c>
      <c r="I14" s="1">
        <v>34.359299999999998</v>
      </c>
      <c r="J14" s="1">
        <v>739.92100000000005</v>
      </c>
      <c r="K14" s="1">
        <v>2.74071</v>
      </c>
      <c r="L14" s="1">
        <v>653.27800000000002</v>
      </c>
      <c r="M14" s="1">
        <v>353.964</v>
      </c>
      <c r="N14" s="5">
        <v>148.61099999999999</v>
      </c>
      <c r="O14" s="2">
        <v>1826.58</v>
      </c>
      <c r="P14" s="1">
        <v>1.7707799999999999E-2</v>
      </c>
      <c r="Q14" s="3">
        <v>9.9245400000000007E-6</v>
      </c>
    </row>
    <row r="16" spans="1:17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26</v>
      </c>
    </row>
    <row r="20" spans="1:1" x14ac:dyDescent="0.25">
      <c r="A2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7B87-E07D-4461-BD08-9D727E2A38C4}">
  <dimension ref="A1:Q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36.5703125" customWidth="1"/>
  </cols>
  <sheetData>
    <row r="1" spans="1:17" ht="150" x14ac:dyDescent="0.25">
      <c r="A1" t="s">
        <v>15</v>
      </c>
      <c r="C1" s="8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0" t="s">
        <v>11</v>
      </c>
      <c r="O1" s="10" t="s">
        <v>12</v>
      </c>
      <c r="P1" s="9" t="s">
        <v>13</v>
      </c>
      <c r="Q1" s="11" t="s">
        <v>14</v>
      </c>
    </row>
    <row r="2" spans="1:17" x14ac:dyDescent="0.25">
      <c r="A2" t="s">
        <v>36</v>
      </c>
      <c r="B2" t="s">
        <v>39</v>
      </c>
      <c r="C2" t="s">
        <v>38</v>
      </c>
      <c r="D2" s="1">
        <v>340.90059114285714</v>
      </c>
      <c r="E2" s="1">
        <v>1253.1831490000002</v>
      </c>
      <c r="F2" s="1">
        <v>25.451949999999993</v>
      </c>
      <c r="G2" s="1">
        <v>0</v>
      </c>
      <c r="H2" s="1">
        <v>38.603582000000003</v>
      </c>
      <c r="I2" s="1">
        <v>32.166589000000002</v>
      </c>
      <c r="J2" s="1">
        <v>563.47167985714282</v>
      </c>
      <c r="K2" s="1">
        <v>3.4308480000000001</v>
      </c>
      <c r="L2" s="1">
        <v>729.16953828571434</v>
      </c>
      <c r="M2" s="1">
        <v>329.91551428571427</v>
      </c>
      <c r="N2" s="2">
        <v>871.09356685714283</v>
      </c>
      <c r="O2" s="2">
        <v>1785.6341901428568</v>
      </c>
      <c r="P2" s="1">
        <v>1.4896999999999999E-2</v>
      </c>
      <c r="Q2" s="3">
        <v>8.8571428571428583E-6</v>
      </c>
    </row>
    <row r="3" spans="1:17" x14ac:dyDescent="0.25">
      <c r="A3" t="s">
        <v>36</v>
      </c>
      <c r="B3" t="s">
        <v>40</v>
      </c>
      <c r="C3" t="s">
        <v>38</v>
      </c>
      <c r="D3" s="1">
        <v>345.04804785714288</v>
      </c>
      <c r="E3" s="1">
        <v>1215.6308245714285</v>
      </c>
      <c r="F3" s="1">
        <v>25.588135714285716</v>
      </c>
      <c r="G3" s="1">
        <v>0</v>
      </c>
      <c r="H3" s="1">
        <v>38.57885242857143</v>
      </c>
      <c r="I3" s="1">
        <v>32.141858999999997</v>
      </c>
      <c r="J3" s="1">
        <v>531.13652685714283</v>
      </c>
      <c r="K3" s="1">
        <v>2.8261978571428572</v>
      </c>
      <c r="L3" s="1">
        <v>723.72802714285717</v>
      </c>
      <c r="M3" s="1">
        <v>335.02780157142854</v>
      </c>
      <c r="N3" s="2">
        <v>862.15702614285715</v>
      </c>
      <c r="O3" s="2">
        <v>1784.4821602857139</v>
      </c>
      <c r="P3" s="1">
        <v>1.4552428571428574E-2</v>
      </c>
      <c r="Q3" s="3">
        <v>8.8571428571428583E-6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90FE-C692-414A-A73A-0D42978B81A2}">
  <dimension ref="A1:Q6"/>
  <sheetViews>
    <sheetView workbookViewId="0">
      <selection activeCell="U13" sqref="U13"/>
    </sheetView>
  </sheetViews>
  <sheetFormatPr defaultRowHeight="15" x14ac:dyDescent="0.25"/>
  <cols>
    <col min="1" max="1" width="12" customWidth="1"/>
    <col min="2" max="2" width="36.28515625" customWidth="1"/>
  </cols>
  <sheetData>
    <row r="1" spans="1:17" ht="150" x14ac:dyDescent="0.25">
      <c r="A1" t="s">
        <v>15</v>
      </c>
      <c r="C1" s="8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0" t="s">
        <v>11</v>
      </c>
      <c r="O1" s="10" t="s">
        <v>12</v>
      </c>
      <c r="P1" s="9" t="s">
        <v>13</v>
      </c>
      <c r="Q1" s="11" t="s">
        <v>14</v>
      </c>
    </row>
    <row r="2" spans="1:17" x14ac:dyDescent="0.25">
      <c r="A2" t="s">
        <v>16</v>
      </c>
      <c r="B2" t="s">
        <v>31</v>
      </c>
      <c r="C2" t="s">
        <v>32</v>
      </c>
      <c r="D2" s="1">
        <v>343.64227675000006</v>
      </c>
      <c r="E2" s="1">
        <v>1235.0166931250001</v>
      </c>
      <c r="F2" s="1">
        <v>23.288429125</v>
      </c>
      <c r="G2" s="1">
        <v>0</v>
      </c>
      <c r="H2" s="1">
        <v>38.392986624999999</v>
      </c>
      <c r="I2" s="1">
        <v>31.990615625</v>
      </c>
      <c r="J2" s="1">
        <v>529.62377549999997</v>
      </c>
      <c r="K2" s="1">
        <v>3.1671001250000002</v>
      </c>
      <c r="L2" s="1">
        <v>742.55512225000007</v>
      </c>
      <c r="M2" s="1">
        <v>333.01907725000007</v>
      </c>
      <c r="N2" s="2">
        <v>771.10480700000005</v>
      </c>
      <c r="O2" s="2">
        <v>1781.5269317499997</v>
      </c>
      <c r="P2" s="1">
        <v>1.5304999999999999E-2</v>
      </c>
      <c r="Q2" s="3">
        <v>9.2500000000000012E-6</v>
      </c>
    </row>
    <row r="3" spans="1:17" x14ac:dyDescent="0.25">
      <c r="A3" t="s">
        <v>16</v>
      </c>
      <c r="B3" t="s">
        <v>33</v>
      </c>
      <c r="C3" t="s">
        <v>32</v>
      </c>
      <c r="D3" s="1">
        <v>347.50819787500001</v>
      </c>
      <c r="E3" s="4">
        <v>1104.7593840000002</v>
      </c>
      <c r="F3" s="1">
        <v>23.02661325</v>
      </c>
      <c r="G3" s="1">
        <v>0</v>
      </c>
      <c r="H3" s="1">
        <v>38.392986624999999</v>
      </c>
      <c r="I3" s="1">
        <v>31.990615625</v>
      </c>
      <c r="J3" s="4">
        <v>505.92212662499998</v>
      </c>
      <c r="K3" s="4">
        <v>2.8686601249999999</v>
      </c>
      <c r="L3" s="4">
        <v>665.45246324999994</v>
      </c>
      <c r="M3" s="4">
        <v>307.46678462499995</v>
      </c>
      <c r="N3" s="2">
        <v>768.75742912500004</v>
      </c>
      <c r="O3" s="2">
        <v>1781.5269317499997</v>
      </c>
      <c r="P3" s="1">
        <v>1.3468249999999999E-2</v>
      </c>
      <c r="Q3" s="3">
        <v>8.3750000000000003E-6</v>
      </c>
    </row>
    <row r="4" spans="1:17" x14ac:dyDescent="0.25">
      <c r="A4" t="s">
        <v>43</v>
      </c>
      <c r="B4" t="s">
        <v>44</v>
      </c>
      <c r="C4" t="s">
        <v>32</v>
      </c>
      <c r="D4" s="1">
        <v>340.27614212499998</v>
      </c>
      <c r="E4" s="1">
        <v>1254.6924208750002</v>
      </c>
      <c r="F4" s="1">
        <v>25.578426499999996</v>
      </c>
      <c r="G4" s="1">
        <v>0</v>
      </c>
      <c r="H4" s="1">
        <v>38.392986624999999</v>
      </c>
      <c r="I4" s="1">
        <v>31.990615625</v>
      </c>
      <c r="J4" s="1">
        <v>561.80630512499999</v>
      </c>
      <c r="K4" s="1">
        <v>5.8973162499999994</v>
      </c>
      <c r="L4" s="1">
        <v>731.38986975000012</v>
      </c>
      <c r="M4" s="1">
        <v>327.870807625</v>
      </c>
      <c r="N4" s="2">
        <v>884.72290037499999</v>
      </c>
      <c r="O4" s="2">
        <v>1781.5269317499997</v>
      </c>
      <c r="P4" s="1">
        <v>1.4937875E-2</v>
      </c>
      <c r="Q4" s="3">
        <v>8.8750000000000006E-6</v>
      </c>
    </row>
    <row r="6" spans="1:17" x14ac:dyDescent="0.25">
      <c r="A6" t="s">
        <v>36</v>
      </c>
      <c r="B6" t="s">
        <v>37</v>
      </c>
      <c r="C6" t="s">
        <v>32</v>
      </c>
      <c r="D6" s="1">
        <v>344.7493935</v>
      </c>
      <c r="E6" s="1">
        <v>1240.791244625</v>
      </c>
      <c r="F6" s="1">
        <v>25.547510250000002</v>
      </c>
      <c r="G6" s="1">
        <v>0</v>
      </c>
      <c r="H6" s="1">
        <v>38.371348249999997</v>
      </c>
      <c r="I6" s="1">
        <v>31.968976874999999</v>
      </c>
      <c r="J6" s="1">
        <v>533.15424337499996</v>
      </c>
      <c r="K6" s="1">
        <v>3.103388625</v>
      </c>
      <c r="L6" s="1">
        <v>746.90110762500001</v>
      </c>
      <c r="M6" s="1">
        <v>334.34687424999998</v>
      </c>
      <c r="N6" s="2">
        <v>861.59603887499998</v>
      </c>
      <c r="O6" s="2">
        <v>1780.5189056249997</v>
      </c>
      <c r="P6" s="1">
        <v>1.5094625000000002E-2</v>
      </c>
      <c r="Q6" s="3">
        <v>9.0000000000000002E-6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9474-908D-4CB8-9B8E-F3E5767702C2}">
  <dimension ref="A1:C11"/>
  <sheetViews>
    <sheetView workbookViewId="0">
      <selection activeCell="V17" sqref="V17"/>
    </sheetView>
  </sheetViews>
  <sheetFormatPr defaultRowHeight="15" x14ac:dyDescent="0.25"/>
  <cols>
    <col min="2" max="2" width="13.140625" style="1" customWidth="1"/>
  </cols>
  <sheetData>
    <row r="1" spans="1:3" x14ac:dyDescent="0.25">
      <c r="A1" t="s">
        <v>2</v>
      </c>
    </row>
    <row r="2" spans="1:3" x14ac:dyDescent="0.25">
      <c r="A2" t="s">
        <v>0</v>
      </c>
      <c r="B2" s="1" t="s">
        <v>41</v>
      </c>
      <c r="C2" t="s">
        <v>42</v>
      </c>
    </row>
    <row r="3" spans="1:3" x14ac:dyDescent="0.25">
      <c r="A3">
        <v>2010</v>
      </c>
      <c r="B3" s="1">
        <v>1464.0848390000001</v>
      </c>
      <c r="C3">
        <v>1389.4295649999999</v>
      </c>
    </row>
    <row r="4" spans="1:3" x14ac:dyDescent="0.25">
      <c r="A4">
        <v>2011</v>
      </c>
      <c r="B4" s="1">
        <v>1174.946533</v>
      </c>
      <c r="C4">
        <v>1082.6972659999999</v>
      </c>
    </row>
    <row r="5" spans="1:3" x14ac:dyDescent="0.25">
      <c r="A5">
        <v>2012</v>
      </c>
      <c r="B5" s="1">
        <v>1610.1557620000001</v>
      </c>
      <c r="C5">
        <v>1438.1123050000001</v>
      </c>
    </row>
    <row r="6" spans="1:3" x14ac:dyDescent="0.25">
      <c r="A6">
        <v>2013</v>
      </c>
      <c r="B6" s="1">
        <v>893.15508999999997</v>
      </c>
      <c r="C6">
        <v>776.02380400000004</v>
      </c>
    </row>
    <row r="7" spans="1:3" x14ac:dyDescent="0.25">
      <c r="A7">
        <v>2014</v>
      </c>
      <c r="B7" s="1">
        <v>1366.5595699999999</v>
      </c>
      <c r="C7">
        <v>1143.6551509999999</v>
      </c>
    </row>
    <row r="8" spans="1:3" x14ac:dyDescent="0.25">
      <c r="A8">
        <v>2015</v>
      </c>
      <c r="B8" s="1">
        <v>981.83007799999996</v>
      </c>
      <c r="C8">
        <v>1267.43335</v>
      </c>
    </row>
    <row r="9" spans="1:3" x14ac:dyDescent="0.25">
      <c r="A9">
        <v>2016</v>
      </c>
      <c r="B9" s="1">
        <v>1281.5501710000001</v>
      </c>
      <c r="C9">
        <v>1412.064331</v>
      </c>
    </row>
    <row r="10" spans="1:3" x14ac:dyDescent="0.25">
      <c r="A10">
        <v>2017</v>
      </c>
      <c r="B10" s="1">
        <v>228.69296299999999</v>
      </c>
      <c r="C10">
        <v>1416.9141850000001</v>
      </c>
    </row>
    <row r="11" spans="1:3" x14ac:dyDescent="0.25">
      <c r="A11">
        <v>2018</v>
      </c>
      <c r="B11" s="1">
        <v>900.76483199999996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2003</vt:lpstr>
      <vt:lpstr>2003-07</vt:lpstr>
      <vt:lpstr>2010</vt:lpstr>
      <vt:lpstr>2010-16</vt:lpstr>
      <vt:lpstr>2010-17</vt:lpstr>
      <vt:lpstr>Precip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2019-04-01T01:11:36Z</dcterms:created>
  <dcterms:modified xsi:type="dcterms:W3CDTF">2019-07-23T18:27:16Z</dcterms:modified>
</cp:coreProperties>
</file>