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09EB3DA-39F8-414F-8E0D-3DA635EDFBE5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<sst xmlns="http://schemas.openxmlformats.org/spreadsheetml/2006/main" count="58" uniqueCount="44">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</sst>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5.8402469999999997</c:v>
                </c:pt>
                <c:pt idx="1">
                  <c:v>5.6222649999999996</c:v>
                </c:pt>
                <c:pt idx="2">
                  <c:v>5.6582540000000003</c:v>
                </c:pt>
                <c:pt idx="3">
                  <c:v>5.9883150000000001</c:v>
                </c:pt>
                <c:pt idx="4">
                  <c:v>6.9267079999999996</c:v>
                </c:pt>
                <c:pt idx="5">
                  <c:v>8.8459199999999996</c:v>
                </c:pt>
                <c:pt idx="6">
                  <c:v>11.646718</c:v>
                </c:pt>
                <c:pt idx="7">
                  <c:v>11.666944000000001</c:v>
                </c:pt>
                <c:pt idx="8">
                  <c:v>9.9664280000000005</c:v>
                </c:pt>
                <c:pt idx="9">
                  <c:v>8.2038779999999996</c:v>
                </c:pt>
                <c:pt idx="10">
                  <c:v>5.5434609999999997</c:v>
                </c:pt>
                <c:pt idx="11">
                  <c:v>4.9157299999999999</c:v>
                </c:pt>
                <c:pt idx="12">
                  <c:v>5.4197800000000003</c:v>
                </c:pt>
                <c:pt idx="13">
                  <c:v>4.8104779999999998</c:v>
                </c:pt>
                <c:pt idx="14">
                  <c:v>5.250845</c:v>
                </c:pt>
                <c:pt idx="15">
                  <c:v>5.3802120000000002</c:v>
                </c:pt>
                <c:pt idx="16">
                  <c:v>6.6934930000000001</c:v>
                </c:pt>
                <c:pt idx="17">
                  <c:v>8.8771769999999997</c:v>
                </c:pt>
                <c:pt idx="18">
                  <c:v>10.760159</c:v>
                </c:pt>
                <c:pt idx="19">
                  <c:v>11.928141999999999</c:v>
                </c:pt>
                <c:pt idx="20">
                  <c:v>11.607892</c:v>
                </c:pt>
                <c:pt idx="21">
                  <c:v>8.2528760000000005</c:v>
                </c:pt>
                <c:pt idx="22">
                  <c:v>5.3936010000000003</c:v>
                </c:pt>
                <c:pt idx="23">
                  <c:v>5.0585779999999998</c:v>
                </c:pt>
                <c:pt idx="24">
                  <c:v>5.2047359999999996</c:v>
                </c:pt>
                <c:pt idx="25">
                  <c:v>5.0859240000000003</c:v>
                </c:pt>
                <c:pt idx="26">
                  <c:v>5.1618909999999998</c:v>
                </c:pt>
                <c:pt idx="27">
                  <c:v>6.9157450000000003</c:v>
                </c:pt>
                <c:pt idx="28">
                  <c:v>7.8043649999999998</c:v>
                </c:pt>
                <c:pt idx="29">
                  <c:v>8.8943270000000005</c:v>
                </c:pt>
                <c:pt idx="30">
                  <c:v>11.662604999999999</c:v>
                </c:pt>
                <c:pt idx="31">
                  <c:v>12.596261999999999</c:v>
                </c:pt>
                <c:pt idx="32">
                  <c:v>11.623934</c:v>
                </c:pt>
                <c:pt idx="33">
                  <c:v>8.7013110000000005</c:v>
                </c:pt>
                <c:pt idx="34">
                  <c:v>6.4931070000000002</c:v>
                </c:pt>
                <c:pt idx="35">
                  <c:v>4.5620880000000001</c:v>
                </c:pt>
                <c:pt idx="36">
                  <c:v>5.0244580000000001</c:v>
                </c:pt>
                <c:pt idx="37">
                  <c:v>4.9186189999999996</c:v>
                </c:pt>
                <c:pt idx="38">
                  <c:v>6.0849609999999998</c:v>
                </c:pt>
                <c:pt idx="39">
                  <c:v>6.6200570000000001</c:v>
                </c:pt>
                <c:pt idx="40">
                  <c:v>8.4840800000000005</c:v>
                </c:pt>
                <c:pt idx="41">
                  <c:v>10.282957</c:v>
                </c:pt>
                <c:pt idx="42">
                  <c:v>12.658690999999999</c:v>
                </c:pt>
                <c:pt idx="43">
                  <c:v>12.432411</c:v>
                </c:pt>
                <c:pt idx="44">
                  <c:v>10.398942</c:v>
                </c:pt>
                <c:pt idx="45">
                  <c:v>7.8939680000000001</c:v>
                </c:pt>
                <c:pt idx="46">
                  <c:v>5.9274149999999999</c:v>
                </c:pt>
                <c:pt idx="47">
                  <c:v>5.223649</c:v>
                </c:pt>
                <c:pt idx="48">
                  <c:v>6.2976619999999999</c:v>
                </c:pt>
                <c:pt idx="49">
                  <c:v>5.305447</c:v>
                </c:pt>
                <c:pt idx="50">
                  <c:v>6.1383299999999998</c:v>
                </c:pt>
                <c:pt idx="51">
                  <c:v>7.050249</c:v>
                </c:pt>
                <c:pt idx="52">
                  <c:v>8.661994</c:v>
                </c:pt>
                <c:pt idx="53">
                  <c:v>9.7190510000000003</c:v>
                </c:pt>
                <c:pt idx="54">
                  <c:v>12.495414</c:v>
                </c:pt>
                <c:pt idx="55">
                  <c:v>12.299989999999999</c:v>
                </c:pt>
                <c:pt idx="56">
                  <c:v>11.325112000000001</c:v>
                </c:pt>
                <c:pt idx="57">
                  <c:v>9.1736660000000008</c:v>
                </c:pt>
                <c:pt idx="58">
                  <c:v>6.2487380000000003</c:v>
                </c:pt>
                <c:pt idx="59">
                  <c:v>5.7618450000000001</c:v>
                </c:pt>
                <c:pt idx="60">
                  <c:v>6.7775939999999997</c:v>
                </c:pt>
                <c:pt idx="61">
                  <c:v>6.8521530000000004</c:v>
                </c:pt>
                <c:pt idx="62">
                  <c:v>7.6651829999999999</c:v>
                </c:pt>
                <c:pt idx="63">
                  <c:v>7.164466</c:v>
                </c:pt>
                <c:pt idx="64">
                  <c:v>9.2660789999999995</c:v>
                </c:pt>
                <c:pt idx="65">
                  <c:v>11.969583</c:v>
                </c:pt>
                <c:pt idx="66">
                  <c:v>12.425515000000001</c:v>
                </c:pt>
                <c:pt idx="67">
                  <c:v>12.374139</c:v>
                </c:pt>
                <c:pt idx="68">
                  <c:v>10.228441</c:v>
                </c:pt>
                <c:pt idx="69">
                  <c:v>9.6989239999999999</c:v>
                </c:pt>
                <c:pt idx="70">
                  <c:v>5.6466779999999996</c:v>
                </c:pt>
                <c:pt idx="71">
                  <c:v>5.0741540000000001</c:v>
                </c:pt>
                <c:pt idx="72">
                  <c:v>5.0739869999999998</c:v>
                </c:pt>
                <c:pt idx="73">
                  <c:v>6.1496360000000001</c:v>
                </c:pt>
                <c:pt idx="74">
                  <c:v>5.7969720000000002</c:v>
                </c:pt>
                <c:pt idx="75">
                  <c:v>7.9170809999999996</c:v>
                </c:pt>
                <c:pt idx="76">
                  <c:v>8.9837279999999993</c:v>
                </c:pt>
                <c:pt idx="77">
                  <c:v>10.406180000000001</c:v>
                </c:pt>
                <c:pt idx="78">
                  <c:v>11.183655</c:v>
                </c:pt>
                <c:pt idx="79">
                  <c:v>12.272508</c:v>
                </c:pt>
                <c:pt idx="80">
                  <c:v>9.8014349999999997</c:v>
                </c:pt>
                <c:pt idx="81">
                  <c:v>7.357958</c:v>
                </c:pt>
                <c:pt idx="82">
                  <c:v>6.6343290000000001</c:v>
                </c:pt>
                <c:pt idx="83">
                  <c:v>4.0863659999999999</c:v>
                </c:pt>
                <c:pt idx="84">
                  <c:v>4.8351550000000003</c:v>
                </c:pt>
                <c:pt idx="85">
                  <c:v>5.493684</c:v>
                </c:pt>
                <c:pt idx="86">
                  <c:v>5.9981580000000001</c:v>
                </c:pt>
                <c:pt idx="87">
                  <c:v>6.1453680000000004</c:v>
                </c:pt>
                <c:pt idx="88">
                  <c:v>8.4055660000000003</c:v>
                </c:pt>
                <c:pt idx="89">
                  <c:v>10.076404</c:v>
                </c:pt>
                <c:pt idx="90">
                  <c:v>12.044384000000001</c:v>
                </c:pt>
                <c:pt idx="91">
                  <c:v>12.877067</c:v>
                </c:pt>
                <c:pt idx="92">
                  <c:v>10.837854999999999</c:v>
                </c:pt>
                <c:pt idx="93">
                  <c:v>8.0021509999999996</c:v>
                </c:pt>
                <c:pt idx="94">
                  <c:v>5.8603719999999999</c:v>
                </c:pt>
                <c:pt idx="95">
                  <c:v>5.4903820000000003</c:v>
                </c:pt>
                <c:pt idx="96">
                  <c:v>6.0441789999999997</c:v>
                </c:pt>
                <c:pt idx="97">
                  <c:v>5.1738799999999996</c:v>
                </c:pt>
                <c:pt idx="98">
                  <c:v>5.7776079999999999</c:v>
                </c:pt>
                <c:pt idx="99">
                  <c:v>6.877923</c:v>
                </c:pt>
                <c:pt idx="100">
                  <c:v>9.5025870000000001</c:v>
                </c:pt>
                <c:pt idx="101">
                  <c:v>10.300219</c:v>
                </c:pt>
                <c:pt idx="102">
                  <c:v>12.427593</c:v>
                </c:pt>
                <c:pt idx="103">
                  <c:v>12.329682999999999</c:v>
                </c:pt>
                <c:pt idx="104">
                  <c:v>10.322787999999999</c:v>
                </c:pt>
                <c:pt idx="105">
                  <c:v>8.6730929999999997</c:v>
                </c:pt>
                <c:pt idx="106">
                  <c:v>6.667116</c:v>
                </c:pt>
                <c:pt idx="107">
                  <c:v>5.099647</c:v>
                </c:pt>
                <c:pt idx="108">
                  <c:v>5.7262389999999996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Obs:..\Observations\McKenzie\USGS_14159200_temp_SO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  <c:pt idx="108">
                  <c:v>4.7575370000000001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35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0">
        <f>H2-I2</f>
        <v>0.79576798148147976</v>
      </c>
      <c r="D2" t="s">
        <v>17</v>
      </c>
      <c r="E2"/>
      <c r="F2"/>
      <c r="G2"/>
      <c r="H2">
        <f>AVERAGE(H4:H111)</f>
        <v>8.0320528518518497</v>
      </c>
      <c r="I2">
        <f>AVERAGE(I4:I111)</f>
        <v>7.2362848703703699</v>
      </c>
      <c r="J2" s="4"/>
      <c r="K2" s="4"/>
      <c r="L2" s="4"/>
      <c r="M2" s="4"/>
      <c r="N2" s="4"/>
      <c r="O2" s="4"/>
      <c r="P2" s="4">
        <f>AVERAGE(P4:P111)</f>
        <v>1.1714683637721297</v>
      </c>
      <c r="Q2" s="4"/>
      <c r="R2" s="4">
        <f>AVERAGE(R4:R111)</f>
        <v>0.88238057407407411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6">
        <f>(I2-H2)/H2</f>
        <v>-9.9074046966462562E-2</v>
      </c>
      <c r="C3" s="9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20</v>
      </c>
      <c r="I3" s="3" t="s">
        <v>21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0.8026434449929275</v>
      </c>
      <c r="C4" s="8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5.8402469999999997</v>
      </c>
      <c r="I4">
        <v>5.5611240000000004</v>
      </c>
      <c r="J4" s="2">
        <f>I4-H4</f>
        <v>-0.27912299999999934</v>
      </c>
      <c r="K4" s="2">
        <f>I4-I$2</f>
        <v>-1.6751608703703695</v>
      </c>
      <c r="L4" s="2">
        <f>H4-H$2</f>
        <v>-2.19180585185185</v>
      </c>
      <c r="M4" s="2">
        <f>K4*K4</f>
        <v>2.8061639416200141</v>
      </c>
      <c r="N4" s="2">
        <f>L4*L4</f>
        <v>4.8040128922120138</v>
      </c>
      <c r="O4" s="2">
        <f>K4*L4</f>
        <v>3.6716273984710144</v>
      </c>
      <c r="P4" s="2">
        <f>J4*J4</f>
        <v>7.7909649128999628E-2</v>
      </c>
      <c r="Q4" s="2">
        <f>(I4-H$2)*(I4-H$2)</f>
        <v>6.1054893909138981</v>
      </c>
      <c r="R4" s="2">
        <f>ABS(J4)</f>
        <v>0.27912299999999934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0.42229332955954146</v>
      </c>
      <c r="C5" s="8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5.6222649999999996</v>
      </c>
      <c r="I5">
        <v>5.204129</v>
      </c>
      <c r="J5" s="2">
        <f t="shared" ref="J5:J68" si="0">I5-H5</f>
        <v>-0.41813599999999962</v>
      </c>
      <c r="K5" s="2">
        <f t="shared" ref="K5:K68" si="1">I5-I$2</f>
        <v>-2.0321558703703699</v>
      </c>
      <c r="L5" s="2">
        <f t="shared" ref="L5:L68" si="2">H5-H$2</f>
        <v>-2.4097878518518501</v>
      </c>
      <c r="M5" s="2">
        <f t="shared" ref="M5:M68" si="3">K5*K5</f>
        <v>4.1296574814807556</v>
      </c>
      <c r="N5" s="2">
        <f t="shared" ref="N5:N68" si="4">L5*L5</f>
        <v>5.8070774909327545</v>
      </c>
      <c r="O5" s="2">
        <f t="shared" ref="O5:O68" si="5">K5*L5</f>
        <v>4.89706452948794</v>
      </c>
      <c r="P5" s="2">
        <f t="shared" ref="P5:P68" si="6">J5*J5</f>
        <v>0.17483771449599969</v>
      </c>
      <c r="Q5" s="2">
        <f t="shared" ref="Q5:Q68" si="7">(I5-H$2)*(I5-H$2)</f>
        <v>7.9971533118726024</v>
      </c>
      <c r="R5" s="2">
        <f t="shared" ref="R5:R68" si="8">ABS(J5)</f>
        <v>0.41813599999999962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1">
        <f>B12*B12</f>
        <v>0.92074934796650143</v>
      </c>
      <c r="C6" s="8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5.6582540000000003</v>
      </c>
      <c r="I6">
        <v>5.0899530000000004</v>
      </c>
      <c r="J6" s="2">
        <f t="shared" si="0"/>
        <v>-0.56830099999999995</v>
      </c>
      <c r="K6" s="2">
        <f t="shared" si="1"/>
        <v>-2.1463318703703695</v>
      </c>
      <c r="L6" s="2">
        <f t="shared" si="2"/>
        <v>-2.3737988518518494</v>
      </c>
      <c r="M6" s="2">
        <f t="shared" si="3"/>
        <v>4.6067404977675688</v>
      </c>
      <c r="N6" s="2">
        <f t="shared" si="4"/>
        <v>5.6349209890531586</v>
      </c>
      <c r="O6" s="2">
        <f t="shared" si="5"/>
        <v>5.0949601295782152</v>
      </c>
      <c r="P6" s="2">
        <f t="shared" si="6"/>
        <v>0.32296602660099993</v>
      </c>
      <c r="Q6" s="2">
        <f t="shared" si="7"/>
        <v>8.6559515382666739</v>
      </c>
      <c r="R6" s="2">
        <f t="shared" si="8"/>
        <v>0.56830099999999995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8.0320528518518497</v>
      </c>
      <c r="C7" s="2"/>
      <c r="D7">
        <v>3</v>
      </c>
      <c r="E7">
        <v>2010</v>
      </c>
      <c r="F7">
        <v>4</v>
      </c>
      <c r="G7">
        <v>30</v>
      </c>
      <c r="H7">
        <v>5.9883150000000001</v>
      </c>
      <c r="I7">
        <v>5.3831249999999997</v>
      </c>
      <c r="J7" s="2">
        <f t="shared" si="0"/>
        <v>-0.60519000000000034</v>
      </c>
      <c r="K7" s="2">
        <f t="shared" si="1"/>
        <v>-1.8531598703703702</v>
      </c>
      <c r="L7" s="2">
        <f t="shared" si="2"/>
        <v>-2.0437378518518496</v>
      </c>
      <c r="M7" s="2">
        <f t="shared" si="3"/>
        <v>3.4342015051511274</v>
      </c>
      <c r="N7" s="2">
        <f t="shared" si="4"/>
        <v>4.1768644070920127</v>
      </c>
      <c r="O7" s="2">
        <f t="shared" si="5"/>
        <v>3.7873729726087926</v>
      </c>
      <c r="P7" s="2">
        <f t="shared" si="6"/>
        <v>0.36625493610000043</v>
      </c>
      <c r="Q7" s="2">
        <f t="shared" si="7"/>
        <v>7.0168187643164561</v>
      </c>
      <c r="R7" s="2">
        <f t="shared" si="8"/>
        <v>0.60519000000000034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2.59821112294162</v>
      </c>
      <c r="C8" s="5"/>
      <c r="D8">
        <v>4</v>
      </c>
      <c r="E8">
        <v>2010</v>
      </c>
      <c r="F8">
        <v>5</v>
      </c>
      <c r="G8">
        <v>31</v>
      </c>
      <c r="H8">
        <v>6.9267079999999996</v>
      </c>
      <c r="I8">
        <v>6.4534450000000003</v>
      </c>
      <c r="J8" s="2">
        <f t="shared" si="0"/>
        <v>-0.47326299999999932</v>
      </c>
      <c r="K8" s="2">
        <f t="shared" si="1"/>
        <v>-0.78283987037036962</v>
      </c>
      <c r="L8" s="2">
        <f t="shared" si="2"/>
        <v>-1.1053448518518501</v>
      </c>
      <c r="M8" s="2">
        <f t="shared" si="3"/>
        <v>0.6128382626414971</v>
      </c>
      <c r="N8" s="2">
        <f t="shared" si="4"/>
        <v>1.2217872415153883</v>
      </c>
      <c r="O8" s="2">
        <f t="shared" si="5"/>
        <v>0.86530802053825773</v>
      </c>
      <c r="P8" s="2">
        <f t="shared" si="6"/>
        <v>0.22397786716899937</v>
      </c>
      <c r="Q8" s="2">
        <f t="shared" si="7"/>
        <v>2.4920027499283104</v>
      </c>
      <c r="R8" s="2">
        <f t="shared" si="8"/>
        <v>0.47326299999999932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7.2362848703703699</v>
      </c>
      <c r="C9" s="2"/>
      <c r="D9">
        <v>5</v>
      </c>
      <c r="E9">
        <v>2010</v>
      </c>
      <c r="F9">
        <v>6</v>
      </c>
      <c r="G9">
        <v>30</v>
      </c>
      <c r="H9">
        <v>8.8459199999999996</v>
      </c>
      <c r="I9">
        <v>8.8064929999999997</v>
      </c>
      <c r="J9" s="2">
        <f t="shared" si="0"/>
        <v>-3.9426999999999879E-2</v>
      </c>
      <c r="K9" s="2">
        <f t="shared" si="1"/>
        <v>1.5702081296296297</v>
      </c>
      <c r="L9" s="2">
        <f t="shared" si="2"/>
        <v>0.81386714814814987</v>
      </c>
      <c r="M9" s="2">
        <f t="shared" si="3"/>
        <v>2.46555357035498</v>
      </c>
      <c r="N9" s="2">
        <f t="shared" si="4"/>
        <v>0.6623797348348025</v>
      </c>
      <c r="O9" s="2">
        <f t="shared" si="5"/>
        <v>1.2779408124607072</v>
      </c>
      <c r="P9" s="2">
        <f t="shared" si="6"/>
        <v>1.5544883289999904E-3</v>
      </c>
      <c r="Q9" s="2">
        <f t="shared" si="7"/>
        <v>0.59975754306372853</v>
      </c>
      <c r="R9" s="2">
        <f t="shared" si="8"/>
        <v>3.9426999999999879E-2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2.4363490262215648</v>
      </c>
      <c r="D10">
        <v>6</v>
      </c>
      <c r="E10">
        <v>2010</v>
      </c>
      <c r="F10">
        <v>7</v>
      </c>
      <c r="G10">
        <v>31</v>
      </c>
      <c r="H10">
        <v>11.646718</v>
      </c>
      <c r="I10">
        <v>11.253795</v>
      </c>
      <c r="J10" s="2">
        <f t="shared" si="0"/>
        <v>-0.39292299999999969</v>
      </c>
      <c r="K10" s="2">
        <f t="shared" si="1"/>
        <v>4.0175101296296303</v>
      </c>
      <c r="L10" s="2">
        <f t="shared" si="2"/>
        <v>3.6146651481481502</v>
      </c>
      <c r="M10" s="2">
        <f t="shared" si="3"/>
        <v>16.140387641676689</v>
      </c>
      <c r="N10" s="2">
        <f t="shared" si="4"/>
        <v>13.065804133236888</v>
      </c>
      <c r="O10" s="2">
        <f t="shared" si="5"/>
        <v>14.521953847904381</v>
      </c>
      <c r="P10" s="2">
        <f t="shared" si="6"/>
        <v>0.15438848392899976</v>
      </c>
      <c r="Q10" s="2">
        <f t="shared" si="7"/>
        <v>10.37962246915426</v>
      </c>
      <c r="R10" s="2">
        <f t="shared" si="8"/>
        <v>0.39292299999999969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1.082343921206254</v>
      </c>
      <c r="D11">
        <v>7</v>
      </c>
      <c r="E11">
        <v>2010</v>
      </c>
      <c r="F11">
        <v>8</v>
      </c>
      <c r="G11">
        <v>31</v>
      </c>
      <c r="H11">
        <v>11.666944000000001</v>
      </c>
      <c r="I11">
        <v>10.724527999999999</v>
      </c>
      <c r="J11" s="2">
        <f t="shared" si="0"/>
        <v>-0.94241600000000147</v>
      </c>
      <c r="K11" s="2">
        <f t="shared" si="1"/>
        <v>3.4882431296296295</v>
      </c>
      <c r="L11" s="2">
        <f t="shared" si="2"/>
        <v>3.6348911481481512</v>
      </c>
      <c r="M11" s="2">
        <f t="shared" si="3"/>
        <v>12.167840131408312</v>
      </c>
      <c r="N11" s="2">
        <f t="shared" si="4"/>
        <v>13.212433658885784</v>
      </c>
      <c r="O11" s="2">
        <f t="shared" si="5"/>
        <v>12.679384074479344</v>
      </c>
      <c r="P11" s="2">
        <f t="shared" si="6"/>
        <v>0.88814791705600282</v>
      </c>
      <c r="Q11" s="2">
        <f t="shared" si="7"/>
        <v>7.2494224233954005</v>
      </c>
      <c r="R11" s="2">
        <f t="shared" si="8"/>
        <v>0.94241600000000147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0.95955684978353495</v>
      </c>
      <c r="C12" s="7"/>
      <c r="D12">
        <v>8</v>
      </c>
      <c r="E12">
        <v>2010</v>
      </c>
      <c r="F12">
        <v>9</v>
      </c>
      <c r="G12">
        <v>30</v>
      </c>
      <c r="H12">
        <v>9.9664280000000005</v>
      </c>
      <c r="I12">
        <v>9.3905910000000006</v>
      </c>
      <c r="J12" s="2">
        <f t="shared" si="0"/>
        <v>-0.57583699999999993</v>
      </c>
      <c r="K12" s="2">
        <f t="shared" si="1"/>
        <v>2.1543061296296306</v>
      </c>
      <c r="L12" s="2">
        <f t="shared" si="2"/>
        <v>1.9343751481481508</v>
      </c>
      <c r="M12" s="2">
        <f t="shared" si="3"/>
        <v>4.6410349001597986</v>
      </c>
      <c r="N12" s="2">
        <f t="shared" si="4"/>
        <v>3.7418072137731806</v>
      </c>
      <c r="O12" s="2">
        <f t="shared" si="5"/>
        <v>4.167236238658786</v>
      </c>
      <c r="P12" s="2">
        <f t="shared" si="6"/>
        <v>0.33158825056899993</v>
      </c>
      <c r="Q12" s="2">
        <f t="shared" si="7"/>
        <v>1.8456258999738071</v>
      </c>
      <c r="R12" s="2">
        <f t="shared" si="8"/>
        <v>0.57583699999999993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0.88238057407407411</v>
      </c>
      <c r="D13">
        <v>9</v>
      </c>
      <c r="E13">
        <v>2010</v>
      </c>
      <c r="F13">
        <v>10</v>
      </c>
      <c r="G13">
        <v>31</v>
      </c>
      <c r="H13">
        <v>8.2038779999999996</v>
      </c>
      <c r="I13">
        <v>7.7608730000000001</v>
      </c>
      <c r="J13" s="2">
        <f t="shared" si="0"/>
        <v>-0.44300499999999943</v>
      </c>
      <c r="K13" s="2">
        <f t="shared" si="1"/>
        <v>0.5245881296296302</v>
      </c>
      <c r="L13" s="2">
        <f t="shared" si="2"/>
        <v>0.17182514814814986</v>
      </c>
      <c r="M13" s="2">
        <f t="shared" si="3"/>
        <v>0.27519270574831367</v>
      </c>
      <c r="N13" s="2">
        <f t="shared" si="4"/>
        <v>2.952388153613365E-2</v>
      </c>
      <c r="O13" s="2">
        <f t="shared" si="5"/>
        <v>9.013743309037206E-2</v>
      </c>
      <c r="P13" s="2">
        <f t="shared" si="6"/>
        <v>0.19625343002499948</v>
      </c>
      <c r="Q13" s="2">
        <f t="shared" si="7"/>
        <v>7.3538512050391081E-2</v>
      </c>
      <c r="R13" s="2">
        <f t="shared" si="8"/>
        <v>0.44300499999999943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5.5434609999999997</v>
      </c>
      <c r="I14">
        <v>5.7657990000000003</v>
      </c>
      <c r="J14" s="2">
        <f t="shared" si="0"/>
        <v>0.22233800000000059</v>
      </c>
      <c r="K14" s="2">
        <f t="shared" si="1"/>
        <v>-1.4704858703703696</v>
      </c>
      <c r="L14" s="2">
        <f t="shared" si="2"/>
        <v>-2.4885918518518499</v>
      </c>
      <c r="M14" s="2">
        <f t="shared" si="3"/>
        <v>2.1623286949589033</v>
      </c>
      <c r="N14" s="2">
        <f t="shared" si="4"/>
        <v>6.1930894051034198</v>
      </c>
      <c r="O14" s="2">
        <f t="shared" si="5"/>
        <v>3.6594391552669774</v>
      </c>
      <c r="P14" s="2">
        <f t="shared" si="6"/>
        <v>4.9434186244000262E-2</v>
      </c>
      <c r="Q14" s="2">
        <f t="shared" si="7"/>
        <v>5.1359065210333439</v>
      </c>
      <c r="R14" s="2">
        <f t="shared" si="8"/>
        <v>0.22233800000000059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7">
        <f>B5</f>
        <v>0.42229332955954146</v>
      </c>
      <c r="D15">
        <v>11</v>
      </c>
      <c r="E15">
        <v>2010</v>
      </c>
      <c r="F15">
        <v>12</v>
      </c>
      <c r="G15">
        <v>31</v>
      </c>
      <c r="H15">
        <v>4.9157299999999999</v>
      </c>
      <c r="I15">
        <v>4.8019150000000002</v>
      </c>
      <c r="J15" s="2">
        <f t="shared" si="0"/>
        <v>-0.11381499999999978</v>
      </c>
      <c r="K15" s="2">
        <f t="shared" si="1"/>
        <v>-2.4343698703703698</v>
      </c>
      <c r="L15" s="2">
        <f t="shared" si="2"/>
        <v>-3.1163228518518498</v>
      </c>
      <c r="M15" s="2">
        <f t="shared" si="3"/>
        <v>5.926156665767051</v>
      </c>
      <c r="N15" s="2">
        <f t="shared" si="4"/>
        <v>9.7114681169740464</v>
      </c>
      <c r="O15" s="2">
        <f t="shared" si="5"/>
        <v>7.5862824568948088</v>
      </c>
      <c r="P15" s="2">
        <f t="shared" si="6"/>
        <v>1.295385422499995E-2</v>
      </c>
      <c r="Q15" s="2">
        <f t="shared" si="7"/>
        <v>10.433790541966081</v>
      </c>
      <c r="R15" s="2">
        <f t="shared" si="8"/>
        <v>0.11381499999999978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5.4197800000000003</v>
      </c>
      <c r="I16">
        <v>4.3048380000000002</v>
      </c>
      <c r="J16" s="2">
        <f t="shared" si="0"/>
        <v>-1.1149420000000001</v>
      </c>
      <c r="K16" s="2">
        <f t="shared" si="1"/>
        <v>-2.9314468703703698</v>
      </c>
      <c r="L16" s="2">
        <f t="shared" si="2"/>
        <v>-2.6122728518518494</v>
      </c>
      <c r="M16" s="2">
        <f t="shared" si="3"/>
        <v>8.5933807538042348</v>
      </c>
      <c r="N16" s="2">
        <f t="shared" si="4"/>
        <v>6.8239694525221948</v>
      </c>
      <c r="O16" s="2">
        <f t="shared" si="5"/>
        <v>7.6577390761145843</v>
      </c>
      <c r="P16" s="2">
        <f t="shared" si="6"/>
        <v>1.2430956633640002</v>
      </c>
      <c r="Q16" s="2">
        <f t="shared" si="7"/>
        <v>13.892130551865005</v>
      </c>
      <c r="R16" s="2">
        <f t="shared" si="8"/>
        <v>1.1149420000000001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4.8104779999999998</v>
      </c>
      <c r="I17">
        <v>3.5831170000000001</v>
      </c>
      <c r="J17" s="2">
        <f t="shared" si="0"/>
        <v>-1.2273609999999997</v>
      </c>
      <c r="K17" s="2">
        <f t="shared" si="1"/>
        <v>-3.6531678703703698</v>
      </c>
      <c r="L17" s="2">
        <f t="shared" si="2"/>
        <v>-3.2215748518518499</v>
      </c>
      <c r="M17" s="2">
        <f t="shared" si="3"/>
        <v>13.345635489106384</v>
      </c>
      <c r="N17" s="2">
        <f t="shared" si="4"/>
        <v>10.378544526084269</v>
      </c>
      <c r="O17" s="2">
        <f t="shared" si="5"/>
        <v>11.768953740778363</v>
      </c>
      <c r="P17" s="2">
        <f t="shared" si="6"/>
        <v>1.5064150243209993</v>
      </c>
      <c r="Q17" s="2">
        <f t="shared" si="7"/>
        <v>19.793030213892745</v>
      </c>
      <c r="R17" s="2">
        <f t="shared" si="8"/>
        <v>1.2273609999999997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5.250845</v>
      </c>
      <c r="I18">
        <v>4.5250349999999999</v>
      </c>
      <c r="J18" s="2">
        <f t="shared" si="0"/>
        <v>-0.72581000000000007</v>
      </c>
      <c r="K18" s="2">
        <f t="shared" si="1"/>
        <v>-2.71124987037037</v>
      </c>
      <c r="L18" s="2">
        <f t="shared" si="2"/>
        <v>-2.7812078518518497</v>
      </c>
      <c r="M18" s="2">
        <f t="shared" si="3"/>
        <v>7.3508758595833479</v>
      </c>
      <c r="N18" s="2">
        <f t="shared" si="4"/>
        <v>7.7351171152023808</v>
      </c>
      <c r="O18" s="2">
        <f t="shared" si="5"/>
        <v>7.5405494278063827</v>
      </c>
      <c r="P18" s="2">
        <f t="shared" si="6"/>
        <v>0.52680015610000008</v>
      </c>
      <c r="Q18" s="2">
        <f t="shared" si="7"/>
        <v>12.299174213207563</v>
      </c>
      <c r="R18" s="2">
        <f t="shared" si="8"/>
        <v>0.72581000000000007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5.3802120000000002</v>
      </c>
      <c r="I19">
        <v>4.8515620000000004</v>
      </c>
      <c r="J19" s="2">
        <f t="shared" si="0"/>
        <v>-0.52864999999999984</v>
      </c>
      <c r="K19" s="2">
        <f t="shared" si="1"/>
        <v>-2.3847228703703696</v>
      </c>
      <c r="L19" s="2">
        <f t="shared" si="2"/>
        <v>-2.6518408518518495</v>
      </c>
      <c r="M19" s="2">
        <f t="shared" si="3"/>
        <v>5.6869031684674942</v>
      </c>
      <c r="N19" s="2">
        <f t="shared" si="4"/>
        <v>7.0322599035503428</v>
      </c>
      <c r="O19" s="2">
        <f t="shared" si="5"/>
        <v>6.3239055279935483</v>
      </c>
      <c r="P19" s="2">
        <f t="shared" si="6"/>
        <v>0.27947082249999983</v>
      </c>
      <c r="Q19" s="2">
        <f t="shared" si="7"/>
        <v>10.115522058713303</v>
      </c>
      <c r="R19" s="2">
        <f t="shared" si="8"/>
        <v>0.52864999999999984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6.6934930000000001</v>
      </c>
      <c r="I20">
        <v>5.832058</v>
      </c>
      <c r="J20" s="2">
        <f t="shared" si="0"/>
        <v>-0.86143500000000017</v>
      </c>
      <c r="K20" s="2">
        <f t="shared" si="1"/>
        <v>-1.40422687037037</v>
      </c>
      <c r="L20" s="2">
        <f t="shared" si="2"/>
        <v>-1.3385598518518496</v>
      </c>
      <c r="M20" s="2">
        <f t="shared" si="3"/>
        <v>1.9718531034701638</v>
      </c>
      <c r="N20" s="2">
        <f t="shared" si="4"/>
        <v>1.7917424769896455</v>
      </c>
      <c r="O20" s="2">
        <f t="shared" si="5"/>
        <v>1.8796417115693489</v>
      </c>
      <c r="P20" s="2">
        <f t="shared" si="6"/>
        <v>0.74207025922500025</v>
      </c>
      <c r="Q20" s="2">
        <f t="shared" si="7"/>
        <v>4.8399773481746422</v>
      </c>
      <c r="R20" s="2">
        <f t="shared" si="8"/>
        <v>0.86143500000000017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8.8771769999999997</v>
      </c>
      <c r="I21">
        <v>7.7188309999999998</v>
      </c>
      <c r="J21" s="2">
        <f t="shared" si="0"/>
        <v>-1.1583459999999999</v>
      </c>
      <c r="K21" s="2">
        <f t="shared" si="1"/>
        <v>0.48254612962962984</v>
      </c>
      <c r="L21" s="2">
        <f t="shared" si="2"/>
        <v>0.84512414814814996</v>
      </c>
      <c r="M21" s="2">
        <f t="shared" si="3"/>
        <v>0.23285076722053552</v>
      </c>
      <c r="N21" s="2">
        <f t="shared" si="4"/>
        <v>0.71423482578313613</v>
      </c>
      <c r="O21" s="2">
        <f t="shared" si="5"/>
        <v>0.40781138674542766</v>
      </c>
      <c r="P21" s="2">
        <f t="shared" si="6"/>
        <v>1.3417654557159997</v>
      </c>
      <c r="Q21" s="2">
        <f t="shared" si="7"/>
        <v>9.8107928477502215E-2</v>
      </c>
      <c r="R21" s="2">
        <f t="shared" si="8"/>
        <v>1.1583459999999999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10.760159</v>
      </c>
      <c r="I22">
        <v>10.470634</v>
      </c>
      <c r="J22" s="2">
        <f t="shared" si="0"/>
        <v>-0.28952499999999937</v>
      </c>
      <c r="K22" s="2">
        <f t="shared" si="1"/>
        <v>3.2343491296296305</v>
      </c>
      <c r="L22" s="2">
        <f t="shared" si="2"/>
        <v>2.7281061481481501</v>
      </c>
      <c r="M22" s="2">
        <f t="shared" si="3"/>
        <v>10.461014292335948</v>
      </c>
      <c r="N22" s="2">
        <f t="shared" si="4"/>
        <v>7.4425631555637359</v>
      </c>
      <c r="O22" s="2">
        <f t="shared" si="5"/>
        <v>8.8236477458002138</v>
      </c>
      <c r="P22" s="2">
        <f t="shared" si="6"/>
        <v>8.3824725624999638E-2</v>
      </c>
      <c r="Q22" s="2">
        <f t="shared" si="7"/>
        <v>5.9466780161035535</v>
      </c>
      <c r="R22" s="2">
        <f t="shared" si="8"/>
        <v>0.28952499999999937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11.928141999999999</v>
      </c>
      <c r="I23">
        <v>10.573588000000001</v>
      </c>
      <c r="J23" s="2">
        <f t="shared" si="0"/>
        <v>-1.3545539999999985</v>
      </c>
      <c r="K23" s="2">
        <f t="shared" si="1"/>
        <v>3.3373031296296309</v>
      </c>
      <c r="L23" s="2">
        <f t="shared" si="2"/>
        <v>3.8960891481481497</v>
      </c>
      <c r="M23" s="2">
        <f t="shared" si="3"/>
        <v>11.13759217903573</v>
      </c>
      <c r="N23" s="2">
        <f t="shared" si="4"/>
        <v>15.179510650317775</v>
      </c>
      <c r="O23" s="2">
        <f t="shared" si="5"/>
        <v>13.002430507430862</v>
      </c>
      <c r="P23" s="2">
        <f t="shared" si="6"/>
        <v>1.8348165389159958</v>
      </c>
      <c r="Q23" s="2">
        <f t="shared" si="7"/>
        <v>6.4594009092724445</v>
      </c>
      <c r="R23" s="2">
        <f t="shared" si="8"/>
        <v>1.3545539999999985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11.607892</v>
      </c>
      <c r="I24">
        <v>9.3907810000000005</v>
      </c>
      <c r="J24" s="2">
        <f t="shared" si="0"/>
        <v>-2.2171109999999992</v>
      </c>
      <c r="K24" s="2">
        <f t="shared" si="1"/>
        <v>2.1544961296296306</v>
      </c>
      <c r="L24" s="2">
        <f t="shared" si="2"/>
        <v>3.57583914814815</v>
      </c>
      <c r="M24" s="2">
        <f t="shared" si="3"/>
        <v>4.6418535725890582</v>
      </c>
      <c r="N24" s="2">
        <f t="shared" si="4"/>
        <v>12.786625613428887</v>
      </c>
      <c r="O24" s="2">
        <f t="shared" si="5"/>
        <v>7.7041316048633046</v>
      </c>
      <c r="P24" s="2">
        <f t="shared" si="6"/>
        <v>4.9155811863209964</v>
      </c>
      <c r="Q24" s="2">
        <f t="shared" si="7"/>
        <v>1.8461421805701033</v>
      </c>
      <c r="R24" s="2">
        <f t="shared" si="8"/>
        <v>2.2171109999999992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8.2528760000000005</v>
      </c>
      <c r="I25">
        <v>7.5293890000000001</v>
      </c>
      <c r="J25" s="2">
        <f t="shared" si="0"/>
        <v>-0.72348700000000044</v>
      </c>
      <c r="K25" s="2">
        <f t="shared" si="1"/>
        <v>0.29310412962963017</v>
      </c>
      <c r="L25" s="2">
        <f t="shared" si="2"/>
        <v>0.22082314814815085</v>
      </c>
      <c r="M25" s="2">
        <f t="shared" si="3"/>
        <v>8.5910030805943047E-2</v>
      </c>
      <c r="N25" s="2">
        <f t="shared" si="4"/>
        <v>4.8762862758060181E-2</v>
      </c>
      <c r="O25" s="2">
        <f t="shared" si="5"/>
        <v>6.4724176640038641E-2</v>
      </c>
      <c r="P25" s="2">
        <f t="shared" si="6"/>
        <v>0.52343343916900065</v>
      </c>
      <c r="Q25" s="2">
        <f t="shared" si="7"/>
        <v>0.25267094795853817</v>
      </c>
      <c r="R25" s="2">
        <f t="shared" si="8"/>
        <v>0.72348700000000044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5.3936010000000003</v>
      </c>
      <c r="I26">
        <v>5.3008189999999997</v>
      </c>
      <c r="J26" s="2">
        <f t="shared" si="0"/>
        <v>-9.2782000000000586E-2</v>
      </c>
      <c r="K26" s="2">
        <f t="shared" si="1"/>
        <v>-1.9354658703703702</v>
      </c>
      <c r="L26" s="2">
        <f t="shared" si="2"/>
        <v>-2.6384518518518494</v>
      </c>
      <c r="M26" s="2">
        <f t="shared" si="3"/>
        <v>3.7460281353685345</v>
      </c>
      <c r="N26" s="2">
        <f t="shared" si="4"/>
        <v>6.9614281745404529</v>
      </c>
      <c r="O26" s="2">
        <f t="shared" si="5"/>
        <v>5.1066335098747544</v>
      </c>
      <c r="P26" s="2">
        <f t="shared" si="6"/>
        <v>8.6084995240001093E-3</v>
      </c>
      <c r="Q26" s="2">
        <f t="shared" si="7"/>
        <v>7.459638353501493</v>
      </c>
      <c r="R26" s="2">
        <f t="shared" si="8"/>
        <v>9.2782000000000586E-2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5.0585779999999998</v>
      </c>
      <c r="I27">
        <v>3.5235210000000001</v>
      </c>
      <c r="J27" s="2">
        <f t="shared" si="0"/>
        <v>-1.5350569999999997</v>
      </c>
      <c r="K27" s="2">
        <f t="shared" si="1"/>
        <v>-3.7127638703703698</v>
      </c>
      <c r="L27" s="2">
        <f t="shared" si="2"/>
        <v>-2.9734748518518499</v>
      </c>
      <c r="M27" s="2">
        <f t="shared" si="3"/>
        <v>13.784615557127568</v>
      </c>
      <c r="N27" s="2">
        <f t="shared" si="4"/>
        <v>8.8415526945953804</v>
      </c>
      <c r="O27" s="2">
        <f t="shared" si="5"/>
        <v>11.039809999410437</v>
      </c>
      <c r="P27" s="2">
        <f t="shared" si="6"/>
        <v>2.3563999932489992</v>
      </c>
      <c r="Q27" s="2">
        <f t="shared" si="7"/>
        <v>20.326859459162662</v>
      </c>
      <c r="R27" s="2">
        <f t="shared" si="8"/>
        <v>1.5350569999999997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5.2047359999999996</v>
      </c>
      <c r="I28">
        <v>4.1981859999999998</v>
      </c>
      <c r="J28" s="2">
        <f t="shared" si="0"/>
        <v>-1.0065499999999998</v>
      </c>
      <c r="K28" s="2">
        <f t="shared" si="1"/>
        <v>-3.0380988703703702</v>
      </c>
      <c r="L28" s="2">
        <f t="shared" si="2"/>
        <v>-2.8273168518518501</v>
      </c>
      <c r="M28" s="2">
        <f t="shared" si="3"/>
        <v>9.2300447461457189</v>
      </c>
      <c r="N28" s="2">
        <f t="shared" si="4"/>
        <v>7.9937205807654568</v>
      </c>
      <c r="O28" s="2">
        <f t="shared" si="5"/>
        <v>8.5896681337902177</v>
      </c>
      <c r="P28" s="2">
        <f t="shared" si="6"/>
        <v>1.0131429024999996</v>
      </c>
      <c r="Q28" s="2">
        <f t="shared" si="7"/>
        <v>14.698535037728414</v>
      </c>
      <c r="R28" s="2">
        <f t="shared" si="8"/>
        <v>1.0065499999999998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5.0859240000000003</v>
      </c>
      <c r="I29">
        <v>4.2563820000000003</v>
      </c>
      <c r="J29" s="2">
        <f t="shared" si="0"/>
        <v>-0.829542</v>
      </c>
      <c r="K29" s="2">
        <f t="shared" si="1"/>
        <v>-2.9799028703703696</v>
      </c>
      <c r="L29" s="2">
        <f t="shared" si="2"/>
        <v>-2.9461288518518494</v>
      </c>
      <c r="M29" s="2">
        <f t="shared" si="3"/>
        <v>8.8798211168415673</v>
      </c>
      <c r="N29" s="2">
        <f t="shared" si="4"/>
        <v>8.6796752117138958</v>
      </c>
      <c r="O29" s="2">
        <f t="shared" si="5"/>
        <v>8.7791778221142867</v>
      </c>
      <c r="P29" s="2">
        <f t="shared" si="6"/>
        <v>0.68813992976399996</v>
      </c>
      <c r="Q29" s="2">
        <f t="shared" si="7"/>
        <v>14.255690381523669</v>
      </c>
      <c r="R29" s="2">
        <f t="shared" si="8"/>
        <v>0.829542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5.1618909999999998</v>
      </c>
      <c r="I30">
        <v>4.3000590000000001</v>
      </c>
      <c r="J30" s="2">
        <f t="shared" si="0"/>
        <v>-0.86183199999999971</v>
      </c>
      <c r="K30" s="2">
        <f t="shared" si="1"/>
        <v>-2.9362258703703699</v>
      </c>
      <c r="L30" s="2">
        <f t="shared" si="2"/>
        <v>-2.8701618518518499</v>
      </c>
      <c r="M30" s="2">
        <f t="shared" si="3"/>
        <v>8.6214223618322361</v>
      </c>
      <c r="N30" s="2">
        <f t="shared" si="4"/>
        <v>8.2378290558256406</v>
      </c>
      <c r="O30" s="2">
        <f t="shared" si="5"/>
        <v>8.4274434815575301</v>
      </c>
      <c r="P30" s="2">
        <f t="shared" si="6"/>
        <v>0.74275439622399952</v>
      </c>
      <c r="Q30" s="2">
        <f t="shared" si="7"/>
        <v>13.927778110260006</v>
      </c>
      <c r="R30" s="2">
        <f t="shared" si="8"/>
        <v>0.86183199999999971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6.9157450000000003</v>
      </c>
      <c r="I31">
        <v>5.3488879999999996</v>
      </c>
      <c r="J31" s="2">
        <f t="shared" si="0"/>
        <v>-1.5668570000000006</v>
      </c>
      <c r="K31" s="2">
        <f t="shared" si="1"/>
        <v>-1.8873968703703703</v>
      </c>
      <c r="L31" s="2">
        <f t="shared" si="2"/>
        <v>-1.1163078518518494</v>
      </c>
      <c r="M31" s="2">
        <f t="shared" si="3"/>
        <v>3.5622669462838683</v>
      </c>
      <c r="N31" s="2">
        <f t="shared" si="4"/>
        <v>1.2461432201060907</v>
      </c>
      <c r="O31" s="2">
        <f t="shared" si="5"/>
        <v>2.1069159459550515</v>
      </c>
      <c r="P31" s="2">
        <f t="shared" si="6"/>
        <v>2.455040858449002</v>
      </c>
      <c r="Q31" s="2">
        <f t="shared" si="7"/>
        <v>7.1993736222131606</v>
      </c>
      <c r="R31" s="2">
        <f t="shared" si="8"/>
        <v>1.5668570000000006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7.8043649999999998</v>
      </c>
      <c r="I32">
        <v>6.8545740000000004</v>
      </c>
      <c r="J32" s="2">
        <f t="shared" si="0"/>
        <v>-0.94979099999999939</v>
      </c>
      <c r="K32" s="2">
        <f t="shared" si="1"/>
        <v>-0.38171087037036955</v>
      </c>
      <c r="L32" s="2">
        <f t="shared" si="2"/>
        <v>-0.22768785185184992</v>
      </c>
      <c r="M32" s="2">
        <f t="shared" si="3"/>
        <v>0.14570318855890507</v>
      </c>
      <c r="N32" s="2">
        <f t="shared" si="4"/>
        <v>5.1841757880909958E-2</v>
      </c>
      <c r="O32" s="2">
        <f t="shared" si="5"/>
        <v>8.6910928103129392E-2</v>
      </c>
      <c r="P32" s="2">
        <f t="shared" si="6"/>
        <v>0.90210294368099886</v>
      </c>
      <c r="Q32" s="2">
        <f t="shared" si="7"/>
        <v>1.3864564465583493</v>
      </c>
      <c r="R32" s="2">
        <f t="shared" si="8"/>
        <v>0.94979099999999939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8.8943270000000005</v>
      </c>
      <c r="I33">
        <v>8.6545620000000003</v>
      </c>
      <c r="J33" s="2">
        <f t="shared" si="0"/>
        <v>-0.23976500000000023</v>
      </c>
      <c r="K33" s="2">
        <f t="shared" si="1"/>
        <v>1.4182771296296304</v>
      </c>
      <c r="L33" s="2">
        <f t="shared" si="2"/>
        <v>0.86227414814815084</v>
      </c>
      <c r="M33" s="2">
        <f t="shared" si="3"/>
        <v>2.0115100164304636</v>
      </c>
      <c r="N33" s="2">
        <f t="shared" si="4"/>
        <v>0.74351670656461921</v>
      </c>
      <c r="O33" s="2">
        <f t="shared" si="5"/>
        <v>1.222943703789394</v>
      </c>
      <c r="P33" s="2">
        <f t="shared" si="6"/>
        <v>5.748725522500011E-2</v>
      </c>
      <c r="Q33" s="2">
        <f t="shared" si="7"/>
        <v>0.38751763952813612</v>
      </c>
      <c r="R33" s="2">
        <f t="shared" si="8"/>
        <v>0.23976500000000023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11.662604999999999</v>
      </c>
      <c r="I34">
        <v>10.81798</v>
      </c>
      <c r="J34" s="2">
        <f t="shared" si="0"/>
        <v>-0.84462499999999885</v>
      </c>
      <c r="K34" s="2">
        <f t="shared" si="1"/>
        <v>3.5816951296296304</v>
      </c>
      <c r="L34" s="2">
        <f t="shared" si="2"/>
        <v>3.6305521481481495</v>
      </c>
      <c r="M34" s="2">
        <f t="shared" si="3"/>
        <v>12.828540001612614</v>
      </c>
      <c r="N34" s="2">
        <f t="shared" si="4"/>
        <v>13.180908900423143</v>
      </c>
      <c r="O34" s="2">
        <f t="shared" si="5"/>
        <v>13.00353094688862</v>
      </c>
      <c r="P34" s="2">
        <f t="shared" si="6"/>
        <v>0.71339139062499801</v>
      </c>
      <c r="Q34" s="2">
        <f t="shared" si="7"/>
        <v>7.7613900747888875</v>
      </c>
      <c r="R34" s="2">
        <f t="shared" si="8"/>
        <v>0.84462499999999885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12.596261999999999</v>
      </c>
      <c r="I35">
        <v>8.1575600000000001</v>
      </c>
      <c r="J35" s="2">
        <f t="shared" si="0"/>
        <v>-4.4387019999999993</v>
      </c>
      <c r="K35" s="2">
        <f t="shared" si="1"/>
        <v>0.92127512962963021</v>
      </c>
      <c r="L35" s="2">
        <f t="shared" si="2"/>
        <v>4.5642091481481497</v>
      </c>
      <c r="M35" s="2">
        <f t="shared" si="3"/>
        <v>0.8487478644740919</v>
      </c>
      <c r="N35" s="2">
        <f t="shared" si="4"/>
        <v>20.832005148039258</v>
      </c>
      <c r="O35" s="2">
        <f t="shared" si="5"/>
        <v>4.2048923746169304</v>
      </c>
      <c r="P35" s="2">
        <f t="shared" si="6"/>
        <v>19.702075444803995</v>
      </c>
      <c r="Q35" s="2">
        <f t="shared" si="7"/>
        <v>1.5752044236281786E-2</v>
      </c>
      <c r="R35" s="2">
        <f t="shared" si="8"/>
        <v>4.4387019999999993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11.623934</v>
      </c>
      <c r="I36">
        <v>9.2495150000000006</v>
      </c>
      <c r="J36" s="2">
        <f t="shared" si="0"/>
        <v>-2.3744189999999996</v>
      </c>
      <c r="K36" s="2">
        <f t="shared" si="1"/>
        <v>2.0132301296296307</v>
      </c>
      <c r="L36" s="2">
        <f t="shared" si="2"/>
        <v>3.5918811481481505</v>
      </c>
      <c r="M36" s="2">
        <f t="shared" si="3"/>
        <v>4.0530955548485395</v>
      </c>
      <c r="N36" s="2">
        <f t="shared" si="4"/>
        <v>12.901610182422075</v>
      </c>
      <c r="O36" s="2">
        <f t="shared" si="5"/>
        <v>7.2312833495005275</v>
      </c>
      <c r="P36" s="2">
        <f t="shared" si="6"/>
        <v>5.6378655875609978</v>
      </c>
      <c r="Q36" s="2">
        <f t="shared" si="7"/>
        <v>1.4822140821735101</v>
      </c>
      <c r="R36" s="2">
        <f t="shared" si="8"/>
        <v>2.3744189999999996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8.7013110000000005</v>
      </c>
      <c r="I37">
        <v>7.6215419999999998</v>
      </c>
      <c r="J37" s="2">
        <f t="shared" si="0"/>
        <v>-1.0797690000000006</v>
      </c>
      <c r="K37" s="2">
        <f t="shared" si="1"/>
        <v>0.38525712962962988</v>
      </c>
      <c r="L37" s="2">
        <f t="shared" si="2"/>
        <v>0.66925814814815077</v>
      </c>
      <c r="M37" s="2">
        <f t="shared" si="3"/>
        <v>0.14842305593046143</v>
      </c>
      <c r="N37" s="2">
        <f t="shared" si="4"/>
        <v>0.44790646886269214</v>
      </c>
      <c r="O37" s="2">
        <f t="shared" si="5"/>
        <v>0.25783647313679814</v>
      </c>
      <c r="P37" s="2">
        <f t="shared" si="6"/>
        <v>1.1659010933610015</v>
      </c>
      <c r="Q37" s="2">
        <f t="shared" si="7"/>
        <v>0.16851915948813143</v>
      </c>
      <c r="R37" s="2">
        <f t="shared" si="8"/>
        <v>1.0797690000000006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6.4931070000000002</v>
      </c>
      <c r="I38">
        <v>6.709956</v>
      </c>
      <c r="J38" s="2">
        <f t="shared" si="0"/>
        <v>0.21684899999999985</v>
      </c>
      <c r="K38" s="2">
        <f t="shared" si="1"/>
        <v>-0.52632887037036991</v>
      </c>
      <c r="L38" s="2">
        <f t="shared" si="2"/>
        <v>-1.5389458518518495</v>
      </c>
      <c r="M38" s="2">
        <f t="shared" si="3"/>
        <v>0.27702207978534965</v>
      </c>
      <c r="N38" s="2">
        <f t="shared" si="4"/>
        <v>2.3683543349320146</v>
      </c>
      <c r="O38" s="2">
        <f t="shared" si="5"/>
        <v>0.80999163176635058</v>
      </c>
      <c r="P38" s="2">
        <f t="shared" si="6"/>
        <v>4.7023488800999935E-2</v>
      </c>
      <c r="Q38" s="2">
        <f t="shared" si="7"/>
        <v>1.7479400856765717</v>
      </c>
      <c r="R38" s="2">
        <f t="shared" si="8"/>
        <v>0.21684899999999985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4.5620880000000001</v>
      </c>
      <c r="I39">
        <v>4.9356859999999996</v>
      </c>
      <c r="J39" s="2">
        <f t="shared" si="0"/>
        <v>0.37359799999999943</v>
      </c>
      <c r="K39" s="2">
        <f t="shared" si="1"/>
        <v>-2.3005988703703704</v>
      </c>
      <c r="L39" s="2">
        <f t="shared" si="2"/>
        <v>-3.4699648518518496</v>
      </c>
      <c r="M39" s="2">
        <f t="shared" si="3"/>
        <v>5.2927551623494242</v>
      </c>
      <c r="N39" s="2">
        <f t="shared" si="4"/>
        <v>12.040656073087229</v>
      </c>
      <c r="O39" s="2">
        <f t="shared" si="5"/>
        <v>7.9829972183952549</v>
      </c>
      <c r="P39" s="2">
        <f t="shared" si="6"/>
        <v>0.13957546560399958</v>
      </c>
      <c r="Q39" s="2">
        <f t="shared" si="7"/>
        <v>9.5874876812469374</v>
      </c>
      <c r="R39" s="2">
        <f t="shared" si="8"/>
        <v>0.37359799999999943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5.0244580000000001</v>
      </c>
      <c r="I40">
        <v>3.6660560000000002</v>
      </c>
      <c r="J40" s="2">
        <f t="shared" si="0"/>
        <v>-1.3584019999999999</v>
      </c>
      <c r="K40" s="2">
        <f t="shared" si="1"/>
        <v>-3.5702288703703697</v>
      </c>
      <c r="L40" s="2">
        <f t="shared" si="2"/>
        <v>-3.0075948518518496</v>
      </c>
      <c r="M40" s="2">
        <f t="shared" si="3"/>
        <v>12.746534186826086</v>
      </c>
      <c r="N40" s="2">
        <f t="shared" si="4"/>
        <v>9.0456267928857486</v>
      </c>
      <c r="O40" s="2">
        <f t="shared" si="5"/>
        <v>10.737801970458769</v>
      </c>
      <c r="P40" s="2">
        <f t="shared" si="6"/>
        <v>1.8452559936039996</v>
      </c>
      <c r="Q40" s="2">
        <f t="shared" si="7"/>
        <v>19.061928510380259</v>
      </c>
      <c r="R40" s="2">
        <f t="shared" si="8"/>
        <v>1.3584019999999999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4.9186189999999996</v>
      </c>
      <c r="I41">
        <v>4.3088790000000001</v>
      </c>
      <c r="J41" s="2">
        <f t="shared" si="0"/>
        <v>-0.6097399999999995</v>
      </c>
      <c r="K41" s="2">
        <f t="shared" si="1"/>
        <v>-2.9274058703703698</v>
      </c>
      <c r="L41" s="2">
        <f t="shared" si="2"/>
        <v>-3.1134338518518501</v>
      </c>
      <c r="M41" s="2">
        <f t="shared" si="3"/>
        <v>8.5697051298789031</v>
      </c>
      <c r="N41" s="2">
        <f t="shared" si="4"/>
        <v>9.6934703498570478</v>
      </c>
      <c r="O41" s="2">
        <f t="shared" si="5"/>
        <v>9.1142845349209374</v>
      </c>
      <c r="P41" s="2">
        <f t="shared" si="6"/>
        <v>0.3717828675999994</v>
      </c>
      <c r="Q41" s="2">
        <f t="shared" si="7"/>
        <v>13.862023531113339</v>
      </c>
      <c r="R41" s="2">
        <f t="shared" si="8"/>
        <v>0.6097399999999995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6.0849609999999998</v>
      </c>
      <c r="I42">
        <v>4.8697699999999999</v>
      </c>
      <c r="J42" s="2">
        <f t="shared" si="0"/>
        <v>-1.2151909999999999</v>
      </c>
      <c r="K42" s="2">
        <f t="shared" si="1"/>
        <v>-2.36651487037037</v>
      </c>
      <c r="L42" s="2">
        <f t="shared" si="2"/>
        <v>-1.9470918518518499</v>
      </c>
      <c r="M42" s="2">
        <f t="shared" si="3"/>
        <v>5.6003926316840893</v>
      </c>
      <c r="N42" s="2">
        <f t="shared" si="4"/>
        <v>3.791166679547866</v>
      </c>
      <c r="O42" s="2">
        <f t="shared" si="5"/>
        <v>4.607821821384384</v>
      </c>
      <c r="P42" s="2">
        <f t="shared" si="6"/>
        <v>1.4766891664809998</v>
      </c>
      <c r="Q42" s="2">
        <f t="shared" si="7"/>
        <v>10.000032835116269</v>
      </c>
      <c r="R42" s="2">
        <f t="shared" si="8"/>
        <v>1.2151909999999999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6.6200570000000001</v>
      </c>
      <c r="I43">
        <v>5.6472230000000003</v>
      </c>
      <c r="J43" s="2">
        <f t="shared" si="0"/>
        <v>-0.97283399999999975</v>
      </c>
      <c r="K43" s="2">
        <f t="shared" si="1"/>
        <v>-1.5890618703703696</v>
      </c>
      <c r="L43" s="2">
        <f t="shared" si="2"/>
        <v>-1.4119958518518496</v>
      </c>
      <c r="M43" s="2">
        <f t="shared" si="3"/>
        <v>2.5251176278649772</v>
      </c>
      <c r="N43" s="2">
        <f t="shared" si="4"/>
        <v>1.9937322856468305</v>
      </c>
      <c r="O43" s="2">
        <f t="shared" si="5"/>
        <v>2.2437487692989033</v>
      </c>
      <c r="P43" s="2">
        <f t="shared" si="6"/>
        <v>0.94640599155599947</v>
      </c>
      <c r="Q43" s="2">
        <f t="shared" si="7"/>
        <v>5.687413422283714</v>
      </c>
      <c r="R43" s="2">
        <f t="shared" si="8"/>
        <v>0.97283399999999975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8.4840800000000005</v>
      </c>
      <c r="I44">
        <v>7.939508</v>
      </c>
      <c r="J44" s="2">
        <f t="shared" si="0"/>
        <v>-0.5445720000000005</v>
      </c>
      <c r="K44" s="2">
        <f t="shared" si="1"/>
        <v>0.70322312962963007</v>
      </c>
      <c r="L44" s="2">
        <f t="shared" si="2"/>
        <v>0.45202714814815081</v>
      </c>
      <c r="M44" s="2">
        <f t="shared" si="3"/>
        <v>0.49452277004609152</v>
      </c>
      <c r="N44" s="2">
        <f t="shared" si="4"/>
        <v>0.20432854266295028</v>
      </c>
      <c r="O44" s="2">
        <f t="shared" si="5"/>
        <v>0.31787594579829903</v>
      </c>
      <c r="P44" s="2">
        <f t="shared" si="6"/>
        <v>0.29655866318400054</v>
      </c>
      <c r="Q44" s="2">
        <f t="shared" si="7"/>
        <v>8.5645496042808054E-3</v>
      </c>
      <c r="R44" s="2">
        <f t="shared" si="8"/>
        <v>0.5445720000000005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10.282957</v>
      </c>
      <c r="I45">
        <v>9.6459100000000007</v>
      </c>
      <c r="J45" s="2">
        <f t="shared" si="0"/>
        <v>-0.63704699999999903</v>
      </c>
      <c r="K45" s="2">
        <f t="shared" si="1"/>
        <v>2.4096251296296307</v>
      </c>
      <c r="L45" s="2">
        <f t="shared" si="2"/>
        <v>2.25090414814815</v>
      </c>
      <c r="M45" s="2">
        <f t="shared" si="3"/>
        <v>5.8062932653426147</v>
      </c>
      <c r="N45" s="2">
        <f t="shared" si="4"/>
        <v>5.0665694841505484</v>
      </c>
      <c r="O45" s="2">
        <f t="shared" si="5"/>
        <v>5.4238351997653593</v>
      </c>
      <c r="P45" s="2">
        <f t="shared" si="6"/>
        <v>0.40582888020899877</v>
      </c>
      <c r="Q45" s="2">
        <f t="shared" si="7"/>
        <v>2.6045348946288827</v>
      </c>
      <c r="R45" s="2">
        <f t="shared" si="8"/>
        <v>0.63704699999999903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12.658690999999999</v>
      </c>
      <c r="I46">
        <v>11.247596</v>
      </c>
      <c r="J46" s="2">
        <f t="shared" si="0"/>
        <v>-1.4110949999999995</v>
      </c>
      <c r="K46" s="2">
        <f t="shared" si="1"/>
        <v>4.0113111296296298</v>
      </c>
      <c r="L46" s="2">
        <f t="shared" si="2"/>
        <v>4.6266381481481496</v>
      </c>
      <c r="M46" s="2">
        <f t="shared" si="3"/>
        <v>16.090616978690537</v>
      </c>
      <c r="N46" s="2">
        <f t="shared" si="4"/>
        <v>21.405780553899739</v>
      </c>
      <c r="O46" s="2">
        <f t="shared" si="5"/>
        <v>18.558885096435692</v>
      </c>
      <c r="P46" s="2">
        <f t="shared" si="6"/>
        <v>1.9911890990249987</v>
      </c>
      <c r="Q46" s="2">
        <f t="shared" si="7"/>
        <v>10.339717737602516</v>
      </c>
      <c r="R46" s="2">
        <f t="shared" si="8"/>
        <v>1.4110949999999995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12.432411</v>
      </c>
      <c r="I47">
        <v>10.529299</v>
      </c>
      <c r="J47" s="2">
        <f t="shared" si="0"/>
        <v>-1.9031120000000001</v>
      </c>
      <c r="K47" s="2">
        <f t="shared" si="1"/>
        <v>3.29301412962963</v>
      </c>
      <c r="L47" s="2">
        <f t="shared" si="2"/>
        <v>4.4003581481481504</v>
      </c>
      <c r="M47" s="2">
        <f t="shared" si="3"/>
        <v>10.84394205794039</v>
      </c>
      <c r="N47" s="2">
        <f t="shared" si="4"/>
        <v>19.36315183197382</v>
      </c>
      <c r="O47" s="2">
        <f t="shared" si="5"/>
        <v>14.490441557282733</v>
      </c>
      <c r="P47" s="2">
        <f t="shared" si="6"/>
        <v>3.6218352845440007</v>
      </c>
      <c r="Q47" s="2">
        <f t="shared" si="7"/>
        <v>6.2362383244407731</v>
      </c>
      <c r="R47" s="2">
        <f t="shared" si="8"/>
        <v>1.9031120000000001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10.398942</v>
      </c>
      <c r="I48">
        <v>9.5790260000000007</v>
      </c>
      <c r="J48" s="2">
        <f t="shared" si="0"/>
        <v>-0.8199159999999992</v>
      </c>
      <c r="K48" s="2">
        <f t="shared" si="1"/>
        <v>2.3427411296296308</v>
      </c>
      <c r="L48" s="2">
        <f t="shared" si="2"/>
        <v>2.3668891481481502</v>
      </c>
      <c r="M48" s="2">
        <f t="shared" si="3"/>
        <v>5.4884360004583188</v>
      </c>
      <c r="N48" s="2">
        <f t="shared" si="4"/>
        <v>5.6021642396214766</v>
      </c>
      <c r="O48" s="2">
        <f t="shared" si="5"/>
        <v>5.5450085566407123</v>
      </c>
      <c r="P48" s="2">
        <f t="shared" si="6"/>
        <v>0.67226224705599869</v>
      </c>
      <c r="Q48" s="2">
        <f t="shared" si="7"/>
        <v>2.3931259210914013</v>
      </c>
      <c r="R48" s="2">
        <f t="shared" si="8"/>
        <v>0.8199159999999992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7.8939680000000001</v>
      </c>
      <c r="I49">
        <v>6.826441</v>
      </c>
      <c r="J49" s="2">
        <f t="shared" si="0"/>
        <v>-1.0675270000000001</v>
      </c>
      <c r="K49" s="2">
        <f t="shared" si="1"/>
        <v>-0.40984387037036996</v>
      </c>
      <c r="L49" s="2">
        <f t="shared" si="2"/>
        <v>-0.1380848518518496</v>
      </c>
      <c r="M49" s="2">
        <f t="shared" si="3"/>
        <v>0.16797199808016461</v>
      </c>
      <c r="N49" s="2">
        <f t="shared" si="4"/>
        <v>1.9067426310947252E-2</v>
      </c>
      <c r="O49" s="2">
        <f t="shared" si="5"/>
        <v>5.6593230122481186E-2</v>
      </c>
      <c r="P49" s="2">
        <f t="shared" si="6"/>
        <v>1.1396138957290003</v>
      </c>
      <c r="Q49" s="2">
        <f t="shared" si="7"/>
        <v>1.4534999373256465</v>
      </c>
      <c r="R49" s="2">
        <f t="shared" si="8"/>
        <v>1.0675270000000001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5.9274149999999999</v>
      </c>
      <c r="I50">
        <v>5.7604949999999997</v>
      </c>
      <c r="J50" s="2">
        <f t="shared" si="0"/>
        <v>-0.16692000000000018</v>
      </c>
      <c r="K50" s="2">
        <f t="shared" si="1"/>
        <v>-1.4757898703703702</v>
      </c>
      <c r="L50" s="2">
        <f t="shared" si="2"/>
        <v>-2.1046378518518498</v>
      </c>
      <c r="M50" s="2">
        <f t="shared" si="3"/>
        <v>2.1779557414877941</v>
      </c>
      <c r="N50" s="2">
        <f t="shared" si="4"/>
        <v>4.4295004874475685</v>
      </c>
      <c r="O50" s="2">
        <f t="shared" si="5"/>
        <v>3.1060032225610161</v>
      </c>
      <c r="P50" s="2">
        <f t="shared" si="6"/>
        <v>2.7862286400000061E-2</v>
      </c>
      <c r="Q50" s="2">
        <f t="shared" si="7"/>
        <v>5.1599750743097914</v>
      </c>
      <c r="R50" s="2">
        <f t="shared" si="8"/>
        <v>0.16692000000000018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5.223649</v>
      </c>
      <c r="I51">
        <v>3.2154120000000002</v>
      </c>
      <c r="J51" s="2">
        <f t="shared" si="0"/>
        <v>-2.0082369999999998</v>
      </c>
      <c r="K51" s="2">
        <f t="shared" si="1"/>
        <v>-4.0208728703703702</v>
      </c>
      <c r="L51" s="2">
        <f t="shared" si="2"/>
        <v>-2.8084038518518497</v>
      </c>
      <c r="M51" s="2">
        <f t="shared" si="3"/>
        <v>16.167418639680459</v>
      </c>
      <c r="N51" s="2">
        <f t="shared" si="4"/>
        <v>7.8871321950963065</v>
      </c>
      <c r="O51" s="2">
        <f t="shared" si="5"/>
        <v>11.292234856954751</v>
      </c>
      <c r="P51" s="2">
        <f t="shared" si="6"/>
        <v>4.0330158481689997</v>
      </c>
      <c r="Q51" s="2">
        <f t="shared" si="7"/>
        <v>23.200029095728105</v>
      </c>
      <c r="R51" s="2">
        <f t="shared" si="8"/>
        <v>2.0082369999999998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6.2976619999999999</v>
      </c>
      <c r="I52">
        <v>4.2341430000000004</v>
      </c>
      <c r="J52" s="2">
        <f t="shared" si="0"/>
        <v>-2.0635189999999994</v>
      </c>
      <c r="K52" s="2">
        <f t="shared" si="1"/>
        <v>-3.0021418703703695</v>
      </c>
      <c r="L52" s="2">
        <f t="shared" si="2"/>
        <v>-1.7343908518518498</v>
      </c>
      <c r="M52" s="2">
        <f t="shared" si="3"/>
        <v>9.0128558098309011</v>
      </c>
      <c r="N52" s="2">
        <f t="shared" si="4"/>
        <v>3.0081116269873851</v>
      </c>
      <c r="O52" s="2">
        <f t="shared" si="5"/>
        <v>5.206887395931771</v>
      </c>
      <c r="P52" s="2">
        <f t="shared" si="6"/>
        <v>4.2581106633609975</v>
      </c>
      <c r="Q52" s="2">
        <f t="shared" si="7"/>
        <v>14.424119242793335</v>
      </c>
      <c r="R52" s="2">
        <f t="shared" si="8"/>
        <v>2.0635189999999994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5.305447</v>
      </c>
      <c r="I53">
        <v>4.2153099999999997</v>
      </c>
      <c r="J53" s="2">
        <f t="shared" si="0"/>
        <v>-1.0901370000000004</v>
      </c>
      <c r="K53" s="2">
        <f t="shared" si="1"/>
        <v>-3.0209748703703703</v>
      </c>
      <c r="L53" s="2">
        <f t="shared" si="2"/>
        <v>-2.7266058518518497</v>
      </c>
      <c r="M53" s="2">
        <f t="shared" si="3"/>
        <v>9.1262891674092756</v>
      </c>
      <c r="N53" s="2">
        <f t="shared" si="4"/>
        <v>7.4343794713527505</v>
      </c>
      <c r="O53" s="2">
        <f t="shared" si="5"/>
        <v>8.2370077598492344</v>
      </c>
      <c r="P53" s="2">
        <f t="shared" si="6"/>
        <v>1.1883986787690008</v>
      </c>
      <c r="Q53" s="2">
        <f t="shared" si="7"/>
        <v>14.567525997162193</v>
      </c>
      <c r="R53" s="2">
        <f t="shared" si="8"/>
        <v>1.0901370000000004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6.1383299999999998</v>
      </c>
      <c r="I54">
        <v>5.1653010000000004</v>
      </c>
      <c r="J54" s="2">
        <f t="shared" si="0"/>
        <v>-0.97302899999999948</v>
      </c>
      <c r="K54" s="2">
        <f t="shared" si="1"/>
        <v>-2.0709838703703696</v>
      </c>
      <c r="L54" s="2">
        <f t="shared" si="2"/>
        <v>-1.8937228518518499</v>
      </c>
      <c r="M54" s="2">
        <f t="shared" si="3"/>
        <v>4.2889741913342361</v>
      </c>
      <c r="N54" s="2">
        <f t="shared" si="4"/>
        <v>3.5861862396259032</v>
      </c>
      <c r="O54" s="2">
        <f t="shared" si="5"/>
        <v>3.9218694811369579</v>
      </c>
      <c r="P54" s="2">
        <f t="shared" si="6"/>
        <v>0.94678543484099897</v>
      </c>
      <c r="Q54" s="2">
        <f t="shared" si="7"/>
        <v>8.2182661800960073</v>
      </c>
      <c r="R54" s="2">
        <f t="shared" si="8"/>
        <v>0.97302899999999948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7.050249</v>
      </c>
      <c r="I55">
        <v>6.1528090000000004</v>
      </c>
      <c r="J55" s="2">
        <f t="shared" si="0"/>
        <v>-0.89743999999999957</v>
      </c>
      <c r="K55" s="2">
        <f t="shared" si="1"/>
        <v>-1.0834758703703695</v>
      </c>
      <c r="L55" s="2">
        <f t="shared" si="2"/>
        <v>-0.98180385185184971</v>
      </c>
      <c r="M55" s="2">
        <f t="shared" si="3"/>
        <v>1.1739199616748297</v>
      </c>
      <c r="N55" s="2">
        <f t="shared" si="4"/>
        <v>0.96393880351112882</v>
      </c>
      <c r="O55" s="2">
        <f t="shared" si="5"/>
        <v>1.0637607829181641</v>
      </c>
      <c r="P55" s="2">
        <f t="shared" si="6"/>
        <v>0.80539855359999923</v>
      </c>
      <c r="Q55" s="2">
        <f t="shared" si="7"/>
        <v>3.5315574547229751</v>
      </c>
      <c r="R55" s="2">
        <f t="shared" si="8"/>
        <v>0.89743999999999957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8.661994</v>
      </c>
      <c r="I56">
        <v>8.2855150000000002</v>
      </c>
      <c r="J56" s="2">
        <f t="shared" si="0"/>
        <v>-0.37647899999999979</v>
      </c>
      <c r="K56" s="2">
        <f t="shared" si="1"/>
        <v>1.0492301296296302</v>
      </c>
      <c r="L56" s="2">
        <f t="shared" si="2"/>
        <v>0.62994114814815028</v>
      </c>
      <c r="M56" s="2">
        <f t="shared" si="3"/>
        <v>1.1008838649226107</v>
      </c>
      <c r="N56" s="2">
        <f t="shared" si="4"/>
        <v>0.39682585013020982</v>
      </c>
      <c r="O56" s="2">
        <f t="shared" si="5"/>
        <v>0.66095323253052185</v>
      </c>
      <c r="P56" s="2">
        <f t="shared" si="6"/>
        <v>0.14173643744099984</v>
      </c>
      <c r="Q56" s="2">
        <f t="shared" si="7"/>
        <v>6.4243060543874991E-2</v>
      </c>
      <c r="R56" s="2">
        <f t="shared" si="8"/>
        <v>0.37647899999999979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9.7190510000000003</v>
      </c>
      <c r="I57">
        <v>9.8023209999999992</v>
      </c>
      <c r="J57" s="2">
        <f t="shared" si="0"/>
        <v>8.3269999999998845E-2</v>
      </c>
      <c r="K57" s="2">
        <f t="shared" si="1"/>
        <v>2.5660361296296292</v>
      </c>
      <c r="L57" s="2">
        <f t="shared" si="2"/>
        <v>1.6869981481481506</v>
      </c>
      <c r="M57" s="2">
        <f t="shared" si="3"/>
        <v>6.5845414185646076</v>
      </c>
      <c r="N57" s="2">
        <f t="shared" si="4"/>
        <v>2.8459627518552897</v>
      </c>
      <c r="O57" s="2">
        <f t="shared" si="5"/>
        <v>4.3288981987664323</v>
      </c>
      <c r="P57" s="2">
        <f t="shared" si="6"/>
        <v>6.9338928999998078E-3</v>
      </c>
      <c r="Q57" s="2">
        <f t="shared" si="7"/>
        <v>3.1338493163478787</v>
      </c>
      <c r="R57" s="2">
        <f t="shared" si="8"/>
        <v>8.3269999999998845E-2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12.495414</v>
      </c>
      <c r="I58">
        <v>11.490181</v>
      </c>
      <c r="J58" s="2">
        <f t="shared" si="0"/>
        <v>-1.0052330000000005</v>
      </c>
      <c r="K58" s="2">
        <f t="shared" si="1"/>
        <v>4.2538961296296298</v>
      </c>
      <c r="L58" s="2">
        <f t="shared" si="2"/>
        <v>4.4633611481481505</v>
      </c>
      <c r="M58" s="2">
        <f t="shared" si="3"/>
        <v>18.095632281677943</v>
      </c>
      <c r="N58" s="2">
        <f t="shared" si="4"/>
        <v>19.921592738798378</v>
      </c>
      <c r="O58" s="2">
        <f t="shared" si="5"/>
        <v>18.986674713246678</v>
      </c>
      <c r="P58" s="2">
        <f t="shared" si="6"/>
        <v>1.0104933842890009</v>
      </c>
      <c r="Q58" s="2">
        <f t="shared" si="7"/>
        <v>11.958650289014553</v>
      </c>
      <c r="R58" s="2">
        <f t="shared" si="8"/>
        <v>1.0052330000000005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12.299989999999999</v>
      </c>
      <c r="I59">
        <v>10.824233</v>
      </c>
      <c r="J59" s="2">
        <f t="shared" si="0"/>
        <v>-1.4757569999999998</v>
      </c>
      <c r="K59" s="2">
        <f t="shared" si="1"/>
        <v>3.5879481296296296</v>
      </c>
      <c r="L59" s="2">
        <f t="shared" si="2"/>
        <v>4.2679371481481496</v>
      </c>
      <c r="M59" s="2">
        <f t="shared" si="3"/>
        <v>12.873371780912757</v>
      </c>
      <c r="N59" s="2">
        <f t="shared" si="4"/>
        <v>18.21528750054296</v>
      </c>
      <c r="O59" s="2">
        <f t="shared" si="5"/>
        <v>15.313137108074969</v>
      </c>
      <c r="P59" s="2">
        <f t="shared" si="6"/>
        <v>2.1778587230489994</v>
      </c>
      <c r="Q59" s="2">
        <f t="shared" si="7"/>
        <v>7.7962699797126245</v>
      </c>
      <c r="R59" s="2">
        <f t="shared" si="8"/>
        <v>1.4757569999999998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11.325112000000001</v>
      </c>
      <c r="I60">
        <v>9.5962580000000006</v>
      </c>
      <c r="J60" s="2">
        <f t="shared" si="0"/>
        <v>-1.7288540000000001</v>
      </c>
      <c r="K60" s="2">
        <f t="shared" si="1"/>
        <v>2.3599731296296307</v>
      </c>
      <c r="L60" s="2">
        <f t="shared" si="2"/>
        <v>3.293059148148151</v>
      </c>
      <c r="M60" s="2">
        <f t="shared" si="3"/>
        <v>5.5694731725738738</v>
      </c>
      <c r="N60" s="2">
        <f t="shared" si="4"/>
        <v>10.844238553202226</v>
      </c>
      <c r="O60" s="2">
        <f t="shared" si="5"/>
        <v>7.7715311039106778</v>
      </c>
      <c r="P60" s="2">
        <f t="shared" si="6"/>
        <v>2.9889361533160006</v>
      </c>
      <c r="Q60" s="2">
        <f t="shared" si="7"/>
        <v>2.4467377454931789</v>
      </c>
      <c r="R60" s="2">
        <f t="shared" si="8"/>
        <v>1.7288540000000001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9.1736660000000008</v>
      </c>
      <c r="I61">
        <v>8.3947640000000003</v>
      </c>
      <c r="J61" s="2">
        <f t="shared" si="0"/>
        <v>-0.77890200000000043</v>
      </c>
      <c r="K61" s="2">
        <f t="shared" si="1"/>
        <v>1.1584791296296304</v>
      </c>
      <c r="L61" s="2">
        <f t="shared" si="2"/>
        <v>1.1416131481481511</v>
      </c>
      <c r="M61" s="2">
        <f t="shared" si="3"/>
        <v>1.3420738937874259</v>
      </c>
      <c r="N61" s="2">
        <f t="shared" si="4"/>
        <v>1.3032805800247322</v>
      </c>
      <c r="O61" s="2">
        <f t="shared" si="5"/>
        <v>1.3225350062404124</v>
      </c>
      <c r="P61" s="2">
        <f t="shared" si="6"/>
        <v>0.60668832560400066</v>
      </c>
      <c r="Q61" s="2">
        <f t="shared" si="7"/>
        <v>0.13155937699094969</v>
      </c>
      <c r="R61" s="2">
        <f t="shared" si="8"/>
        <v>0.77890200000000043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6.2487380000000003</v>
      </c>
      <c r="I62">
        <v>6.7528550000000003</v>
      </c>
      <c r="J62" s="2">
        <f t="shared" si="0"/>
        <v>0.50411699999999993</v>
      </c>
      <c r="K62" s="2">
        <f t="shared" si="1"/>
        <v>-0.48342987037036966</v>
      </c>
      <c r="L62" s="2">
        <f t="shared" si="2"/>
        <v>-1.7833148518518493</v>
      </c>
      <c r="M62" s="2">
        <f t="shared" si="3"/>
        <v>0.23370443956631243</v>
      </c>
      <c r="N62" s="2">
        <f t="shared" si="4"/>
        <v>3.1802118608353833</v>
      </c>
      <c r="O62" s="2">
        <f t="shared" si="5"/>
        <v>0.86210766766029456</v>
      </c>
      <c r="P62" s="2">
        <f t="shared" si="6"/>
        <v>0.25413394968899994</v>
      </c>
      <c r="Q62" s="2">
        <f t="shared" si="7"/>
        <v>1.636347144182386</v>
      </c>
      <c r="R62" s="2">
        <f t="shared" si="8"/>
        <v>0.50411699999999993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5.7618450000000001</v>
      </c>
      <c r="I63">
        <v>6.0831379999999999</v>
      </c>
      <c r="J63" s="2">
        <f t="shared" si="0"/>
        <v>0.32129299999999983</v>
      </c>
      <c r="K63" s="2">
        <f t="shared" si="1"/>
        <v>-1.15314687037037</v>
      </c>
      <c r="L63" s="2">
        <f t="shared" si="2"/>
        <v>-2.2702078518518496</v>
      </c>
      <c r="M63" s="2">
        <f t="shared" si="3"/>
        <v>1.3297477046449788</v>
      </c>
      <c r="N63" s="2">
        <f t="shared" si="4"/>
        <v>5.1538436906097891</v>
      </c>
      <c r="O63" s="2">
        <f t="shared" si="5"/>
        <v>2.6178830794532009</v>
      </c>
      <c r="P63" s="2">
        <f t="shared" si="6"/>
        <v>0.1032291918489999</v>
      </c>
      <c r="Q63" s="2">
        <f t="shared" si="7"/>
        <v>3.7982690997687176</v>
      </c>
      <c r="R63" s="2">
        <f t="shared" si="8"/>
        <v>0.32129299999999983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6.7775939999999997</v>
      </c>
      <c r="I64">
        <v>5.1523380000000003</v>
      </c>
      <c r="J64" s="2">
        <f t="shared" si="0"/>
        <v>-1.6252559999999994</v>
      </c>
      <c r="K64" s="2">
        <f t="shared" si="1"/>
        <v>-2.0839468703703696</v>
      </c>
      <c r="L64" s="2">
        <f t="shared" si="2"/>
        <v>-1.25445885185185</v>
      </c>
      <c r="M64" s="2">
        <f t="shared" si="3"/>
        <v>4.3428345585264578</v>
      </c>
      <c r="N64" s="2">
        <f t="shared" si="4"/>
        <v>1.5736670109894617</v>
      </c>
      <c r="O64" s="2">
        <f t="shared" si="5"/>
        <v>2.6142255983250702</v>
      </c>
      <c r="P64" s="2">
        <f t="shared" si="6"/>
        <v>2.6414570655359979</v>
      </c>
      <c r="Q64" s="2">
        <f t="shared" si="7"/>
        <v>8.292757627976119</v>
      </c>
      <c r="R64" s="2">
        <f t="shared" si="8"/>
        <v>1.6252559999999994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6.8521530000000004</v>
      </c>
      <c r="I65">
        <v>6.0189560000000002</v>
      </c>
      <c r="J65" s="2">
        <f t="shared" si="0"/>
        <v>-0.83319700000000019</v>
      </c>
      <c r="K65" s="2">
        <f t="shared" si="1"/>
        <v>-1.2173288703703697</v>
      </c>
      <c r="L65" s="2">
        <f t="shared" si="2"/>
        <v>-1.1798998518518493</v>
      </c>
      <c r="M65" s="2">
        <f t="shared" si="3"/>
        <v>1.4818895786372004</v>
      </c>
      <c r="N65" s="2">
        <f t="shared" si="4"/>
        <v>1.392163660400016</v>
      </c>
      <c r="O65" s="2">
        <f t="shared" si="5"/>
        <v>1.4363261538049783</v>
      </c>
      <c r="P65" s="2">
        <f t="shared" si="6"/>
        <v>0.69421724080900027</v>
      </c>
      <c r="Q65" s="2">
        <f t="shared" si="7"/>
        <v>4.0525589349358269</v>
      </c>
      <c r="R65" s="2">
        <f t="shared" si="8"/>
        <v>0.83319700000000019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7.6651829999999999</v>
      </c>
      <c r="I66">
        <v>6.4329400000000003</v>
      </c>
      <c r="J66" s="2">
        <f t="shared" si="0"/>
        <v>-1.2322429999999995</v>
      </c>
      <c r="K66" s="2">
        <f t="shared" si="1"/>
        <v>-0.80334487037036961</v>
      </c>
      <c r="L66" s="2">
        <f t="shared" si="2"/>
        <v>-0.36686985185184984</v>
      </c>
      <c r="M66" s="2">
        <f t="shared" si="3"/>
        <v>0.64536298075038601</v>
      </c>
      <c r="N66" s="2">
        <f t="shared" si="4"/>
        <v>0.13459348819779826</v>
      </c>
      <c r="O66" s="2">
        <f t="shared" si="5"/>
        <v>0.29472301357872099</v>
      </c>
      <c r="P66" s="2">
        <f t="shared" si="6"/>
        <v>1.5184228110489988</v>
      </c>
      <c r="Q66" s="2">
        <f t="shared" si="7"/>
        <v>2.557161912957755</v>
      </c>
      <c r="R66" s="2">
        <f t="shared" si="8"/>
        <v>1.2322429999999995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7.164466</v>
      </c>
      <c r="I67">
        <v>6.7924300000000004</v>
      </c>
      <c r="J67" s="2">
        <f t="shared" si="0"/>
        <v>-0.37203599999999959</v>
      </c>
      <c r="K67" s="2">
        <f t="shared" si="1"/>
        <v>-0.44385487037036953</v>
      </c>
      <c r="L67" s="2">
        <f t="shared" si="2"/>
        <v>-0.86758685185184969</v>
      </c>
      <c r="M67" s="2">
        <f t="shared" si="3"/>
        <v>0.19700714595149754</v>
      </c>
      <c r="N67" s="2">
        <f t="shared" si="4"/>
        <v>0.75270694550620343</v>
      </c>
      <c r="O67" s="2">
        <f t="shared" si="5"/>
        <v>0.38508264966373973</v>
      </c>
      <c r="P67" s="2">
        <f t="shared" si="6"/>
        <v>0.13841078529599971</v>
      </c>
      <c r="Q67" s="2">
        <f t="shared" si="7"/>
        <v>1.536664814833312</v>
      </c>
      <c r="R67" s="2">
        <f t="shared" si="8"/>
        <v>0.37203599999999959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9.2660789999999995</v>
      </c>
      <c r="I68">
        <v>8.9587699999999995</v>
      </c>
      <c r="J68" s="2">
        <f t="shared" si="0"/>
        <v>-0.30730900000000005</v>
      </c>
      <c r="K68" s="2">
        <f t="shared" si="1"/>
        <v>1.7224851296296295</v>
      </c>
      <c r="L68" s="2">
        <f t="shared" si="2"/>
        <v>1.2340261481481498</v>
      </c>
      <c r="M68" s="2">
        <f t="shared" si="3"/>
        <v>2.9669550217952017</v>
      </c>
      <c r="N68" s="2">
        <f t="shared" si="4"/>
        <v>1.5228205343133594</v>
      </c>
      <c r="O68" s="2">
        <f t="shared" si="5"/>
        <v>2.1255916897593181</v>
      </c>
      <c r="P68" s="2">
        <f t="shared" si="6"/>
        <v>9.4438821481000038E-2</v>
      </c>
      <c r="Q68" s="2">
        <f t="shared" si="7"/>
        <v>0.8588046726718398</v>
      </c>
      <c r="R68" s="2">
        <f t="shared" si="8"/>
        <v>0.30730900000000005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11.969583</v>
      </c>
      <c r="I69">
        <v>11.389341</v>
      </c>
      <c r="J69" s="2">
        <f t="shared" ref="J69:J111" si="10">I69-H69</f>
        <v>-0.58024200000000015</v>
      </c>
      <c r="K69" s="2">
        <f t="shared" ref="K69:K111" si="11">I69-I$2</f>
        <v>4.15305612962963</v>
      </c>
      <c r="L69" s="2">
        <f t="shared" ref="L69:L111" si="12">H69-H$2</f>
        <v>3.9375301481481504</v>
      </c>
      <c r="M69" s="2">
        <f t="shared" ref="M69:M111" si="13">K69*K69</f>
        <v>17.247875215854243</v>
      </c>
      <c r="N69" s="2">
        <f t="shared" ref="N69:N111" si="14">L69*L69</f>
        <v>15.504143667575596</v>
      </c>
      <c r="O69" s="2">
        <f t="shared" ref="O69:O111" si="15">K69*L69</f>
        <v>16.352783717368141</v>
      </c>
      <c r="P69" s="2">
        <f t="shared" ref="P69:P111" si="16">J69*J69</f>
        <v>0.33668077856400019</v>
      </c>
      <c r="Q69" s="2">
        <f t="shared" ref="Q69:Q111" si="17">(I69-H$2)*(I69-H$2)</f>
        <v>11.271383709696035</v>
      </c>
      <c r="R69" s="2">
        <f t="shared" ref="R69:R111" si="18">ABS(J69)</f>
        <v>0.58024200000000015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12.425515000000001</v>
      </c>
      <c r="I70">
        <v>11.897917</v>
      </c>
      <c r="J70" s="2">
        <f t="shared" si="10"/>
        <v>-0.52759800000000112</v>
      </c>
      <c r="K70" s="2">
        <f t="shared" si="11"/>
        <v>4.6616321296296297</v>
      </c>
      <c r="L70" s="2">
        <f t="shared" si="12"/>
        <v>4.3934621481481511</v>
      </c>
      <c r="M70" s="2">
        <f t="shared" si="13"/>
        <v>21.730814111995276</v>
      </c>
      <c r="N70" s="2">
        <f t="shared" si="14"/>
        <v>19.302509647210567</v>
      </c>
      <c r="O70" s="2">
        <f t="shared" si="15"/>
        <v>20.480704310119034</v>
      </c>
      <c r="P70" s="2">
        <f t="shared" si="16"/>
        <v>0.27835964960400117</v>
      </c>
      <c r="Q70" s="2">
        <f t="shared" si="17"/>
        <v>14.944905611937221</v>
      </c>
      <c r="R70" s="2">
        <f t="shared" si="18"/>
        <v>0.52759800000000112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12.374139</v>
      </c>
      <c r="I71">
        <v>11.168345</v>
      </c>
      <c r="J71" s="2">
        <f t="shared" si="10"/>
        <v>-1.2057939999999991</v>
      </c>
      <c r="K71" s="2">
        <f t="shared" si="11"/>
        <v>3.9320601296296305</v>
      </c>
      <c r="L71" s="2">
        <f t="shared" si="12"/>
        <v>4.3420861481481499</v>
      </c>
      <c r="M71" s="2">
        <f t="shared" si="13"/>
        <v>15.461096863022986</v>
      </c>
      <c r="N71" s="2">
        <f t="shared" si="14"/>
        <v>18.853712117940038</v>
      </c>
      <c r="O71" s="2">
        <f t="shared" si="15"/>
        <v>17.073343822550438</v>
      </c>
      <c r="P71" s="2">
        <f t="shared" si="16"/>
        <v>1.4539391704359979</v>
      </c>
      <c r="Q71" s="2">
        <f t="shared" si="17"/>
        <v>9.836328438535741</v>
      </c>
      <c r="R71" s="2">
        <f t="shared" si="18"/>
        <v>1.2057939999999991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10.228441</v>
      </c>
      <c r="I72">
        <v>9.3149300000000004</v>
      </c>
      <c r="J72" s="2">
        <f t="shared" si="10"/>
        <v>-0.91351099999999974</v>
      </c>
      <c r="K72" s="2">
        <f t="shared" si="11"/>
        <v>2.0786451296296304</v>
      </c>
      <c r="L72" s="2">
        <f t="shared" si="12"/>
        <v>2.1963881481481504</v>
      </c>
      <c r="M72" s="2">
        <f t="shared" si="13"/>
        <v>4.3207655749329827</v>
      </c>
      <c r="N72" s="2">
        <f t="shared" si="14"/>
        <v>4.8241208973256615</v>
      </c>
      <c r="O72" s="2">
        <f t="shared" si="15"/>
        <v>4.5655115269243964</v>
      </c>
      <c r="P72" s="2">
        <f t="shared" si="16"/>
        <v>0.83450234712099958</v>
      </c>
      <c r="Q72" s="2">
        <f t="shared" si="17"/>
        <v>1.6457737772407321</v>
      </c>
      <c r="R72" s="2">
        <f t="shared" si="18"/>
        <v>0.91351099999999974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9.6989239999999999</v>
      </c>
      <c r="I73">
        <v>8.3287630000000004</v>
      </c>
      <c r="J73" s="2">
        <f t="shared" si="10"/>
        <v>-1.3701609999999995</v>
      </c>
      <c r="K73" s="2">
        <f t="shared" si="11"/>
        <v>1.0924781296296304</v>
      </c>
      <c r="L73" s="2">
        <f t="shared" si="12"/>
        <v>1.6668711481481502</v>
      </c>
      <c r="M73" s="2">
        <f t="shared" si="13"/>
        <v>1.1935084637190556</v>
      </c>
      <c r="N73" s="2">
        <f t="shared" si="14"/>
        <v>2.7784594245287324</v>
      </c>
      <c r="O73" s="2">
        <f t="shared" si="15"/>
        <v>1.8210202742624857</v>
      </c>
      <c r="P73" s="2">
        <f t="shared" si="16"/>
        <v>1.8773411659209986</v>
      </c>
      <c r="Q73" s="2">
        <f t="shared" si="17"/>
        <v>8.803691201409751E-2</v>
      </c>
      <c r="R73" s="2">
        <f t="shared" si="18"/>
        <v>1.3701609999999995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5.6466779999999996</v>
      </c>
      <c r="I74">
        <v>5.9748169999999998</v>
      </c>
      <c r="J74" s="2">
        <f t="shared" si="10"/>
        <v>0.32813900000000018</v>
      </c>
      <c r="K74" s="2">
        <f t="shared" si="11"/>
        <v>-1.2614678703703701</v>
      </c>
      <c r="L74" s="2">
        <f t="shared" si="12"/>
        <v>-2.3853748518518501</v>
      </c>
      <c r="M74" s="2">
        <f t="shared" si="13"/>
        <v>1.5913011879767569</v>
      </c>
      <c r="N74" s="2">
        <f t="shared" si="14"/>
        <v>5.6900131838472356</v>
      </c>
      <c r="O74" s="2">
        <f t="shared" si="15"/>
        <v>3.0090737344005904</v>
      </c>
      <c r="P74" s="2">
        <f t="shared" si="16"/>
        <v>0.10767520332100011</v>
      </c>
      <c r="Q74" s="2">
        <f t="shared" si="17"/>
        <v>4.2322193501446064</v>
      </c>
      <c r="R74" s="2">
        <f t="shared" si="18"/>
        <v>0.32813900000000018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5.0741540000000001</v>
      </c>
      <c r="I75">
        <v>5.4039159999999997</v>
      </c>
      <c r="J75" s="2">
        <f t="shared" si="10"/>
        <v>0.32976199999999967</v>
      </c>
      <c r="K75" s="2">
        <f t="shared" si="11"/>
        <v>-1.8323688703703702</v>
      </c>
      <c r="L75" s="2">
        <f t="shared" si="12"/>
        <v>-2.9578988518518496</v>
      </c>
      <c r="M75" s="2">
        <f t="shared" si="13"/>
        <v>3.3575756771023868</v>
      </c>
      <c r="N75" s="2">
        <f t="shared" si="14"/>
        <v>8.74916561778649</v>
      </c>
      <c r="O75" s="2">
        <f t="shared" si="15"/>
        <v>5.4199617778375888</v>
      </c>
      <c r="P75" s="2">
        <f t="shared" si="16"/>
        <v>0.10874297664399978</v>
      </c>
      <c r="Q75" s="2">
        <f t="shared" si="17"/>
        <v>6.9071033120617527</v>
      </c>
      <c r="R75" s="2">
        <f t="shared" si="18"/>
        <v>0.32976199999999967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5.0739869999999998</v>
      </c>
      <c r="I76">
        <v>4.6272169999999999</v>
      </c>
      <c r="J76" s="2">
        <f t="shared" si="10"/>
        <v>-0.44676999999999989</v>
      </c>
      <c r="K76" s="2">
        <f t="shared" si="11"/>
        <v>-2.60906787037037</v>
      </c>
      <c r="L76" s="2">
        <f t="shared" si="12"/>
        <v>-2.9580658518518499</v>
      </c>
      <c r="M76" s="2">
        <f t="shared" si="13"/>
        <v>6.8072351521989782</v>
      </c>
      <c r="N76" s="2">
        <f t="shared" si="14"/>
        <v>8.7501535838920095</v>
      </c>
      <c r="O76" s="2">
        <f t="shared" si="15"/>
        <v>7.7177945725064205</v>
      </c>
      <c r="P76" s="2">
        <f t="shared" si="16"/>
        <v>0.19960343289999991</v>
      </c>
      <c r="Q76" s="2">
        <f t="shared" si="17"/>
        <v>11.592907178055711</v>
      </c>
      <c r="R76" s="2">
        <f t="shared" si="18"/>
        <v>0.44676999999999989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6.1496360000000001</v>
      </c>
      <c r="I77">
        <v>5.3779450000000004</v>
      </c>
      <c r="J77" s="2">
        <f t="shared" si="10"/>
        <v>-0.77169099999999968</v>
      </c>
      <c r="K77" s="2">
        <f t="shared" si="11"/>
        <v>-1.8583398703703695</v>
      </c>
      <c r="L77" s="2">
        <f t="shared" si="12"/>
        <v>-1.8824168518518496</v>
      </c>
      <c r="M77" s="2">
        <f t="shared" si="13"/>
        <v>3.4534270738081618</v>
      </c>
      <c r="N77" s="2">
        <f t="shared" si="14"/>
        <v>3.5434932041358285</v>
      </c>
      <c r="O77" s="2">
        <f t="shared" si="15"/>
        <v>3.4981702884533652</v>
      </c>
      <c r="P77" s="2">
        <f t="shared" si="16"/>
        <v>0.5955069994809995</v>
      </c>
      <c r="Q77" s="2">
        <f t="shared" si="17"/>
        <v>7.0442884892616382</v>
      </c>
      <c r="R77" s="2">
        <f t="shared" si="18"/>
        <v>0.77169099999999968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5.7969720000000002</v>
      </c>
      <c r="I78">
        <v>5.659497</v>
      </c>
      <c r="J78" s="2">
        <f t="shared" si="10"/>
        <v>-0.13747500000000024</v>
      </c>
      <c r="K78" s="2">
        <f t="shared" si="11"/>
        <v>-1.5767878703703699</v>
      </c>
      <c r="L78" s="2">
        <f t="shared" si="12"/>
        <v>-2.2350808518518495</v>
      </c>
      <c r="M78" s="2">
        <f t="shared" si="13"/>
        <v>2.4862599881471263</v>
      </c>
      <c r="N78" s="2">
        <f t="shared" si="14"/>
        <v>4.995586414314789</v>
      </c>
      <c r="O78" s="2">
        <f t="shared" si="15"/>
        <v>3.52424837649707</v>
      </c>
      <c r="P78" s="2">
        <f t="shared" si="16"/>
        <v>1.8899375625000065E-2</v>
      </c>
      <c r="Q78" s="2">
        <f t="shared" si="17"/>
        <v>5.6290212701564561</v>
      </c>
      <c r="R78" s="2">
        <f t="shared" si="18"/>
        <v>0.13747500000000024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7.9170809999999996</v>
      </c>
      <c r="I79">
        <v>6.7848269999999999</v>
      </c>
      <c r="J79" s="2">
        <f t="shared" si="10"/>
        <v>-1.1322539999999996</v>
      </c>
      <c r="K79" s="2">
        <f t="shared" si="11"/>
        <v>-0.45145787037037</v>
      </c>
      <c r="L79" s="2">
        <f t="shared" si="12"/>
        <v>-0.1149718518518501</v>
      </c>
      <c r="M79" s="2">
        <f t="shared" si="13"/>
        <v>0.2038142087193498</v>
      </c>
      <c r="N79" s="2">
        <f t="shared" si="14"/>
        <v>1.3218526718243768E-2</v>
      </c>
      <c r="O79" s="2">
        <f t="shared" si="15"/>
        <v>5.1904947389573929E-2</v>
      </c>
      <c r="P79" s="2">
        <f t="shared" si="16"/>
        <v>1.2819991205159993</v>
      </c>
      <c r="Q79" s="2">
        <f t="shared" si="17"/>
        <v>1.5555723255275722</v>
      </c>
      <c r="R79" s="2">
        <f t="shared" si="18"/>
        <v>1.1322539999999996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8.9837279999999993</v>
      </c>
      <c r="I80">
        <v>8.7718749999999996</v>
      </c>
      <c r="J80" s="2">
        <f t="shared" si="10"/>
        <v>-0.21185299999999962</v>
      </c>
      <c r="K80" s="2">
        <f t="shared" si="11"/>
        <v>1.5355901296296297</v>
      </c>
      <c r="L80" s="2">
        <f t="shared" si="12"/>
        <v>0.95167514814814957</v>
      </c>
      <c r="M80" s="2">
        <f t="shared" si="13"/>
        <v>2.358037046215943</v>
      </c>
      <c r="N80" s="2">
        <f t="shared" si="14"/>
        <v>0.90568558760280249</v>
      </c>
      <c r="O80" s="2">
        <f t="shared" si="15"/>
        <v>1.4613829641101141</v>
      </c>
      <c r="P80" s="2">
        <f t="shared" si="16"/>
        <v>4.4881693608999844E-2</v>
      </c>
      <c r="Q80" s="2">
        <f t="shared" si="17"/>
        <v>0.54733681089054309</v>
      </c>
      <c r="R80" s="2">
        <f t="shared" si="18"/>
        <v>0.21185299999999962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10.406180000000001</v>
      </c>
      <c r="I81">
        <v>10.353471000000001</v>
      </c>
      <c r="J81" s="2">
        <f t="shared" si="10"/>
        <v>-5.2709000000000117E-2</v>
      </c>
      <c r="K81" s="2">
        <f t="shared" si="11"/>
        <v>3.1171861296296308</v>
      </c>
      <c r="L81" s="2">
        <f t="shared" si="12"/>
        <v>2.3741271481481512</v>
      </c>
      <c r="M81" s="2">
        <f t="shared" si="13"/>
        <v>9.7168493667553584</v>
      </c>
      <c r="N81" s="2">
        <f t="shared" si="14"/>
        <v>5.6364797155740733</v>
      </c>
      <c r="O81" s="2">
        <f t="shared" si="15"/>
        <v>7.4005962161845682</v>
      </c>
      <c r="P81" s="2">
        <f t="shared" si="16"/>
        <v>2.7782386810000122E-3</v>
      </c>
      <c r="Q81" s="2">
        <f t="shared" si="17"/>
        <v>5.3889822185515914</v>
      </c>
      <c r="R81" s="2">
        <f t="shared" si="18"/>
        <v>5.2709000000000117E-2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11.183655</v>
      </c>
      <c r="I82">
        <v>11.011625</v>
      </c>
      <c r="J82" s="2">
        <f t="shared" si="10"/>
        <v>-0.17202999999999946</v>
      </c>
      <c r="K82" s="2">
        <f t="shared" si="11"/>
        <v>3.7753401296296305</v>
      </c>
      <c r="L82" s="2">
        <f t="shared" si="12"/>
        <v>3.1516021481481502</v>
      </c>
      <c r="M82" s="2">
        <f t="shared" si="13"/>
        <v>14.253193094391875</v>
      </c>
      <c r="N82" s="2">
        <f t="shared" si="14"/>
        <v>9.9325961002120344</v>
      </c>
      <c r="O82" s="2">
        <f t="shared" si="15"/>
        <v>11.89837006253066</v>
      </c>
      <c r="P82" s="2">
        <f t="shared" si="16"/>
        <v>2.9594320899999815E-2</v>
      </c>
      <c r="Q82" s="2">
        <f t="shared" si="17"/>
        <v>8.8778501860201864</v>
      </c>
      <c r="R82" s="2">
        <f t="shared" si="18"/>
        <v>0.17202999999999946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12.272508</v>
      </c>
      <c r="I83">
        <v>10.872294999999999</v>
      </c>
      <c r="J83" s="2">
        <f t="shared" si="10"/>
        <v>-1.4002130000000008</v>
      </c>
      <c r="K83" s="2">
        <f t="shared" si="11"/>
        <v>3.6360101296296294</v>
      </c>
      <c r="L83" s="2">
        <f t="shared" si="12"/>
        <v>4.2404551481481505</v>
      </c>
      <c r="M83" s="2">
        <f t="shared" si="13"/>
        <v>13.220569662769275</v>
      </c>
      <c r="N83" s="2">
        <f t="shared" si="14"/>
        <v>17.981459863456152</v>
      </c>
      <c r="O83" s="2">
        <f t="shared" si="15"/>
        <v>15.418337872906786</v>
      </c>
      <c r="P83" s="2">
        <f t="shared" si="16"/>
        <v>1.9605964453690023</v>
      </c>
      <c r="Q83" s="2">
        <f t="shared" si="17"/>
        <v>8.0669754601172166</v>
      </c>
      <c r="R83" s="2">
        <f t="shared" si="18"/>
        <v>1.4002130000000008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9.8014349999999997</v>
      </c>
      <c r="I84">
        <v>9.0363220000000002</v>
      </c>
      <c r="J84" s="2">
        <f t="shared" si="10"/>
        <v>-0.76511299999999949</v>
      </c>
      <c r="K84" s="2">
        <f t="shared" si="11"/>
        <v>1.8000371296296303</v>
      </c>
      <c r="L84" s="2">
        <f t="shared" si="12"/>
        <v>1.76938214814815</v>
      </c>
      <c r="M84" s="2">
        <f t="shared" si="13"/>
        <v>3.2401336680452784</v>
      </c>
      <c r="N84" s="2">
        <f t="shared" si="14"/>
        <v>3.1307131861853619</v>
      </c>
      <c r="O84" s="2">
        <f t="shared" si="15"/>
        <v>3.184953563170505</v>
      </c>
      <c r="P84" s="2">
        <f t="shared" si="16"/>
        <v>0.58539790276899917</v>
      </c>
      <c r="Q84" s="2">
        <f t="shared" si="17"/>
        <v>1.0085565219222119</v>
      </c>
      <c r="R84" s="2">
        <f t="shared" si="18"/>
        <v>0.76511299999999949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7.357958</v>
      </c>
      <c r="I85">
        <v>8.2622250000000008</v>
      </c>
      <c r="J85" s="2">
        <f t="shared" si="10"/>
        <v>0.90426700000000082</v>
      </c>
      <c r="K85" s="2">
        <f t="shared" si="11"/>
        <v>1.0259401296296309</v>
      </c>
      <c r="L85" s="2">
        <f t="shared" si="12"/>
        <v>-0.6740948518518497</v>
      </c>
      <c r="M85" s="2">
        <f t="shared" si="13"/>
        <v>1.0525531495844638</v>
      </c>
      <c r="N85" s="2">
        <f t="shared" si="14"/>
        <v>0.45440386929316717</v>
      </c>
      <c r="O85" s="2">
        <f t="shared" si="15"/>
        <v>-0.69158095969155353</v>
      </c>
      <c r="P85" s="2">
        <f t="shared" si="16"/>
        <v>0.81769880728900146</v>
      </c>
      <c r="Q85" s="2">
        <f t="shared" si="17"/>
        <v>5.2979217783134427E-2</v>
      </c>
      <c r="R85" s="2">
        <f t="shared" si="18"/>
        <v>0.90426700000000082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6.6343290000000001</v>
      </c>
      <c r="I86">
        <v>7.2404169999999999</v>
      </c>
      <c r="J86" s="2">
        <f t="shared" si="10"/>
        <v>0.60608799999999974</v>
      </c>
      <c r="K86" s="2">
        <f t="shared" si="11"/>
        <v>4.1321296296299437E-3</v>
      </c>
      <c r="L86" s="2">
        <f t="shared" si="12"/>
        <v>-1.3977238518518496</v>
      </c>
      <c r="M86" s="2">
        <f t="shared" si="13"/>
        <v>1.7074495276065697E-5</v>
      </c>
      <c r="N86" s="2">
        <f t="shared" si="14"/>
        <v>1.953631966035571</v>
      </c>
      <c r="O86" s="2">
        <f t="shared" si="15"/>
        <v>-5.7755761422775215E-3</v>
      </c>
      <c r="P86" s="2">
        <f t="shared" si="16"/>
        <v>0.36734266374399971</v>
      </c>
      <c r="Q86" s="2">
        <f t="shared" si="17"/>
        <v>0.62668732193720389</v>
      </c>
      <c r="R86" s="2">
        <f t="shared" si="18"/>
        <v>0.60608799999999974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4.0863659999999999</v>
      </c>
      <c r="I87">
        <v>4.67211</v>
      </c>
      <c r="J87" s="2">
        <f t="shared" si="10"/>
        <v>0.58574400000000004</v>
      </c>
      <c r="K87" s="2">
        <f t="shared" si="11"/>
        <v>-2.56417487037037</v>
      </c>
      <c r="L87" s="2">
        <f t="shared" si="12"/>
        <v>-3.9456868518518498</v>
      </c>
      <c r="M87" s="2">
        <f t="shared" si="13"/>
        <v>6.5749927658389034</v>
      </c>
      <c r="N87" s="2">
        <f t="shared" si="14"/>
        <v>15.568444732876561</v>
      </c>
      <c r="O87" s="2">
        <f t="shared" si="15"/>
        <v>10.117431071869291</v>
      </c>
      <c r="P87" s="2">
        <f t="shared" si="16"/>
        <v>0.34309603353600004</v>
      </c>
      <c r="Q87" s="2">
        <f t="shared" si="17"/>
        <v>11.289215967710341</v>
      </c>
      <c r="R87" s="2">
        <f t="shared" si="18"/>
        <v>0.58574400000000004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4.8351550000000003</v>
      </c>
      <c r="I88">
        <v>3.6666099999999999</v>
      </c>
      <c r="J88" s="2">
        <f t="shared" si="10"/>
        <v>-1.1685450000000004</v>
      </c>
      <c r="K88" s="2">
        <f t="shared" si="11"/>
        <v>-3.56967487037037</v>
      </c>
      <c r="L88" s="2">
        <f t="shared" si="12"/>
        <v>-3.1968978518518494</v>
      </c>
      <c r="M88" s="2">
        <f t="shared" si="13"/>
        <v>12.742578680153718</v>
      </c>
      <c r="N88" s="2">
        <f t="shared" si="14"/>
        <v>10.220155875174969</v>
      </c>
      <c r="O88" s="2">
        <f t="shared" si="15"/>
        <v>11.411885924896565</v>
      </c>
      <c r="P88" s="2">
        <f t="shared" si="16"/>
        <v>1.3654974170250009</v>
      </c>
      <c r="Q88" s="2">
        <f t="shared" si="17"/>
        <v>19.057091292784406</v>
      </c>
      <c r="R88" s="2">
        <f t="shared" si="18"/>
        <v>1.1685450000000004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5.493684</v>
      </c>
      <c r="I89">
        <v>4.7065109999999999</v>
      </c>
      <c r="J89" s="2">
        <f t="shared" si="10"/>
        <v>-0.78717300000000012</v>
      </c>
      <c r="K89" s="2">
        <f t="shared" si="11"/>
        <v>-2.52977387037037</v>
      </c>
      <c r="L89" s="2">
        <f t="shared" si="12"/>
        <v>-2.5383688518518497</v>
      </c>
      <c r="M89" s="2">
        <f t="shared" si="13"/>
        <v>6.3997558352086816</v>
      </c>
      <c r="N89" s="2">
        <f t="shared" si="14"/>
        <v>6.4433164280516779</v>
      </c>
      <c r="O89" s="2">
        <f t="shared" si="15"/>
        <v>6.4214991947768461</v>
      </c>
      <c r="P89" s="2">
        <f t="shared" si="16"/>
        <v>0.61964133192900017</v>
      </c>
      <c r="Q89" s="2">
        <f t="shared" si="17"/>
        <v>11.059228608418231</v>
      </c>
      <c r="R89" s="2">
        <f t="shared" si="18"/>
        <v>0.78717300000000012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5.9981580000000001</v>
      </c>
      <c r="I90">
        <v>4.946485</v>
      </c>
      <c r="J90" s="2">
        <f t="shared" si="10"/>
        <v>-1.0516730000000001</v>
      </c>
      <c r="K90" s="2">
        <f t="shared" si="11"/>
        <v>-2.2897998703703699</v>
      </c>
      <c r="L90" s="2">
        <f t="shared" si="12"/>
        <v>-2.0338948518518496</v>
      </c>
      <c r="M90" s="2">
        <f t="shared" si="13"/>
        <v>5.243183446348163</v>
      </c>
      <c r="N90" s="2">
        <f t="shared" si="14"/>
        <v>4.1367282683894571</v>
      </c>
      <c r="O90" s="2">
        <f t="shared" si="15"/>
        <v>4.6572121681173275</v>
      </c>
      <c r="P90" s="2">
        <f t="shared" si="16"/>
        <v>1.1060160989290002</v>
      </c>
      <c r="Q90" s="2">
        <f t="shared" si="17"/>
        <v>9.5207289683816381</v>
      </c>
      <c r="R90" s="2">
        <f t="shared" si="18"/>
        <v>1.0516730000000001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6.1453680000000004</v>
      </c>
      <c r="I91">
        <v>5.5992629999999997</v>
      </c>
      <c r="J91" s="2">
        <f t="shared" si="10"/>
        <v>-0.54610500000000073</v>
      </c>
      <c r="K91" s="2">
        <f t="shared" si="11"/>
        <v>-1.6370218703703703</v>
      </c>
      <c r="L91" s="2">
        <f t="shared" si="12"/>
        <v>-1.8866848518518493</v>
      </c>
      <c r="M91" s="2">
        <f t="shared" si="13"/>
        <v>2.6798406040709053</v>
      </c>
      <c r="N91" s="2">
        <f t="shared" si="14"/>
        <v>3.5595797302072345</v>
      </c>
      <c r="O91" s="2">
        <f t="shared" si="15"/>
        <v>3.0885443649779591</v>
      </c>
      <c r="P91" s="2">
        <f t="shared" si="16"/>
        <v>0.29823067102500078</v>
      </c>
      <c r="Q91" s="2">
        <f t="shared" si="17"/>
        <v>5.9184664632733464</v>
      </c>
      <c r="R91" s="2">
        <f t="shared" si="18"/>
        <v>0.54610500000000073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8.4055660000000003</v>
      </c>
      <c r="I92">
        <v>7.0140260000000003</v>
      </c>
      <c r="J92" s="2">
        <f t="shared" si="10"/>
        <v>-1.39154</v>
      </c>
      <c r="K92" s="2">
        <f t="shared" si="11"/>
        <v>-0.22225887037036962</v>
      </c>
      <c r="L92" s="2">
        <f t="shared" si="12"/>
        <v>0.37351314814815062</v>
      </c>
      <c r="M92" s="2">
        <f t="shared" si="13"/>
        <v>4.9399005458312766E-2</v>
      </c>
      <c r="N92" s="2">
        <f t="shared" si="14"/>
        <v>0.13951207183954231</v>
      </c>
      <c r="O92" s="2">
        <f t="shared" si="15"/>
        <v>-8.3016610375888478E-2</v>
      </c>
      <c r="P92" s="2">
        <f t="shared" si="16"/>
        <v>1.9363835716</v>
      </c>
      <c r="Q92" s="2">
        <f t="shared" si="17"/>
        <v>1.0363786710913874</v>
      </c>
      <c r="R92" s="2">
        <f t="shared" si="18"/>
        <v>1.39154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10.076404</v>
      </c>
      <c r="I93">
        <v>9.7849989999999991</v>
      </c>
      <c r="J93" s="2">
        <f t="shared" si="10"/>
        <v>-0.29140500000000102</v>
      </c>
      <c r="K93" s="2">
        <f t="shared" si="11"/>
        <v>2.5487141296296292</v>
      </c>
      <c r="L93" s="2">
        <f t="shared" si="12"/>
        <v>2.0443511481481504</v>
      </c>
      <c r="M93" s="2">
        <f t="shared" si="13"/>
        <v>6.495943714573718</v>
      </c>
      <c r="N93" s="2">
        <f t="shared" si="14"/>
        <v>4.1793716169346613</v>
      </c>
      <c r="O93" s="2">
        <f t="shared" si="15"/>
        <v>5.2104666572097464</v>
      </c>
      <c r="P93" s="2">
        <f t="shared" si="16"/>
        <v>8.4916874025000602E-2</v>
      </c>
      <c r="Q93" s="2">
        <f t="shared" si="17"/>
        <v>3.0728201983074337</v>
      </c>
      <c r="R93" s="2">
        <f t="shared" si="18"/>
        <v>0.29140500000000102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12.044384000000001</v>
      </c>
      <c r="I94">
        <v>11.298373</v>
      </c>
      <c r="J94" s="2">
        <f t="shared" si="10"/>
        <v>-0.74601100000000109</v>
      </c>
      <c r="K94" s="2">
        <f t="shared" si="11"/>
        <v>4.0620881296296298</v>
      </c>
      <c r="L94" s="2">
        <f t="shared" si="12"/>
        <v>4.0123311481481512</v>
      </c>
      <c r="M94" s="2">
        <f t="shared" si="13"/>
        <v>16.500559972877944</v>
      </c>
      <c r="N94" s="2">
        <f t="shared" si="14"/>
        <v>16.098801242399862</v>
      </c>
      <c r="O94" s="2">
        <f t="shared" si="15"/>
        <v>16.298442729035827</v>
      </c>
      <c r="P94" s="2">
        <f t="shared" si="16"/>
        <v>0.55653241212100157</v>
      </c>
      <c r="Q94" s="2">
        <f t="shared" si="17"/>
        <v>10.668847310198553</v>
      </c>
      <c r="R94" s="2">
        <f t="shared" si="18"/>
        <v>0.74601100000000109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12.877067</v>
      </c>
      <c r="I95">
        <v>10.501163</v>
      </c>
      <c r="J95" s="2">
        <f t="shared" si="10"/>
        <v>-2.3759040000000002</v>
      </c>
      <c r="K95" s="2">
        <f t="shared" si="11"/>
        <v>3.2648781296296301</v>
      </c>
      <c r="L95" s="2">
        <f t="shared" si="12"/>
        <v>4.8450141481481506</v>
      </c>
      <c r="M95" s="2">
        <f t="shared" si="13"/>
        <v>10.659429201333872</v>
      </c>
      <c r="N95" s="2">
        <f t="shared" si="14"/>
        <v>23.474162095755748</v>
      </c>
      <c r="O95" s="2">
        <f t="shared" si="15"/>
        <v>15.818380730035029</v>
      </c>
      <c r="P95" s="2">
        <f t="shared" si="16"/>
        <v>5.6449198172160013</v>
      </c>
      <c r="Q95" s="2">
        <f t="shared" si="17"/>
        <v>6.0965049236881805</v>
      </c>
      <c r="R95" s="2">
        <f t="shared" si="18"/>
        <v>2.3759040000000002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10.837854999999999</v>
      </c>
      <c r="I96">
        <v>9.2247319999999995</v>
      </c>
      <c r="J96" s="2">
        <f t="shared" si="10"/>
        <v>-1.6131229999999999</v>
      </c>
      <c r="K96" s="2">
        <f t="shared" si="11"/>
        <v>1.9884471296296296</v>
      </c>
      <c r="L96" s="2">
        <f t="shared" si="12"/>
        <v>2.8058021481481497</v>
      </c>
      <c r="M96" s="2">
        <f t="shared" si="13"/>
        <v>3.9539219873323126</v>
      </c>
      <c r="N96" s="2">
        <f t="shared" si="14"/>
        <v>7.8725256945527713</v>
      </c>
      <c r="O96" s="2">
        <f t="shared" si="15"/>
        <v>5.5791892277938366</v>
      </c>
      <c r="P96" s="2">
        <f t="shared" si="16"/>
        <v>2.6021658131289995</v>
      </c>
      <c r="Q96" s="2">
        <f t="shared" si="17"/>
        <v>1.4224835504273963</v>
      </c>
      <c r="R96" s="2">
        <f t="shared" si="18"/>
        <v>1.6131229999999999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8.0021509999999996</v>
      </c>
      <c r="I97">
        <v>7.2264099999999996</v>
      </c>
      <c r="J97" s="2">
        <f t="shared" si="10"/>
        <v>-0.77574100000000001</v>
      </c>
      <c r="K97" s="2">
        <f t="shared" si="11"/>
        <v>-9.8748703703703811E-3</v>
      </c>
      <c r="L97" s="2">
        <f t="shared" si="12"/>
        <v>-2.9901851851850125E-2</v>
      </c>
      <c r="M97" s="2">
        <f t="shared" si="13"/>
        <v>9.7513064831618873E-5</v>
      </c>
      <c r="N97" s="2">
        <f t="shared" si="14"/>
        <v>8.9412074416999276E-4</v>
      </c>
      <c r="O97" s="2">
        <f t="shared" si="15"/>
        <v>2.9527691087103953E-4</v>
      </c>
      <c r="P97" s="2">
        <f t="shared" si="16"/>
        <v>0.60177409908099999</v>
      </c>
      <c r="Q97" s="2">
        <f t="shared" si="17"/>
        <v>0.64906040473998217</v>
      </c>
      <c r="R97" s="2">
        <f t="shared" si="18"/>
        <v>0.77574100000000001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5.8603719999999999</v>
      </c>
      <c r="I98">
        <v>6.0619870000000002</v>
      </c>
      <c r="J98" s="2">
        <f t="shared" si="10"/>
        <v>0.20161500000000032</v>
      </c>
      <c r="K98" s="2">
        <f t="shared" si="11"/>
        <v>-1.1742978703703697</v>
      </c>
      <c r="L98" s="2">
        <f t="shared" si="12"/>
        <v>-2.1716808518518498</v>
      </c>
      <c r="M98" s="2">
        <f t="shared" si="13"/>
        <v>1.3789754883563856</v>
      </c>
      <c r="N98" s="2">
        <f t="shared" si="14"/>
        <v>4.7161977222999756</v>
      </c>
      <c r="O98" s="2">
        <f t="shared" si="15"/>
        <v>2.5502001994537373</v>
      </c>
      <c r="P98" s="2">
        <f t="shared" si="16"/>
        <v>4.0648608225000132E-2</v>
      </c>
      <c r="Q98" s="2">
        <f t="shared" si="17"/>
        <v>3.8811594606327531</v>
      </c>
      <c r="R98" s="2">
        <f t="shared" si="18"/>
        <v>0.20161500000000032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5.4903820000000003</v>
      </c>
      <c r="I99">
        <v>4.5872989999999998</v>
      </c>
      <c r="J99" s="2">
        <f t="shared" si="10"/>
        <v>-0.90308300000000052</v>
      </c>
      <c r="K99" s="2">
        <f t="shared" si="11"/>
        <v>-2.6489858703703701</v>
      </c>
      <c r="L99" s="2">
        <f t="shared" si="12"/>
        <v>-2.5416708518518494</v>
      </c>
      <c r="M99" s="2">
        <f t="shared" si="13"/>
        <v>7.0171261414218673</v>
      </c>
      <c r="N99" s="2">
        <f t="shared" si="14"/>
        <v>6.4600907191533059</v>
      </c>
      <c r="O99" s="2">
        <f t="shared" si="15"/>
        <v>6.7328501736877717</v>
      </c>
      <c r="P99" s="2">
        <f t="shared" si="16"/>
        <v>0.81555890488900096</v>
      </c>
      <c r="Q99" s="2">
        <f t="shared" si="17"/>
        <v>11.866329099848157</v>
      </c>
      <c r="R99" s="2">
        <f t="shared" si="18"/>
        <v>0.90308300000000052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6.0441789999999997</v>
      </c>
      <c r="I100">
        <v>4.9552849999999999</v>
      </c>
      <c r="J100" s="2">
        <f t="shared" si="10"/>
        <v>-1.0888939999999998</v>
      </c>
      <c r="K100" s="2">
        <f t="shared" si="11"/>
        <v>-2.28099987037037</v>
      </c>
      <c r="L100" s="2">
        <f t="shared" si="12"/>
        <v>-1.9878738518518499</v>
      </c>
      <c r="M100" s="2">
        <f t="shared" si="13"/>
        <v>5.2029604086296448</v>
      </c>
      <c r="N100" s="2">
        <f t="shared" si="14"/>
        <v>3.9516424508763106</v>
      </c>
      <c r="O100" s="2">
        <f t="shared" si="15"/>
        <v>4.5343399983867174</v>
      </c>
      <c r="P100" s="2">
        <f t="shared" si="16"/>
        <v>1.1856901432359996</v>
      </c>
      <c r="Q100" s="2">
        <f t="shared" si="17"/>
        <v>9.4665004141890456</v>
      </c>
      <c r="R100" s="2">
        <f t="shared" si="18"/>
        <v>1.0888939999999998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5.1738799999999996</v>
      </c>
      <c r="I101">
        <v>4.2978680000000002</v>
      </c>
      <c r="J101" s="2">
        <f t="shared" si="10"/>
        <v>-0.87601199999999935</v>
      </c>
      <c r="K101" s="2">
        <f t="shared" si="11"/>
        <v>-2.9384168703703697</v>
      </c>
      <c r="L101" s="2">
        <f t="shared" si="12"/>
        <v>-2.8581728518518501</v>
      </c>
      <c r="M101" s="2">
        <f t="shared" si="13"/>
        <v>8.6342937040771979</v>
      </c>
      <c r="N101" s="2">
        <f t="shared" si="14"/>
        <v>8.1691520510629374</v>
      </c>
      <c r="O101" s="2">
        <f t="shared" si="15"/>
        <v>8.3985033263160673</v>
      </c>
      <c r="P101" s="2">
        <f t="shared" si="16"/>
        <v>0.76739702414399891</v>
      </c>
      <c r="Q101" s="2">
        <f t="shared" si="17"/>
        <v>13.944136507799819</v>
      </c>
      <c r="R101" s="2">
        <f t="shared" si="18"/>
        <v>0.87601199999999935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5.7776079999999999</v>
      </c>
      <c r="I102">
        <v>4.6569880000000001</v>
      </c>
      <c r="J102" s="2">
        <f t="shared" si="10"/>
        <v>-1.1206199999999997</v>
      </c>
      <c r="K102" s="2">
        <f t="shared" si="11"/>
        <v>-2.5792968703703698</v>
      </c>
      <c r="L102" s="2">
        <f t="shared" si="12"/>
        <v>-2.2544448518518498</v>
      </c>
      <c r="M102" s="2">
        <f t="shared" si="13"/>
        <v>6.6527723455023846</v>
      </c>
      <c r="N102" s="2">
        <f t="shared" si="14"/>
        <v>5.082521590041309</v>
      </c>
      <c r="O102" s="2">
        <f t="shared" si="15"/>
        <v>5.814882550804068</v>
      </c>
      <c r="P102" s="2">
        <f t="shared" si="16"/>
        <v>1.2557891843999993</v>
      </c>
      <c r="Q102" s="2">
        <f t="shared" si="17"/>
        <v>11.391062754205747</v>
      </c>
      <c r="R102" s="2">
        <f t="shared" si="18"/>
        <v>1.1206199999999997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6.877923</v>
      </c>
      <c r="I103">
        <v>5.8367180000000003</v>
      </c>
      <c r="J103" s="2">
        <f t="shared" si="10"/>
        <v>-1.0412049999999997</v>
      </c>
      <c r="K103" s="2">
        <f t="shared" si="11"/>
        <v>-1.3995668703703696</v>
      </c>
      <c r="L103" s="2">
        <f t="shared" si="12"/>
        <v>-1.1541298518518497</v>
      </c>
      <c r="M103" s="2">
        <f t="shared" si="13"/>
        <v>1.958787424638311</v>
      </c>
      <c r="N103" s="2">
        <f t="shared" si="14"/>
        <v>1.3320157149355725</v>
      </c>
      <c r="O103" s="2">
        <f t="shared" si="15"/>
        <v>1.6152819047573117</v>
      </c>
      <c r="P103" s="2">
        <f t="shared" si="16"/>
        <v>1.0841078520249994</v>
      </c>
      <c r="Q103" s="2">
        <f t="shared" si="17"/>
        <v>4.8194951117553817</v>
      </c>
      <c r="R103" s="2">
        <f t="shared" si="18"/>
        <v>1.0412049999999997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9.5025870000000001</v>
      </c>
      <c r="I104">
        <v>8.8799700000000001</v>
      </c>
      <c r="J104" s="2">
        <f t="shared" si="10"/>
        <v>-0.62261699999999998</v>
      </c>
      <c r="K104" s="2">
        <f t="shared" si="11"/>
        <v>1.6436851296296302</v>
      </c>
      <c r="L104" s="2">
        <f t="shared" si="12"/>
        <v>1.4705341481481504</v>
      </c>
      <c r="M104" s="2">
        <f t="shared" si="13"/>
        <v>2.7017008053655744</v>
      </c>
      <c r="N104" s="2">
        <f t="shared" si="14"/>
        <v>2.1624706808698062</v>
      </c>
      <c r="O104" s="2">
        <f t="shared" si="15"/>
        <v>2.4170951119236905</v>
      </c>
      <c r="P104" s="2">
        <f t="shared" si="16"/>
        <v>0.38765192868899995</v>
      </c>
      <c r="Q104" s="2">
        <f t="shared" si="17"/>
        <v>0.71896349012369254</v>
      </c>
      <c r="R104" s="2">
        <f t="shared" si="18"/>
        <v>0.62261699999999998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10.300219</v>
      </c>
      <c r="I105">
        <v>10.157683</v>
      </c>
      <c r="J105" s="2">
        <f t="shared" si="10"/>
        <v>-0.14253599999999977</v>
      </c>
      <c r="K105" s="2">
        <f t="shared" si="11"/>
        <v>2.9213981296296305</v>
      </c>
      <c r="L105" s="2">
        <f t="shared" si="12"/>
        <v>2.2681661481481505</v>
      </c>
      <c r="M105" s="2">
        <f t="shared" si="13"/>
        <v>8.534567031803503</v>
      </c>
      <c r="N105" s="2">
        <f t="shared" si="14"/>
        <v>5.1445776756052179</v>
      </c>
      <c r="O105" s="2">
        <f t="shared" si="15"/>
        <v>6.6262163428892507</v>
      </c>
      <c r="P105" s="2">
        <f t="shared" si="16"/>
        <v>2.0316511295999935E-2</v>
      </c>
      <c r="Q105" s="2">
        <f t="shared" si="17"/>
        <v>4.5183035267163296</v>
      </c>
      <c r="R105" s="2">
        <f t="shared" si="18"/>
        <v>0.14253599999999977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12.427593</v>
      </c>
      <c r="I106">
        <v>11.548427</v>
      </c>
      <c r="J106" s="2">
        <f t="shared" si="10"/>
        <v>-0.87916599999999967</v>
      </c>
      <c r="K106" s="2">
        <f t="shared" si="11"/>
        <v>4.3121421296296303</v>
      </c>
      <c r="L106" s="2">
        <f t="shared" si="12"/>
        <v>4.3955401481481502</v>
      </c>
      <c r="M106" s="2">
        <f t="shared" si="13"/>
        <v>18.594569746126762</v>
      </c>
      <c r="N106" s="2">
        <f t="shared" si="14"/>
        <v>19.320773193982262</v>
      </c>
      <c r="O106" s="2">
        <f t="shared" si="15"/>
        <v>18.954193855308105</v>
      </c>
      <c r="P106" s="2">
        <f t="shared" si="16"/>
        <v>0.77293285555599944</v>
      </c>
      <c r="Q106" s="2">
        <f t="shared" si="17"/>
        <v>12.36488714976463</v>
      </c>
      <c r="R106" s="2">
        <f t="shared" si="18"/>
        <v>0.87916599999999967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12.329682999999999</v>
      </c>
      <c r="I107">
        <v>10.903589</v>
      </c>
      <c r="J107" s="2">
        <f t="shared" si="10"/>
        <v>-1.4260939999999991</v>
      </c>
      <c r="K107" s="2">
        <f t="shared" si="11"/>
        <v>3.6673041296296303</v>
      </c>
      <c r="L107" s="2">
        <f t="shared" si="12"/>
        <v>4.2976301481481496</v>
      </c>
      <c r="M107" s="2">
        <f t="shared" si="13"/>
        <v>13.449119579198539</v>
      </c>
      <c r="N107" s="2">
        <f t="shared" si="14"/>
        <v>18.469624890271888</v>
      </c>
      <c r="O107" s="2">
        <f t="shared" si="15"/>
        <v>15.760716789924508</v>
      </c>
      <c r="P107" s="2">
        <f t="shared" si="16"/>
        <v>2.0337440968359974</v>
      </c>
      <c r="Q107" s="2">
        <f t="shared" si="17"/>
        <v>8.2457198501215174</v>
      </c>
      <c r="R107" s="2">
        <f t="shared" si="18"/>
        <v>1.4260939999999991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10.322787999999999</v>
      </c>
      <c r="I108">
        <v>8.9095630000000003</v>
      </c>
      <c r="J108" s="2">
        <f t="shared" si="10"/>
        <v>-1.4132249999999988</v>
      </c>
      <c r="K108" s="2">
        <f t="shared" si="11"/>
        <v>1.6732781296296304</v>
      </c>
      <c r="L108" s="2">
        <f t="shared" si="12"/>
        <v>2.2907351481481495</v>
      </c>
      <c r="M108" s="2">
        <f t="shared" si="13"/>
        <v>2.7998596990968343</v>
      </c>
      <c r="N108" s="2">
        <f t="shared" si="14"/>
        <v>5.247467518961324</v>
      </c>
      <c r="O108" s="2">
        <f t="shared" si="15"/>
        <v>3.8330370241701899</v>
      </c>
      <c r="P108" s="2">
        <f t="shared" si="16"/>
        <v>1.9972049006249968</v>
      </c>
      <c r="Q108" s="2">
        <f t="shared" si="17"/>
        <v>0.77002406010298929</v>
      </c>
      <c r="R108" s="2">
        <f t="shared" si="18"/>
        <v>1.4132249999999988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8.6730929999999997</v>
      </c>
      <c r="I109">
        <v>7.4504200000000003</v>
      </c>
      <c r="J109" s="2">
        <f t="shared" si="10"/>
        <v>-1.2226729999999995</v>
      </c>
      <c r="K109" s="2">
        <f t="shared" si="11"/>
        <v>0.21413512962963033</v>
      </c>
      <c r="L109" s="2">
        <f t="shared" si="12"/>
        <v>0.64104014814815002</v>
      </c>
      <c r="M109" s="2">
        <f t="shared" si="13"/>
        <v>4.5853853741498585E-2</v>
      </c>
      <c r="N109" s="2">
        <f t="shared" si="14"/>
        <v>0.41093247153780216</v>
      </c>
      <c r="O109" s="2">
        <f t="shared" si="15"/>
        <v>0.13726921522150154</v>
      </c>
      <c r="P109" s="2">
        <f t="shared" si="16"/>
        <v>1.4949292649289987</v>
      </c>
      <c r="Q109" s="2">
        <f t="shared" si="17"/>
        <v>0.33829677435331545</v>
      </c>
      <c r="R109" s="2">
        <f t="shared" si="18"/>
        <v>1.2226729999999995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6.667116</v>
      </c>
      <c r="I110">
        <v>5.8304580000000001</v>
      </c>
      <c r="J110" s="2">
        <f t="shared" si="10"/>
        <v>-0.8366579999999999</v>
      </c>
      <c r="K110" s="2">
        <f t="shared" si="11"/>
        <v>-1.4058268703703698</v>
      </c>
      <c r="L110" s="2">
        <f t="shared" si="12"/>
        <v>-1.3649368518518497</v>
      </c>
      <c r="M110" s="2">
        <f t="shared" si="13"/>
        <v>1.9763491894553484</v>
      </c>
      <c r="N110" s="2">
        <f t="shared" si="14"/>
        <v>1.8630526095432383</v>
      </c>
      <c r="O110" s="2">
        <f t="shared" si="15"/>
        <v>1.918864902692071</v>
      </c>
      <c r="P110" s="2">
        <f t="shared" si="16"/>
        <v>0.69999660896399984</v>
      </c>
      <c r="Q110" s="2">
        <f t="shared" si="17"/>
        <v>4.8470198917005671</v>
      </c>
      <c r="R110" s="2">
        <f t="shared" si="18"/>
        <v>0.8366579999999999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5.099647</v>
      </c>
      <c r="I111">
        <v>4.8333740000000001</v>
      </c>
      <c r="J111" s="2">
        <f t="shared" si="10"/>
        <v>-0.26627299999999998</v>
      </c>
      <c r="K111" s="2">
        <f t="shared" si="11"/>
        <v>-2.4029108703703699</v>
      </c>
      <c r="L111" s="2">
        <f t="shared" si="12"/>
        <v>-2.9324058518518497</v>
      </c>
      <c r="M111" s="2">
        <f t="shared" si="13"/>
        <v>5.7739806509440887</v>
      </c>
      <c r="N111" s="2">
        <f t="shared" si="14"/>
        <v>8.5990040799749714</v>
      </c>
      <c r="O111" s="2">
        <f t="shared" si="15"/>
        <v>7.0463098977524936</v>
      </c>
      <c r="P111" s="2">
        <f t="shared" si="16"/>
        <v>7.0901310528999992E-2</v>
      </c>
      <c r="Q111" s="2">
        <f t="shared" si="17"/>
        <v>10.231546397284268</v>
      </c>
      <c r="R111" s="2">
        <f t="shared" si="18"/>
        <v>0.26627299999999998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5.7262389999999996</v>
      </c>
      <c r="I112">
        <v>4.7575370000000001</v>
      </c>
      <c r="S112"/>
      <c r="T112"/>
      <c r="U112"/>
      <c r="V112"/>
    </row>
    <row r="113" spans="8:22" x14ac:dyDescent="0.3">
      <c r="H113">
        <v>4.4575110000000002</v>
      </c>
      <c r="I113">
        <v>3.4831840000000001</v>
      </c>
      <c r="S113"/>
      <c r="T113"/>
      <c r="U113"/>
      <c r="V113"/>
    </row>
    <row r="114" spans="8:22" x14ac:dyDescent="0.3">
      <c r="H114">
        <v>5.5468640000000002</v>
      </c>
      <c r="I114">
        <v>4.3151520000000003</v>
      </c>
      <c r="S114"/>
      <c r="T114"/>
      <c r="U114"/>
      <c r="V114"/>
    </row>
    <row r="115" spans="8:22" x14ac:dyDescent="0.3">
      <c r="H115">
        <v>6.8704989999999997</v>
      </c>
      <c r="I115">
        <v>5.6970710000000002</v>
      </c>
      <c r="S115"/>
      <c r="T115"/>
      <c r="U115"/>
      <c r="V115"/>
    </row>
    <row r="116" spans="8:22" x14ac:dyDescent="0.3">
      <c r="H116">
        <v>8.6319359999999996</v>
      </c>
      <c r="I116">
        <v>8.0723490000000009</v>
      </c>
      <c r="S116"/>
      <c r="T116"/>
      <c r="U116"/>
      <c r="V116"/>
    </row>
    <row r="117" spans="8:22" x14ac:dyDescent="0.3">
      <c r="H117">
        <v>10.440844</v>
      </c>
      <c r="I117">
        <v>10.633053</v>
      </c>
      <c r="S117"/>
      <c r="T117"/>
      <c r="U117"/>
      <c r="V117"/>
    </row>
    <row r="118" spans="8:22" x14ac:dyDescent="0.3">
      <c r="H118">
        <v>11.506855</v>
      </c>
      <c r="I118">
        <v>11.493145</v>
      </c>
      <c r="S118"/>
      <c r="T118"/>
      <c r="U118"/>
      <c r="V118"/>
    </row>
    <row r="119" spans="8:22" x14ac:dyDescent="0.3">
      <c r="H119">
        <v>12.342603</v>
      </c>
      <c r="I119">
        <v>11.438743000000001</v>
      </c>
      <c r="S119"/>
      <c r="T119"/>
      <c r="U119"/>
      <c r="V119"/>
    </row>
    <row r="120" spans="8:22" x14ac:dyDescent="0.3">
      <c r="H120">
        <v>10.246929</v>
      </c>
      <c r="I120">
        <v>9.8048599999999997</v>
      </c>
      <c r="S120"/>
      <c r="T120"/>
      <c r="U120"/>
      <c r="V120"/>
    </row>
    <row r="121" spans="8:22" x14ac:dyDescent="0.3">
      <c r="H121">
        <v>7.176329</v>
      </c>
      <c r="I121">
        <v>6.9135419999999996</v>
      </c>
      <c r="S121"/>
      <c r="T121"/>
      <c r="U121"/>
      <c r="V121"/>
    </row>
    <row r="122" spans="8:22" x14ac:dyDescent="0.3">
      <c r="H122">
        <v>7.0608779999999998</v>
      </c>
      <c r="I122">
        <v>5.5912850000000001</v>
      </c>
      <c r="S122"/>
      <c r="T122"/>
      <c r="U122"/>
      <c r="V122"/>
    </row>
    <row r="123" spans="8:22" x14ac:dyDescent="0.3">
      <c r="H123">
        <v>5.3229170000000003</v>
      </c>
      <c r="I123">
        <v>4.6995690000000003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2021-04-03T00:41:26Z</dcterms:modified>
</cp:coreProperties>
</file>