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3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<sst xmlns="http://schemas.openxmlformats.org/spreadsheetml/2006/main" count="51" uniqueCount="29">
  <si>
    <t>#27</t>
  </si>
  <si>
    <t>a)</t>
  </si>
  <si>
    <t>R)</t>
  </si>
  <si>
    <t>b)</t>
  </si>
  <si>
    <t>c)</t>
  </si>
  <si>
    <t>#28</t>
  </si>
  <si>
    <t>#29</t>
  </si>
  <si>
    <t>P(E)</t>
  </si>
  <si>
    <t>P(R)</t>
  </si>
  <si>
    <t>P(D)</t>
  </si>
  <si>
    <r>
      <t>P(E∩</t>
    </r>
    <r>
      <rPr>
        <sz val="11"/>
        <color theme="1"/>
        <rFont val="Calibri"/>
        <charset val="134"/>
        <scheme val="minor"/>
      </rPr>
      <t>D)</t>
    </r>
  </si>
  <si>
    <t>SI</t>
  </si>
  <si>
    <t>R) 0</t>
  </si>
  <si>
    <t>d)</t>
  </si>
  <si>
    <t>Total</t>
  </si>
  <si>
    <t>P(admitido</t>
  </si>
  <si>
    <t>#32</t>
  </si>
  <si>
    <t>Seguro medico</t>
  </si>
  <si>
    <t>Edad</t>
  </si>
  <si>
    <t>Si</t>
  </si>
  <si>
    <t>No</t>
  </si>
  <si>
    <t>18-34</t>
  </si>
  <si>
    <t>35 o mayor</t>
  </si>
  <si>
    <t>Que el 46% esta entre los 18 y los 34 y el resto de los 35 en adelante</t>
  </si>
  <si>
    <t>La probabilidad de que una persona no tenga seguro médico es del 15%</t>
  </si>
  <si>
    <t>e)</t>
  </si>
  <si>
    <t>f)</t>
  </si>
  <si>
    <t>g)</t>
  </si>
  <si>
    <t>De que es un sistema eficiente puesto que la mayoría posee seguro sin embargo no perfecto porque el 15% de las personas no poseen seguro médico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</si>
</sst>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0_ "/>
  </numFmts>
  <fonts count="21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4" fillId="25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9" fontId="0" fillId="0" borderId="0" xfId="6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abSelected="1" workbookViewId="0">
      <selection activeCell="E7" sqref="E7"/>
    </sheetView>
  </sheetViews>
  <sheetFormatPr defaultColWidth="9.14285714285714" defaultRowHeight="15" outlineLevelCol="3"/>
  <cols>
    <col min="1" max="1" width="11.5714285714286" customWidth="1"/>
    <col min="2" max="3" width="12.8571428571429"/>
  </cols>
  <sheetData>
    <row r="1" s="1" customFormat="1" spans="1:1">
      <c r="A1" s="1" t="s">
        <v>0</v>
      </c>
    </row>
    <row r="2" spans="1:1">
      <c r="A2" t="s">
        <v>1</v>
      </c>
    </row>
    <row r="3" spans="1:2">
      <c r="A3" t="s">
        <v>2</v>
      </c>
      <c r="B3" s="2">
        <f>6823/13429</f>
        <v>0.508079529376722</v>
      </c>
    </row>
    <row r="5" spans="1:1">
      <c r="A5" t="s">
        <v>3</v>
      </c>
    </row>
    <row r="6" spans="1:2">
      <c r="A6" t="s">
        <v>2</v>
      </c>
      <c r="B6" s="2">
        <f>(4494+2961-6823)/13429</f>
        <v>0.047062327798049</v>
      </c>
    </row>
    <row r="8" spans="1:1">
      <c r="A8" t="s">
        <v>4</v>
      </c>
    </row>
    <row r="9" spans="1:2">
      <c r="A9" t="s">
        <v>2</v>
      </c>
      <c r="B9" s="2">
        <f>B6</f>
        <v>0.047062327798049</v>
      </c>
    </row>
    <row r="11" s="1" customFormat="1" spans="1:1">
      <c r="A11" s="1" t="s">
        <v>5</v>
      </c>
    </row>
    <row r="12" spans="1:1">
      <c r="A12" t="s">
        <v>1</v>
      </c>
    </row>
    <row r="13" spans="1:2">
      <c r="A13" t="s">
        <v>2</v>
      </c>
      <c r="B13" s="2">
        <f>0.458+0.54-0.3</f>
        <v>0.698</v>
      </c>
    </row>
    <row r="15" spans="1:1">
      <c r="A15" t="s">
        <v>3</v>
      </c>
    </row>
    <row r="16" spans="1:2">
      <c r="A16" t="s">
        <v>2</v>
      </c>
      <c r="B16" s="2">
        <f>1-B13</f>
        <v>0.302</v>
      </c>
    </row>
    <row r="18" s="1" customFormat="1" spans="1:1">
      <c r="A18" s="1" t="s">
        <v>6</v>
      </c>
    </row>
    <row r="19" spans="1:1">
      <c r="A19" t="s">
        <v>1</v>
      </c>
    </row>
    <row r="20" spans="1:3">
      <c r="A20" t="s">
        <v>2</v>
      </c>
      <c r="B20" t="s">
        <v>7</v>
      </c>
      <c r="C20">
        <f>1033/2851</f>
        <v>0.362329007365837</v>
      </c>
    </row>
    <row r="21" spans="2:3">
      <c r="B21" t="s">
        <v>8</v>
      </c>
      <c r="C21">
        <f>854/2851</f>
        <v>0.299544019642231</v>
      </c>
    </row>
    <row r="22" spans="2:3">
      <c r="B22" t="s">
        <v>9</v>
      </c>
      <c r="C22">
        <f>964/2851</f>
        <v>0.338126972991933</v>
      </c>
    </row>
    <row r="24" spans="1:1">
      <c r="A24" t="s">
        <v>3</v>
      </c>
    </row>
    <row r="25" spans="1:3">
      <c r="A25" s="3" t="s">
        <v>10</v>
      </c>
      <c r="B25" t="s">
        <v>11</v>
      </c>
      <c r="C25" t="s">
        <v>12</v>
      </c>
    </row>
    <row r="27" spans="1:3">
      <c r="A27" t="s">
        <v>4</v>
      </c>
      <c r="B27" t="s">
        <v>2</v>
      </c>
      <c r="C27" s="2">
        <f>1033/2375</f>
        <v>0.434947368421053</v>
      </c>
    </row>
    <row r="29" spans="1:1">
      <c r="A29" t="s">
        <v>13</v>
      </c>
    </row>
    <row r="30" spans="2:2">
      <c r="B30" s="4">
        <f>964*0.18</f>
        <v>173.52</v>
      </c>
    </row>
    <row r="31" spans="1:2">
      <c r="A31" t="s">
        <v>14</v>
      </c>
      <c r="B31">
        <f>1033+174</f>
        <v>1207</v>
      </c>
    </row>
    <row r="32" spans="1:3">
      <c r="A32" t="s">
        <v>15</v>
      </c>
      <c r="B32" t="s">
        <v>2</v>
      </c>
      <c r="C32" s="2">
        <f>1207/2851</f>
        <v>0.423360224482638</v>
      </c>
    </row>
    <row r="34" s="1" customFormat="1" spans="1:1">
      <c r="A34" s="1" t="s">
        <v>16</v>
      </c>
    </row>
    <row r="35" spans="1:4">
      <c r="A35" s="5" t="s">
        <v>1</v>
      </c>
      <c r="B35" s="5" t="s">
        <v>17</v>
      </c>
      <c r="C35" s="5"/>
      <c r="D35" s="5"/>
    </row>
    <row r="36" spans="1:4">
      <c r="A36" s="5" t="s">
        <v>18</v>
      </c>
      <c r="B36" s="5" t="s">
        <v>19</v>
      </c>
      <c r="C36" s="5" t="s">
        <v>20</v>
      </c>
      <c r="D36" s="5" t="s">
        <v>14</v>
      </c>
    </row>
    <row r="37" spans="1:4">
      <c r="A37" s="5" t="s">
        <v>21</v>
      </c>
      <c r="B37" s="5">
        <f>750/2000</f>
        <v>0.375</v>
      </c>
      <c r="C37" s="5">
        <f>170/2000</f>
        <v>0.085</v>
      </c>
      <c r="D37" s="5">
        <f>920/2000</f>
        <v>0.46</v>
      </c>
    </row>
    <row r="38" spans="1:4">
      <c r="A38" s="5" t="s">
        <v>22</v>
      </c>
      <c r="B38" s="5">
        <f>950/2000</f>
        <v>0.475</v>
      </c>
      <c r="C38" s="5">
        <f>130/2000</f>
        <v>0.065</v>
      </c>
      <c r="D38" s="5">
        <f>1080/2000</f>
        <v>0.54</v>
      </c>
    </row>
    <row r="39" spans="1:4">
      <c r="A39" s="5" t="s">
        <v>14</v>
      </c>
      <c r="B39" s="5">
        <f>B38+B37</f>
        <v>0.85</v>
      </c>
      <c r="C39" s="5">
        <f>C38+C37</f>
        <v>0.15</v>
      </c>
      <c r="D39" s="5">
        <f>D38+D37</f>
        <v>1</v>
      </c>
    </row>
    <row r="41" spans="1:1">
      <c r="A41" t="s">
        <v>3</v>
      </c>
    </row>
    <row r="42" spans="1:1">
      <c r="A42" t="s">
        <v>23</v>
      </c>
    </row>
    <row r="44" spans="1:1">
      <c r="A44" t="s">
        <v>4</v>
      </c>
    </row>
    <row r="45" spans="1:1">
      <c r="A45" t="s">
        <v>24</v>
      </c>
    </row>
    <row r="47" spans="1:1">
      <c r="A47" t="s">
        <v>13</v>
      </c>
    </row>
    <row r="48" spans="1:2">
      <c r="A48" t="s">
        <v>2</v>
      </c>
      <c r="B48" s="2">
        <f>C37/D37</f>
        <v>0.184782608695652</v>
      </c>
    </row>
    <row r="50" spans="1:1">
      <c r="A50" t="s">
        <v>25</v>
      </c>
    </row>
    <row r="51" spans="1:2">
      <c r="A51" t="s">
        <v>2</v>
      </c>
      <c r="B51" s="2">
        <f>C38/D38</f>
        <v>0.12037037037037</v>
      </c>
    </row>
    <row r="53" spans="1:1">
      <c r="A53" t="s">
        <v>26</v>
      </c>
    </row>
    <row r="54" spans="1:2">
      <c r="A54" t="s">
        <v>2</v>
      </c>
      <c r="B54" s="2">
        <f>C37/C39</f>
        <v>0.566666666666667</v>
      </c>
    </row>
    <row r="56" spans="1:1">
      <c r="A56" t="s">
        <v>27</v>
      </c>
    </row>
    <row r="57" spans="1:2">
      <c r="A57" t="s">
        <v>2</v>
      </c>
      <c r="B57" t="s">
        <v>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2020-02-08T17:31:52Z</dcterms:created>
  <dcterms:modified xsi:type="dcterms:W3CDTF">2020-02-08T18:01:43Z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