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esveth/Documents/Estadistica I/"/>
    </mc:Choice>
  </mc:AlternateContent>
  <xr:revisionPtr revIDLastSave="0" documentId="13_ncr:1_{F42F0513-25F1-3449-9908-85F346EB6CFB}" xr6:coauthVersionLast="36" xr6:coauthVersionMax="36" xr10:uidLastSave="{00000000-0000-0000-0000-000000000000}"/>
  <bookViews>
    <workbookView xWindow="380" yWindow="460" windowWidth="28040" windowHeight="16120" xr2:uid="{7A95A45A-8E73-D144-A953-7A666C52F97A}"/>
  </bookViews>
  <sheets>
    <sheet name="50" sheetId="1" r:id="rId1"/>
    <sheet name="5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A19" i="1"/>
  <c r="A13" i="1"/>
  <c r="B16" i="1" s="1"/>
  <c r="A11" i="1"/>
  <c r="B15" i="1" s="1"/>
  <c r="A7" i="1"/>
  <c r="B16" i="2"/>
  <c r="B15" i="2"/>
  <c r="B13" i="2"/>
  <c r="B12" i="2"/>
  <c r="B10" i="2"/>
  <c r="B9" i="2"/>
  <c r="B17" i="1" l="1"/>
</calcChain>
</file>

<file path=xl/sharedStrings.xml><?xml version="1.0" encoding="utf-8"?>
<sst xmlns="http://schemas.openxmlformats.org/spreadsheetml/2006/main" count="55" uniqueCount="47">
  <si>
    <t>Exito =&gt;</t>
  </si>
  <si>
    <t>f(x) =&gt;</t>
  </si>
  <si>
    <t>n =&gt;</t>
  </si>
  <si>
    <t>N =&gt;</t>
  </si>
  <si>
    <t>r =&gt;</t>
  </si>
  <si>
    <t>x=&gt;</t>
  </si>
  <si>
    <t>52. En un pedido de 10 artículos hay dos defectuosos y ocho no defectuosos. Para la inspección del</t>
  </si>
  <si>
    <t>pedido se tomará una muestra y se inspeccionará. Si se encuentra un artículo defectuoso todo el</t>
  </si>
  <si>
    <t>pedido de 10 artículos será devuelto.</t>
  </si>
  <si>
    <t>defectuosos</t>
  </si>
  <si>
    <t>no defectuosos</t>
  </si>
  <si>
    <t>articulos</t>
  </si>
  <si>
    <t>a. Si toma una muestra de tres artículos, ¿cuál es la probabilidad de que devuelva el pedido?</t>
  </si>
  <si>
    <t>exito=&gt;</t>
  </si>
  <si>
    <t>defectuoso</t>
  </si>
  <si>
    <t>b. Si toma una muestra de cuatro artículos, ¿cuál es la probabilidad de que devuelva el pedido?</t>
  </si>
  <si>
    <t>c. Si toma una muestra de cinco artículos, ¿cuál es la probabilidad de que devuelva el pedido?</t>
  </si>
  <si>
    <t>d. Si la administración desea que la probabilidad de rechazar un pedido en el que haya dos artículos</t>
  </si>
  <si>
    <t>defectuosos y ocho no defectuosos sea 0.90, ¿de qué tamaño recomienda que sea la</t>
  </si>
  <si>
    <t>muestra?</t>
  </si>
  <si>
    <t>f(0)</t>
  </si>
  <si>
    <t>n=</t>
  </si>
  <si>
    <t>exitos</t>
  </si>
  <si>
    <t>probabilidad de x exitos en n ensayos</t>
  </si>
  <si>
    <t>numero de ensayos</t>
  </si>
  <si>
    <t>numero de elementos en la poblacion</t>
  </si>
  <si>
    <t>numero de elementos en la poblacion considerados como exito</t>
  </si>
  <si>
    <t>cantidad de exitos que me interesan</t>
  </si>
  <si>
    <t>r=&gt;</t>
  </si>
  <si>
    <t>N=&gt;</t>
  </si>
  <si>
    <t>n=&gt;</t>
  </si>
  <si>
    <t>??</t>
  </si>
  <si>
    <t>Una empresa fabrica computadoras personales en dos fábricas, una en Texas y la otra en Hawai.</t>
  </si>
  <si>
    <t>La fábrica de Texas tiene 40 empleados; la fábrica de Hawai tiene 20 empleados. A una muestra</t>
  </si>
  <si>
    <t>aleatoria de 20 empleados se le pide que llene un cuestionario sobre prestaciones.</t>
  </si>
  <si>
    <t>texas</t>
  </si>
  <si>
    <t>hawai</t>
  </si>
  <si>
    <t>muestra</t>
  </si>
  <si>
    <t>a. ¿Cuál es la probabilidad de que ninguno de los empleados de la muestra trabaje en la fábrica</t>
  </si>
  <si>
    <t>de Hawai?</t>
  </si>
  <si>
    <t>total</t>
  </si>
  <si>
    <t>b. ¿De que uno de los empleados de la muestra trabaje en la fábrica de Hawai?</t>
  </si>
  <si>
    <t>c. ¿De que dos o más de los empleados de la muestra trabajen en la fábrica de Hawai?</t>
  </si>
  <si>
    <t>f(1)</t>
  </si>
  <si>
    <t>f(&gt;=2)</t>
  </si>
  <si>
    <t>Trabaja en Hawaii</t>
  </si>
  <si>
    <t>d. ¿De que nueve de los empleados de la muestra trabajen en la fábrica de Texas?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</si>
</sst>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"/>
      <family val="1"/>
    </font>
    <font>
      <b/>
      <i/>
      <sz val="10"/>
      <color theme="1"/>
      <name val="Times"/>
      <family val="1"/>
    </font>
    <font>
      <b/>
      <i/>
      <sz val="12"/>
      <color theme="1"/>
      <name val="Calibri"/>
      <family val="2"/>
      <scheme val="minor"/>
    </font>
    <font>
      <b/>
      <sz val="10"/>
      <color theme="1"/>
      <name val="Times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2" borderId="0" xfId="0" applyFill="1"/>
    <xf numFmtId="0" fontId="1" fillId="0" borderId="0" xfId="0" applyFont="1"/>
    <xf numFmtId="0" fontId="3" fillId="3" borderId="0" xfId="0" applyFont="1" applyFill="1"/>
    <xf numFmtId="0" fontId="0" fillId="3" borderId="0" xfId="0" applyFill="1"/>
    <xf numFmtId="0" fontId="1" fillId="4" borderId="0" xfId="0" applyFont="1" applyFill="1"/>
    <xf numFmtId="0" fontId="4" fillId="3" borderId="0" xfId="0" applyFont="1" applyFill="1"/>
    <xf numFmtId="0" fontId="3" fillId="0" borderId="0" xfId="0" applyFont="1" applyFill="1"/>
    <xf numFmtId="0" fontId="4" fillId="0" borderId="0" xfId="0" applyFont="1" applyFill="1"/>
    <xf numFmtId="168" fontId="0" fillId="0" borderId="0" xfId="0" applyNumberFormat="1"/>
    <xf numFmtId="0" fontId="0" fillId="0" borderId="0" xfId="0" applyFont="1" applyFill="1"/>
    <xf numFmtId="0" fontId="1" fillId="0" borderId="0" xfId="0" applyFont="1" applyFill="1"/>
    <xf numFmtId="0" fontId="0" fillId="0" borderId="0" xfId="0" applyFill="1"/>
    <xf numFmtId="0" fontId="2" fillId="0" borderId="0" xfId="0" applyFont="1" applyFill="1"/>
    <xf numFmtId="0" fontId="2" fillId="5" borderId="0" xfId="0" applyFont="1" applyFill="1"/>
    <xf numFmtId="0" fontId="0" fillId="5" borderId="0" xfId="0" applyFill="1"/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132EF-DDD8-884F-9A58-D36DA81F4840}">
  <dimension ref="A1:G23"/>
  <sheetViews>
    <sheetView tabSelected="1" topLeftCell="A9" zoomScale="226" workbookViewId="0">
      <selection activeCell="C16" sqref="C16"/>
    </sheetView>
  </sheetViews>
  <sheetFormatPr baseColWidth="10" defaultRowHeight="16" x14ac:dyDescent="0.2"/>
  <cols>
    <col min="1" max="2" width="12.1640625" bestFit="1" customWidth="1"/>
    <col min="6" max="6" width="12.5" customWidth="1"/>
  </cols>
  <sheetData>
    <row r="1" spans="1:7" x14ac:dyDescent="0.2">
      <c r="A1" s="1" t="s">
        <v>32</v>
      </c>
    </row>
    <row r="2" spans="1:7" x14ac:dyDescent="0.2">
      <c r="A2" s="1" t="s">
        <v>33</v>
      </c>
    </row>
    <row r="3" spans="1:7" x14ac:dyDescent="0.2">
      <c r="A3" s="1" t="s">
        <v>34</v>
      </c>
    </row>
    <row r="4" spans="1:7" x14ac:dyDescent="0.2">
      <c r="A4" s="1"/>
    </row>
    <row r="5" spans="1:7" x14ac:dyDescent="0.2">
      <c r="A5" s="13">
        <v>40</v>
      </c>
      <c r="B5" s="13" t="s">
        <v>35</v>
      </c>
    </row>
    <row r="6" spans="1:7" x14ac:dyDescent="0.2">
      <c r="A6" s="13">
        <v>20</v>
      </c>
      <c r="B6" s="13" t="s">
        <v>36</v>
      </c>
      <c r="C6" s="13"/>
      <c r="D6" s="13"/>
      <c r="E6" s="13"/>
      <c r="F6" s="13"/>
    </row>
    <row r="7" spans="1:7" x14ac:dyDescent="0.2">
      <c r="A7" s="13">
        <f>A5+A6</f>
        <v>60</v>
      </c>
      <c r="B7" s="13" t="s">
        <v>40</v>
      </c>
      <c r="C7" s="13"/>
      <c r="D7" s="13"/>
      <c r="E7" s="13"/>
      <c r="F7" s="13"/>
    </row>
    <row r="8" spans="1:7" x14ac:dyDescent="0.2">
      <c r="A8" s="13">
        <v>20</v>
      </c>
      <c r="B8" s="13" t="s">
        <v>37</v>
      </c>
      <c r="C8" s="13"/>
      <c r="D8" s="13"/>
      <c r="E8" s="13"/>
      <c r="F8" s="13"/>
    </row>
    <row r="9" spans="1:7" x14ac:dyDescent="0.2">
      <c r="A9" t="s">
        <v>0</v>
      </c>
      <c r="B9" s="13" t="s">
        <v>45</v>
      </c>
      <c r="C9" s="13"/>
      <c r="D9" s="13"/>
      <c r="E9" s="13"/>
      <c r="F9" s="13"/>
    </row>
    <row r="10" spans="1:7" x14ac:dyDescent="0.2">
      <c r="A10" s="15" t="s">
        <v>38</v>
      </c>
      <c r="B10" s="16"/>
      <c r="C10" s="16"/>
      <c r="D10" s="16"/>
      <c r="E10" s="16"/>
      <c r="F10" s="16"/>
      <c r="G10" s="15" t="s">
        <v>39</v>
      </c>
    </row>
    <row r="11" spans="1:7" x14ac:dyDescent="0.2">
      <c r="A11" s="3">
        <f>HYPGEOMDIST(0,A8,A6,A7)</f>
        <v>3.2884456622636931E-5</v>
      </c>
      <c r="B11" s="13"/>
      <c r="C11" s="13"/>
      <c r="D11" s="13"/>
      <c r="E11" s="13"/>
      <c r="F11" s="13"/>
    </row>
    <row r="12" spans="1:7" x14ac:dyDescent="0.2">
      <c r="A12" s="15" t="s">
        <v>41</v>
      </c>
      <c r="B12" s="16"/>
      <c r="C12" s="16"/>
      <c r="D12" s="16"/>
      <c r="E12" s="16"/>
      <c r="F12" s="16"/>
    </row>
    <row r="13" spans="1:7" x14ac:dyDescent="0.2">
      <c r="A13" s="17">
        <f>HYPGEOMDIST(1,A8,A6,A7)</f>
        <v>6.2637060233594231E-4</v>
      </c>
      <c r="B13" s="13"/>
      <c r="C13" s="13"/>
      <c r="D13" s="13"/>
      <c r="E13" s="13"/>
      <c r="F13" s="13"/>
    </row>
    <row r="14" spans="1:7" x14ac:dyDescent="0.2">
      <c r="A14" s="15" t="s">
        <v>42</v>
      </c>
      <c r="B14" s="16"/>
      <c r="C14" s="16"/>
      <c r="D14" s="16"/>
      <c r="E14" s="16"/>
      <c r="F14" s="16"/>
    </row>
    <row r="15" spans="1:7" x14ac:dyDescent="0.2">
      <c r="A15" s="14" t="s">
        <v>20</v>
      </c>
      <c r="B15" s="13">
        <f>A11</f>
        <v>3.2884456622636931E-5</v>
      </c>
      <c r="C15" s="13"/>
      <c r="D15" s="13"/>
      <c r="E15" s="13"/>
      <c r="F15" s="13"/>
    </row>
    <row r="16" spans="1:7" x14ac:dyDescent="0.2">
      <c r="A16" s="14" t="s">
        <v>43</v>
      </c>
      <c r="B16" s="13">
        <f>A13</f>
        <v>6.2637060233594231E-4</v>
      </c>
      <c r="C16" s="13"/>
      <c r="D16" s="13"/>
      <c r="E16" s="13"/>
      <c r="F16" s="13"/>
    </row>
    <row r="17" spans="1:6" x14ac:dyDescent="0.2">
      <c r="A17" s="14" t="s">
        <v>44</v>
      </c>
      <c r="B17" s="12">
        <f>1-SUM(B15:B16)</f>
        <v>0.99934074494104141</v>
      </c>
      <c r="C17" s="13"/>
      <c r="D17" s="13"/>
      <c r="E17" s="13"/>
      <c r="F17" s="13"/>
    </row>
    <row r="18" spans="1:6" x14ac:dyDescent="0.2">
      <c r="A18" s="15" t="s">
        <v>46</v>
      </c>
      <c r="B18" s="16"/>
      <c r="C18" s="16"/>
      <c r="D18" s="16"/>
      <c r="E18" s="16"/>
      <c r="F18" s="13"/>
    </row>
    <row r="19" spans="1:6" x14ac:dyDescent="0.2">
      <c r="A19" s="13">
        <f>20-9</f>
        <v>11</v>
      </c>
      <c r="B19" s="13" t="s">
        <v>22</v>
      </c>
      <c r="C19" s="13"/>
      <c r="D19" s="13"/>
      <c r="E19" s="13"/>
      <c r="F19" s="13"/>
    </row>
    <row r="20" spans="1:6" x14ac:dyDescent="0.2">
      <c r="A20" s="13"/>
      <c r="B20" s="12">
        <f>HYPGEOMDIST(A19,A8,A6,A7)</f>
        <v>1.0956225647490915E-2</v>
      </c>
      <c r="C20" s="13"/>
      <c r="D20" s="13"/>
      <c r="E20" s="13"/>
      <c r="F20" s="13"/>
    </row>
    <row r="21" spans="1:6" x14ac:dyDescent="0.2">
      <c r="A21" s="13"/>
      <c r="B21" s="13"/>
      <c r="C21" s="13"/>
      <c r="D21" s="13"/>
      <c r="E21" s="13"/>
      <c r="F21" s="13"/>
    </row>
    <row r="22" spans="1:6" x14ac:dyDescent="0.2">
      <c r="A22" s="13"/>
      <c r="B22" s="13"/>
      <c r="C22" s="13"/>
      <c r="D22" s="13"/>
      <c r="E22" s="13"/>
      <c r="F22" s="13"/>
    </row>
    <row r="23" spans="1:6" x14ac:dyDescent="0.2">
      <c r="A23" s="13"/>
      <c r="B23" s="13"/>
      <c r="C23" s="13"/>
      <c r="D23" s="13"/>
      <c r="E23" s="13"/>
      <c r="F23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39ECA-BCAC-9541-96B8-5FCDF48639B5}">
  <dimension ref="A1:G34"/>
  <sheetViews>
    <sheetView topLeftCell="A16" zoomScale="206" workbookViewId="0">
      <selection activeCell="D36" sqref="D36"/>
    </sheetView>
  </sheetViews>
  <sheetFormatPr baseColWidth="10" defaultRowHeight="16" x14ac:dyDescent="0.2"/>
  <sheetData>
    <row r="1" spans="1:7" x14ac:dyDescent="0.2">
      <c r="A1" s="1" t="s">
        <v>6</v>
      </c>
    </row>
    <row r="2" spans="1:7" x14ac:dyDescent="0.2">
      <c r="A2" s="1" t="s">
        <v>7</v>
      </c>
    </row>
    <row r="3" spans="1:7" x14ac:dyDescent="0.2">
      <c r="A3" s="1" t="s">
        <v>8</v>
      </c>
    </row>
    <row r="4" spans="1:7" x14ac:dyDescent="0.2">
      <c r="A4">
        <v>2</v>
      </c>
      <c r="B4" t="s">
        <v>9</v>
      </c>
    </row>
    <row r="5" spans="1:7" x14ac:dyDescent="0.2">
      <c r="A5">
        <v>8</v>
      </c>
      <c r="B5" t="s">
        <v>10</v>
      </c>
    </row>
    <row r="6" spans="1:7" x14ac:dyDescent="0.2">
      <c r="A6">
        <v>10</v>
      </c>
      <c r="B6" t="s">
        <v>11</v>
      </c>
    </row>
    <row r="7" spans="1:7" x14ac:dyDescent="0.2">
      <c r="A7" s="4" t="s">
        <v>12</v>
      </c>
      <c r="B7" s="5"/>
      <c r="C7" s="5"/>
      <c r="D7" s="5"/>
      <c r="E7" s="5"/>
      <c r="F7" s="5"/>
      <c r="G7" s="5"/>
    </row>
    <row r="8" spans="1:7" x14ac:dyDescent="0.2">
      <c r="A8" t="s">
        <v>13</v>
      </c>
      <c r="B8" t="s">
        <v>14</v>
      </c>
    </row>
    <row r="9" spans="1:7" x14ac:dyDescent="0.2">
      <c r="A9" t="s">
        <v>20</v>
      </c>
      <c r="B9">
        <f>HYPGEOMDIST(0,3,A4,A6)</f>
        <v>0.46666666666666656</v>
      </c>
    </row>
    <row r="10" spans="1:7" x14ac:dyDescent="0.2">
      <c r="B10" s="6">
        <f>1-B9</f>
        <v>0.53333333333333344</v>
      </c>
    </row>
    <row r="11" spans="1:7" x14ac:dyDescent="0.2">
      <c r="A11" s="4" t="s">
        <v>15</v>
      </c>
      <c r="B11" s="7"/>
      <c r="C11" s="7"/>
      <c r="D11" s="7"/>
      <c r="E11" s="7"/>
      <c r="F11" s="7"/>
      <c r="G11" s="7"/>
    </row>
    <row r="12" spans="1:7" x14ac:dyDescent="0.2">
      <c r="A12" s="8" t="s">
        <v>20</v>
      </c>
      <c r="B12" s="11">
        <f>HYPGEOMDIST(0,4,A4,A6)</f>
        <v>0.3333333333333332</v>
      </c>
      <c r="C12" s="9"/>
      <c r="D12" s="9"/>
      <c r="E12" s="9"/>
      <c r="F12" s="9"/>
      <c r="G12" s="9"/>
    </row>
    <row r="13" spans="1:7" x14ac:dyDescent="0.2">
      <c r="B13" s="6">
        <f>1-B12</f>
        <v>0.66666666666666674</v>
      </c>
    </row>
    <row r="14" spans="1:7" x14ac:dyDescent="0.2">
      <c r="A14" s="4" t="s">
        <v>16</v>
      </c>
      <c r="B14" s="7"/>
      <c r="C14" s="7"/>
      <c r="D14" s="7"/>
      <c r="E14" s="7"/>
      <c r="F14" s="7"/>
      <c r="G14" s="7"/>
    </row>
    <row r="15" spans="1:7" x14ac:dyDescent="0.2">
      <c r="A15" s="8" t="s">
        <v>20</v>
      </c>
      <c r="B15" s="11">
        <f>HYPGEOMDIST(0,5,A4,A6)</f>
        <v>0.22222222222222215</v>
      </c>
      <c r="C15" s="9"/>
      <c r="D15" s="9"/>
      <c r="E15" s="9"/>
      <c r="F15" s="9"/>
      <c r="G15" s="9"/>
    </row>
    <row r="16" spans="1:7" x14ac:dyDescent="0.2">
      <c r="B16" s="6">
        <f>1-B15</f>
        <v>0.7777777777777779</v>
      </c>
    </row>
    <row r="17" spans="1:7" x14ac:dyDescent="0.2">
      <c r="A17" s="4" t="s">
        <v>17</v>
      </c>
      <c r="B17" s="7"/>
      <c r="C17" s="7"/>
      <c r="D17" s="7"/>
      <c r="E17" s="7"/>
      <c r="F17" s="7"/>
      <c r="G17" s="7"/>
    </row>
    <row r="18" spans="1:7" x14ac:dyDescent="0.2">
      <c r="A18" s="4" t="s">
        <v>18</v>
      </c>
      <c r="B18" s="7"/>
      <c r="C18" s="7"/>
      <c r="D18" s="7"/>
      <c r="E18" s="7"/>
      <c r="F18" s="7"/>
      <c r="G18" s="7"/>
    </row>
    <row r="19" spans="1:7" x14ac:dyDescent="0.2">
      <c r="A19" s="4" t="s">
        <v>19</v>
      </c>
      <c r="B19" s="7"/>
      <c r="C19" s="7"/>
      <c r="D19" s="7"/>
      <c r="E19" s="7"/>
      <c r="F19" s="7"/>
      <c r="G19" s="7"/>
    </row>
    <row r="20" spans="1:7" x14ac:dyDescent="0.2">
      <c r="A20">
        <v>2</v>
      </c>
      <c r="B20" t="s">
        <v>9</v>
      </c>
      <c r="D20" s="3" t="s">
        <v>21</v>
      </c>
      <c r="E20" s="3">
        <v>7</v>
      </c>
    </row>
    <row r="21" spans="1:7" x14ac:dyDescent="0.2">
      <c r="A21">
        <v>8</v>
      </c>
      <c r="B21" t="s">
        <v>10</v>
      </c>
    </row>
    <row r="22" spans="1:7" x14ac:dyDescent="0.2">
      <c r="A22">
        <v>10</v>
      </c>
      <c r="B22" s="10" t="s">
        <v>11</v>
      </c>
    </row>
    <row r="24" spans="1:7" x14ac:dyDescent="0.2">
      <c r="B24">
        <v>0.9</v>
      </c>
    </row>
    <row r="25" spans="1:7" x14ac:dyDescent="0.2">
      <c r="A25" s="2" t="s">
        <v>1</v>
      </c>
      <c r="B25" s="2" t="s">
        <v>23</v>
      </c>
      <c r="C25" s="2"/>
      <c r="D25" s="2"/>
      <c r="E25" s="2"/>
      <c r="F25" s="2"/>
    </row>
    <row r="26" spans="1:7" x14ac:dyDescent="0.2">
      <c r="A26" s="2" t="s">
        <v>2</v>
      </c>
      <c r="B26" s="2" t="s">
        <v>24</v>
      </c>
      <c r="C26" s="2"/>
      <c r="D26" s="2"/>
      <c r="E26" s="2"/>
      <c r="F26" s="2"/>
    </row>
    <row r="27" spans="1:7" x14ac:dyDescent="0.2">
      <c r="A27" s="2" t="s">
        <v>3</v>
      </c>
      <c r="B27" s="2" t="s">
        <v>25</v>
      </c>
      <c r="C27" s="2"/>
      <c r="D27" s="2"/>
      <c r="E27" s="2"/>
      <c r="F27" s="2"/>
    </row>
    <row r="28" spans="1:7" x14ac:dyDescent="0.2">
      <c r="A28" s="2" t="s">
        <v>4</v>
      </c>
      <c r="B28" s="2" t="s">
        <v>26</v>
      </c>
      <c r="C28" s="2"/>
      <c r="D28" s="2"/>
      <c r="E28" s="2"/>
      <c r="F28" s="2"/>
    </row>
    <row r="29" spans="1:7" x14ac:dyDescent="0.2">
      <c r="A29" s="2" t="s">
        <v>5</v>
      </c>
      <c r="B29" s="2" t="s">
        <v>27</v>
      </c>
      <c r="C29" s="2"/>
      <c r="D29" s="2"/>
      <c r="E29" s="2"/>
      <c r="F29" s="2"/>
    </row>
    <row r="30" spans="1:7" x14ac:dyDescent="0.2">
      <c r="A30" s="13" t="s">
        <v>5</v>
      </c>
      <c r="B30">
        <v>2</v>
      </c>
    </row>
    <row r="31" spans="1:7" x14ac:dyDescent="0.2">
      <c r="A31" s="13" t="s">
        <v>28</v>
      </c>
      <c r="B31">
        <v>2</v>
      </c>
    </row>
    <row r="32" spans="1:7" x14ac:dyDescent="0.2">
      <c r="A32" s="13" t="s">
        <v>29</v>
      </c>
      <c r="B32">
        <v>10</v>
      </c>
    </row>
    <row r="33" spans="1:2" x14ac:dyDescent="0.2">
      <c r="A33" s="13" t="s">
        <v>30</v>
      </c>
      <c r="B33" t="s">
        <v>31</v>
      </c>
    </row>
    <row r="34" spans="1:2" x14ac:dyDescent="0.2">
      <c r="A34" s="13" t="s">
        <v>1</v>
      </c>
      <c r="B34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50</vt:lpstr>
      <vt:lpstr>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Anesveth Maatens</dc:creator>
  <cp:lastModifiedBy>Anesveth Maatens</cp:lastModifiedBy>
  <dcterms:created xsi:type="dcterms:W3CDTF">2020-03-05T22:03:15Z</dcterms:created>
  <dcterms:modified xsi:type="dcterms:W3CDTF">2020-03-06T22:30:09Z</dcterms:modified>
</cp:coreProperties>
</file>