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___UFM-Cursos___\3_Semestre-[Enero-Mayo-2020]\____SumaDeCursosUFM2.1____\___Estadistica_1-Notas___\__Entregables__\Tarea#9\"/>
    </mc:Choice>
  </mc:AlternateContent>
  <xr:revisionPtr revIDLastSave="0" documentId="13_ncr:1_{3EDDFF0A-AC14-4AA2-B807-4B203CB333BA}" xr6:coauthVersionLast="45" xr6:coauthVersionMax="45" xr10:uidLastSave="{00000000-0000-0000-0000-000000000000}"/>
  <bookViews>
    <workbookView xWindow="3465" yWindow="3465" windowWidth="21600" windowHeight="11385"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1" l="1"/>
  <c r="A40" i="1"/>
  <c r="A39" i="1"/>
  <c r="A36" i="1"/>
  <c r="A35" i="1"/>
  <c r="A29" i="1"/>
  <c r="A24" i="1"/>
  <c r="C37" i="1" l="1"/>
  <c r="C50" i="1" l="1"/>
  <c r="B54" i="1" s="1"/>
  <c r="B3" i="1"/>
  <c r="B13" i="1" s="1"/>
  <c r="B51" i="1" l="1"/>
  <c r="B7" i="1"/>
  <c r="B9" i="1"/>
  <c r="B11" i="1"/>
</calcChain>
</file>

<file path=xl/sharedStrings.xml><?xml version="1.0" encoding="utf-8"?>
<sst xmlns="http://schemas.openxmlformats.org/spreadsheetml/2006/main" count="25" uniqueCount="22">
  <si>
    <t>a)</t>
  </si>
  <si>
    <t>F(x) =</t>
  </si>
  <si>
    <t>284.7 &lt; x &lt; 310.6</t>
  </si>
  <si>
    <t>Cualquier otro caso</t>
  </si>
  <si>
    <t>b)</t>
  </si>
  <si>
    <t>c)</t>
  </si>
  <si>
    <t>d)</t>
  </si>
  <si>
    <t>e)</t>
  </si>
  <si>
    <t>f(x)</t>
  </si>
  <si>
    <t>R/</t>
  </si>
  <si>
    <t>6. En las botellas de un detergente líquido se indica que el contenido es de 12 onzas por botella. En la operación de producción se llenan las botellas uniformemente de acuerdo con la siguiente función de densidad de probabilidad</t>
  </si>
  <si>
    <t xml:space="preserve">a. ¿Cuál es la probabilidad de que el contenido de una botella esté entre 12 y 12.05 onzas? </t>
  </si>
  <si>
    <t>b.  ¿De que el contenido de una botella sea 12.02 onzas o más?</t>
  </si>
  <si>
    <t>c. En el control de calidad se acepta que una botella sea llenada con más o menos 0.02 onzas de lo indicado en la etiqueta. ¿Cuál es la probabilidad de que una de las botellas de detergente no satisfaga estos estándares?</t>
  </si>
  <si>
    <t>para 11.975 &lt;= x &lt;= 12.100</t>
  </si>
  <si>
    <t>en cualquier otro caso</t>
  </si>
  <si>
    <t xml:space="preserve">c. ¿Cuál es la cantidad que deberá ofrecer para maximizar la probabilidad de obtener la propiedad? </t>
  </si>
  <si>
    <t>d. Suponga que conoce a quien está dispuesto a pagar $16 000 por la propiedad. ¿Consideraría la posibilidad de ofrecer una cantidad menor que la del inciso c?</t>
  </si>
  <si>
    <t xml:space="preserve">7. Suponga que quiere comprar un terreno y sabe que también hay otros compradores interesados.* El vendedor revela que aceptará la oferta mayor que sea superior a $10 000. Si la oferta del competidor x es una variable aleatoria que está uniformemente distribuida entre $10 000 y $15 000. </t>
  </si>
  <si>
    <t xml:space="preserve">f(x) = </t>
  </si>
  <si>
    <t>{</t>
  </si>
  <si>
    <t>Dado a que no derivaría la misma ganancia de esta oferta,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</si>
</sst>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applyAlignment="1"/>
    <xf numFmtId="0" fontId="0" fillId="3" borderId="0" xfId="0" applyFill="1"/>
    <xf numFmtId="0" fontId="0" fillId="0" borderId="0" xfId="0" applyFont="1"/>
    <xf numFmtId="0" fontId="0" fillId="0" borderId="0" xfId="0" applyAlignment="1">
      <alignment horizontal="left" wrapText="1"/>
    </xf>
    <xf numFmtId="0" fontId="1" fillId="0" borderId="0" xfId="0" applyFont="1" applyAlignment="1">
      <alignment horizontal="center"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tabSelected="1" topLeftCell="A44" zoomScale="115" zoomScaleNormal="115" workbookViewId="0">
      <selection activeCell="A61" sqref="A61"/>
    </sheetView>
  </sheetViews>
  <sheetFormatPr baseColWidth="10" defaultColWidth="9.140625" defaultRowHeight="15" x14ac:dyDescent="0.25"/>
  <sheetData>
    <row r="1" spans="1:12" s="1" customFormat="1" x14ac:dyDescent="0.25">
      <c r="A1" s="1">
        <v>5</v>
      </c>
    </row>
    <row r="2" spans="1:12" x14ac:dyDescent="0.25">
      <c r="A2" t="s">
        <v>0</v>
      </c>
    </row>
    <row r="3" spans="1:12" x14ac:dyDescent="0.25">
      <c r="A3" t="s">
        <v>1</v>
      </c>
      <c r="B3" s="3">
        <f>1/(310.6-284.7)</f>
        <v>3.8610038610038561E-2</v>
      </c>
      <c r="D3" t="s">
        <v>2</v>
      </c>
    </row>
    <row r="4" spans="1:12" x14ac:dyDescent="0.25">
      <c r="B4">
        <v>0</v>
      </c>
      <c r="D4" t="s">
        <v>3</v>
      </c>
    </row>
    <row r="7" spans="1:12" x14ac:dyDescent="0.25">
      <c r="A7" t="s">
        <v>4</v>
      </c>
      <c r="B7" s="3">
        <f>(290-284.7)*B3</f>
        <v>0.20463320463320481</v>
      </c>
    </row>
    <row r="9" spans="1:12" x14ac:dyDescent="0.25">
      <c r="A9" t="s">
        <v>5</v>
      </c>
      <c r="B9" s="3">
        <f>(310.6-300)*B3</f>
        <v>0.40926640926640961</v>
      </c>
    </row>
    <row r="11" spans="1:12" x14ac:dyDescent="0.25">
      <c r="A11" t="s">
        <v>6</v>
      </c>
      <c r="B11" s="3">
        <f>(305-290)*B3</f>
        <v>0.57915057915057844</v>
      </c>
    </row>
    <row r="13" spans="1:12" x14ac:dyDescent="0.25">
      <c r="A13" t="s">
        <v>7</v>
      </c>
      <c r="B13" s="3">
        <f>((310.6-290)*B3)*100</f>
        <v>79.536679536679529</v>
      </c>
    </row>
    <row r="15" spans="1:12" s="1" customFormat="1" x14ac:dyDescent="0.25">
      <c r="A15" s="1">
        <v>6</v>
      </c>
    </row>
    <row r="16" spans="1:12" x14ac:dyDescent="0.25">
      <c r="A16" s="5" t="s">
        <v>10</v>
      </c>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2"/>
      <c r="B18" s="2"/>
      <c r="C18" s="2"/>
      <c r="D18" s="2"/>
      <c r="E18" s="2"/>
      <c r="F18" s="2"/>
      <c r="G18" s="2"/>
      <c r="H18" s="2"/>
      <c r="I18" s="2"/>
      <c r="J18" s="2"/>
      <c r="K18" s="2"/>
      <c r="L18" s="2"/>
    </row>
    <row r="19" spans="1:12" x14ac:dyDescent="0.25">
      <c r="A19" s="2"/>
      <c r="B19" s="6" t="s">
        <v>20</v>
      </c>
      <c r="C19" s="2">
        <v>8</v>
      </c>
      <c r="D19" s="2" t="s">
        <v>14</v>
      </c>
      <c r="E19" s="2"/>
      <c r="F19" s="2"/>
      <c r="G19" s="2"/>
      <c r="H19" s="2"/>
      <c r="I19" s="2"/>
      <c r="J19" s="2"/>
      <c r="K19" s="2"/>
      <c r="L19" s="2"/>
    </row>
    <row r="20" spans="1:12" x14ac:dyDescent="0.25">
      <c r="A20" s="2" t="s">
        <v>19</v>
      </c>
      <c r="B20" s="6"/>
      <c r="C20" s="2"/>
      <c r="D20" s="2"/>
      <c r="E20" s="2"/>
      <c r="F20" s="2"/>
      <c r="G20" s="2"/>
      <c r="H20" s="2"/>
      <c r="I20" s="2"/>
      <c r="J20" s="2"/>
      <c r="K20" s="2"/>
      <c r="L20" s="2"/>
    </row>
    <row r="21" spans="1:12" x14ac:dyDescent="0.25">
      <c r="A21" s="2"/>
      <c r="B21" s="6"/>
      <c r="C21" s="2">
        <v>0</v>
      </c>
      <c r="D21" s="2" t="s">
        <v>15</v>
      </c>
      <c r="E21" s="2"/>
      <c r="F21" s="2"/>
      <c r="G21" s="2"/>
      <c r="H21" s="2"/>
      <c r="I21" s="2"/>
      <c r="J21" s="2"/>
      <c r="K21" s="2"/>
      <c r="L21" s="2"/>
    </row>
    <row r="22" spans="1:12" x14ac:dyDescent="0.25">
      <c r="A22" s="2"/>
      <c r="B22" s="2"/>
      <c r="C22" s="2"/>
      <c r="D22" s="2"/>
      <c r="E22" s="2"/>
      <c r="F22" s="2"/>
      <c r="G22" s="2"/>
      <c r="H22" s="2"/>
      <c r="I22" s="2"/>
      <c r="J22" s="2"/>
      <c r="K22" s="2"/>
      <c r="L22" s="2"/>
    </row>
    <row r="23" spans="1:12" x14ac:dyDescent="0.25">
      <c r="A23" s="5" t="s">
        <v>11</v>
      </c>
      <c r="B23" s="5"/>
      <c r="C23" s="5"/>
      <c r="D23" s="5"/>
      <c r="E23" s="5"/>
      <c r="F23" s="5"/>
      <c r="G23" s="5"/>
      <c r="H23" s="5"/>
      <c r="I23" s="5"/>
    </row>
    <row r="24" spans="1:12" x14ac:dyDescent="0.25">
      <c r="A24" s="3">
        <f>(12.05-12)*8</f>
        <v>0.40000000000000568</v>
      </c>
    </row>
    <row r="28" spans="1:12" x14ac:dyDescent="0.25">
      <c r="A28" s="7" t="s">
        <v>12</v>
      </c>
      <c r="B28" s="7"/>
      <c r="C28" s="7"/>
      <c r="D28" s="7"/>
      <c r="E28" s="7"/>
      <c r="F28" s="7"/>
      <c r="G28" s="7"/>
    </row>
    <row r="29" spans="1:12" x14ac:dyDescent="0.25">
      <c r="A29" s="3">
        <f>(12.1-12.02)*8</f>
        <v>0.64000000000000057</v>
      </c>
    </row>
    <row r="33" spans="1:12" x14ac:dyDescent="0.25">
      <c r="A33" s="5" t="s">
        <v>13</v>
      </c>
      <c r="B33" s="5"/>
      <c r="C33" s="5"/>
      <c r="D33" s="5"/>
      <c r="E33" s="5"/>
      <c r="F33" s="5"/>
      <c r="G33" s="5"/>
      <c r="H33" s="5"/>
      <c r="I33" s="5"/>
      <c r="J33" s="5"/>
      <c r="K33" s="5"/>
      <c r="L33" s="5"/>
    </row>
    <row r="34" spans="1:12" x14ac:dyDescent="0.25">
      <c r="A34" s="5"/>
      <c r="B34" s="5"/>
      <c r="C34" s="5"/>
      <c r="D34" s="5"/>
      <c r="E34" s="5"/>
      <c r="F34" s="5"/>
      <c r="G34" s="5"/>
      <c r="H34" s="5"/>
      <c r="I34" s="5"/>
      <c r="J34" s="5"/>
      <c r="K34" s="5"/>
      <c r="L34" s="5"/>
    </row>
    <row r="35" spans="1:12" x14ac:dyDescent="0.25">
      <c r="A35">
        <f>(12.12-12.1)*8</f>
        <v>0.15999999999999659</v>
      </c>
    </row>
    <row r="36" spans="1:12" x14ac:dyDescent="0.25">
      <c r="A36">
        <f>(12.1-12.08)*8</f>
        <v>0.15999999999999659</v>
      </c>
    </row>
    <row r="37" spans="1:12" x14ac:dyDescent="0.25">
      <c r="C37" s="3">
        <f>1-(A35+A36)</f>
        <v>0.68000000000000682</v>
      </c>
    </row>
    <row r="39" spans="1:12" x14ac:dyDescent="0.25">
      <c r="A39">
        <f>12.1+0.02</f>
        <v>12.12</v>
      </c>
    </row>
    <row r="40" spans="1:12" x14ac:dyDescent="0.25">
      <c r="A40">
        <f>12.1-0.02</f>
        <v>12.08</v>
      </c>
    </row>
    <row r="44" spans="1:12" s="1" customFormat="1" x14ac:dyDescent="0.25">
      <c r="A44" s="1">
        <v>7</v>
      </c>
    </row>
    <row r="45" spans="1:12" x14ac:dyDescent="0.25">
      <c r="A45" s="5" t="s">
        <v>18</v>
      </c>
      <c r="B45" s="5"/>
      <c r="C45" s="5"/>
      <c r="D45" s="5"/>
      <c r="E45" s="5"/>
      <c r="F45" s="5"/>
      <c r="G45" s="5"/>
      <c r="H45" s="5"/>
      <c r="I45" s="5"/>
      <c r="J45" s="5"/>
      <c r="K45" s="5"/>
      <c r="L45" s="5"/>
    </row>
    <row r="46" spans="1:12" x14ac:dyDescent="0.25">
      <c r="A46" s="5"/>
      <c r="B46" s="5"/>
      <c r="C46" s="5"/>
      <c r="D46" s="5"/>
      <c r="E46" s="5"/>
      <c r="F46" s="5"/>
      <c r="G46" s="5"/>
      <c r="H46" s="5"/>
      <c r="I46" s="5"/>
      <c r="J46" s="5"/>
      <c r="K46" s="5"/>
      <c r="L46" s="5"/>
    </row>
    <row r="47" spans="1:12" x14ac:dyDescent="0.25">
      <c r="A47" s="5"/>
      <c r="B47" s="5"/>
      <c r="C47" s="5"/>
      <c r="D47" s="5"/>
      <c r="E47" s="5"/>
      <c r="F47" s="5"/>
      <c r="G47" s="5"/>
      <c r="H47" s="5"/>
      <c r="I47" s="5"/>
      <c r="J47" s="5"/>
      <c r="K47" s="5"/>
      <c r="L47" s="5"/>
    </row>
    <row r="49" spans="1:12" x14ac:dyDescent="0.25">
      <c r="A49" t="s">
        <v>0</v>
      </c>
    </row>
    <row r="50" spans="1:12" x14ac:dyDescent="0.25">
      <c r="B50" t="s">
        <v>8</v>
      </c>
      <c r="C50">
        <f>1/(5000)</f>
        <v>2.0000000000000001E-4</v>
      </c>
    </row>
    <row r="51" spans="1:12" x14ac:dyDescent="0.25">
      <c r="A51" t="s">
        <v>9</v>
      </c>
      <c r="B51" s="3">
        <f>(12000-10000)*C50</f>
        <v>0.4</v>
      </c>
    </row>
    <row r="53" spans="1:12" x14ac:dyDescent="0.25">
      <c r="A53" t="s">
        <v>4</v>
      </c>
    </row>
    <row r="54" spans="1:12" x14ac:dyDescent="0.25">
      <c r="A54" t="s">
        <v>9</v>
      </c>
      <c r="B54" s="3">
        <f>(14000-10000)*C50</f>
        <v>0.8</v>
      </c>
    </row>
    <row r="56" spans="1:12" x14ac:dyDescent="0.25">
      <c r="A56" s="7" t="s">
        <v>16</v>
      </c>
      <c r="B56" s="7"/>
      <c r="C56" s="7"/>
      <c r="D56" s="7"/>
      <c r="E56" s="7"/>
      <c r="F56" s="7"/>
      <c r="G56" s="7"/>
      <c r="H56" s="7"/>
      <c r="I56" s="7"/>
      <c r="J56" s="7"/>
    </row>
    <row r="57" spans="1:12" x14ac:dyDescent="0.25">
      <c r="A57" s="3">
        <f>15000</f>
        <v>15000</v>
      </c>
    </row>
    <row r="59" spans="1:12" x14ac:dyDescent="0.25">
      <c r="A59" s="5" t="s">
        <v>17</v>
      </c>
      <c r="B59" s="5"/>
      <c r="C59" s="5"/>
      <c r="D59" s="5"/>
      <c r="E59" s="5"/>
      <c r="F59" s="5"/>
      <c r="G59" s="5"/>
      <c r="H59" s="5"/>
      <c r="I59" s="5"/>
      <c r="J59" s="5"/>
      <c r="K59" s="5"/>
      <c r="L59" s="5"/>
    </row>
    <row r="60" spans="1:12" x14ac:dyDescent="0.25">
      <c r="A60" s="5"/>
      <c r="B60" s="5"/>
      <c r="C60" s="5"/>
      <c r="D60" s="5"/>
      <c r="E60" s="5"/>
      <c r="F60" s="5"/>
      <c r="G60" s="5"/>
      <c r="H60" s="5"/>
      <c r="I60" s="5"/>
      <c r="J60" s="5"/>
      <c r="K60" s="5"/>
      <c r="L60" s="5"/>
    </row>
    <row r="61" spans="1:12" x14ac:dyDescent="0.25">
      <c r="A61" s="3" t="s">
        <v>21</v>
      </c>
    </row>
    <row r="62" spans="1:12" x14ac:dyDescent="0.25">
      <c r="C62" s="4"/>
    </row>
  </sheetData>
  <mergeCells count="8">
    <mergeCell ref="A16:L17"/>
    <mergeCell ref="A33:L34"/>
    <mergeCell ref="A59:L60"/>
    <mergeCell ref="A45:L47"/>
    <mergeCell ref="B19:B21"/>
    <mergeCell ref="A28:G28"/>
    <mergeCell ref="A23:I23"/>
    <mergeCell ref="A56:J56"/>
  </mergeCells>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2015-06-05T18:19:34Z</dcterms:created>
  <dcterms:modified xsi:type="dcterms:W3CDTF">2020-03-12T04:30:44Z</dcterms:modified>
</cp:coreProperties>
</file>