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___UFM-Cursos___\03_Semestre_Enero_Mayo_Dos_Mil_Veinte\____SumaDeCursosUFM2.1____\___Estadistica_1-Notas___\__Ejemplos_En_Clase__\"/>
    </mc:Choice>
  </mc:AlternateContent>
  <xr:revisionPtr revIDLastSave="0" documentId="13_ncr:1_{1FEB2D13-B1DB-491D-A941-29767BBB944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1" l="1"/>
  <c r="C43" i="1"/>
  <c r="D42" i="1"/>
  <c r="C42" i="1"/>
  <c r="D41" i="1"/>
  <c r="C41" i="1"/>
  <c r="D32" i="1"/>
  <c r="D31" i="1"/>
  <c r="C32" i="1"/>
  <c r="C31" i="1"/>
  <c r="C27" i="1"/>
  <c r="C28" i="1" s="1"/>
  <c r="C30" i="1" s="1"/>
  <c r="C26" i="1"/>
  <c r="E24" i="1"/>
  <c r="D24" i="1"/>
  <c r="C24" i="1"/>
  <c r="E23" i="1"/>
  <c r="D23" i="1"/>
  <c r="C29" i="1" s="1"/>
  <c r="C23" i="1"/>
  <c r="E22" i="1"/>
  <c r="D22" i="1"/>
  <c r="C22" i="1"/>
  <c r="E21" i="1"/>
  <c r="D21" i="1"/>
  <c r="C21" i="1"/>
</calcChain>
</file>

<file path=xl/sharedStrings.xml><?xml version="1.0" encoding="utf-8"?>
<sst xmlns="http://schemas.openxmlformats.org/spreadsheetml/2006/main" count="99" uniqueCount="22">
  <si>
    <t>Count of Estudiante</t>
  </si>
  <si>
    <t>Fut</t>
  </si>
  <si>
    <t>Género</t>
  </si>
  <si>
    <t>no</t>
  </si>
  <si>
    <t>si</t>
  </si>
  <si>
    <t>Grand Total</t>
  </si>
  <si>
    <t>Electronica</t>
  </si>
  <si>
    <t>Electrónica</t>
  </si>
  <si>
    <t>Reggaeton</t>
  </si>
  <si>
    <t>Rock</t>
  </si>
  <si>
    <t>No</t>
  </si>
  <si>
    <t>Sí</t>
  </si>
  <si>
    <t>Estudiante</t>
  </si>
  <si>
    <t>¿Le gusta el fútbol?</t>
  </si>
  <si>
    <t>Si</t>
  </si>
  <si>
    <t>¿Qué género de música?</t>
  </si>
  <si>
    <t>Grand total</t>
  </si>
  <si>
    <t>P(rock)</t>
  </si>
  <si>
    <t>P(sí)</t>
  </si>
  <si>
    <t>P(rock∩sí)</t>
  </si>
  <si>
    <t>P(rock|fut)</t>
  </si>
  <si>
    <t>P(fut|rock)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</si>
</sst>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8" formatCode="_ * #,##0.0000000_ ;_ * \-#,##0.0000000_ ;_ * &quot;-&quot;??.000000_ ;_ @_ "/>
  </numFmts>
  <fonts count="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64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68" fontId="0" fillId="0" borderId="0" xfId="1" applyNumberFormat="1">
      <alignment vertical="center"/>
    </xf>
    <xf numFmtId="0" fontId="1" fillId="0" borderId="0" xfId="0" applyFo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67.492662037002" createdVersion="5" refreshedVersion="5" minRefreshableVersion="3" recordCount="26" xr:uid="{00000000-000A-0000-FFFF-FFFF00000000}">
  <cacheSource type="worksheet">
    <worksheetSource ref="I3:K29" sheet="Sheet1"/>
  </cacheSource>
  <cacheFields count="3">
    <cacheField name="Estudiante" numFmtId="0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Fut" numFmtId="0">
      <sharedItems count="2">
        <s v="si"/>
        <s v="no"/>
      </sharedItems>
    </cacheField>
    <cacheField name="Género" numFmtId="0">
      <sharedItems count="4">
        <s v="Rock"/>
        <s v="Electrónica"/>
        <s v="Reggaeton"/>
        <s v="Electro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x v="0"/>
  </r>
  <r>
    <x v="1"/>
    <x v="1"/>
    <x v="0"/>
  </r>
  <r>
    <x v="2"/>
    <x v="0"/>
    <x v="0"/>
  </r>
  <r>
    <x v="3"/>
    <x v="1"/>
    <x v="1"/>
  </r>
  <r>
    <x v="4"/>
    <x v="0"/>
    <x v="1"/>
  </r>
  <r>
    <x v="5"/>
    <x v="0"/>
    <x v="0"/>
  </r>
  <r>
    <x v="6"/>
    <x v="0"/>
    <x v="0"/>
  </r>
  <r>
    <x v="7"/>
    <x v="1"/>
    <x v="2"/>
  </r>
  <r>
    <x v="8"/>
    <x v="0"/>
    <x v="3"/>
  </r>
  <r>
    <x v="9"/>
    <x v="1"/>
    <x v="0"/>
  </r>
  <r>
    <x v="10"/>
    <x v="1"/>
    <x v="0"/>
  </r>
  <r>
    <x v="11"/>
    <x v="0"/>
    <x v="2"/>
  </r>
  <r>
    <x v="12"/>
    <x v="0"/>
    <x v="0"/>
  </r>
  <r>
    <x v="13"/>
    <x v="0"/>
    <x v="3"/>
  </r>
  <r>
    <x v="14"/>
    <x v="0"/>
    <x v="2"/>
  </r>
  <r>
    <x v="15"/>
    <x v="0"/>
    <x v="2"/>
  </r>
  <r>
    <x v="16"/>
    <x v="1"/>
    <x v="2"/>
  </r>
  <r>
    <x v="17"/>
    <x v="0"/>
    <x v="0"/>
  </r>
  <r>
    <x v="18"/>
    <x v="0"/>
    <x v="2"/>
  </r>
  <r>
    <x v="19"/>
    <x v="0"/>
    <x v="3"/>
  </r>
  <r>
    <x v="20"/>
    <x v="0"/>
    <x v="2"/>
  </r>
  <r>
    <x v="21"/>
    <x v="0"/>
    <x v="2"/>
  </r>
  <r>
    <x v="22"/>
    <x v="0"/>
    <x v="2"/>
  </r>
  <r>
    <x v="23"/>
    <x v="0"/>
    <x v="2"/>
  </r>
  <r>
    <x v="24"/>
    <x v="0"/>
    <x v="3"/>
  </r>
  <r>
    <x v="25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D9" firstHeaderRow="1" firstDataRow="2" firstDataCol="1"/>
  <pivotFields count="3">
    <pivotField dataField="1" compact="0" showAll="0"/>
    <pivotField axis="axisCol" compact="0" showAll="0">
      <items count="3">
        <item x="1"/>
        <item x="0"/>
        <item t="default"/>
      </items>
    </pivotField>
    <pivotField axis="axisRow" compact="0" showAll="0">
      <items count="5">
        <item x="3"/>
        <item x="1"/>
        <item x="2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studia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9"/>
  <sheetViews>
    <sheetView workbookViewId="0">
      <selection activeCell="C6" sqref="C6"/>
    </sheetView>
  </sheetViews>
  <sheetFormatPr baseColWidth="10" defaultColWidth="9.140625" defaultRowHeight="15"/>
  <cols>
    <col min="1" max="1" width="20.140625"/>
    <col min="2" max="3" width="6.42578125"/>
    <col min="4" max="4" width="11.85546875"/>
  </cols>
  <sheetData>
    <row r="3" spans="1:4">
      <c r="A3" t="s">
        <v>0</v>
      </c>
      <c r="B3" t="s">
        <v>1</v>
      </c>
    </row>
    <row r="4" spans="1:4">
      <c r="A4" t="s">
        <v>2</v>
      </c>
      <c r="B4" t="s">
        <v>3</v>
      </c>
      <c r="C4" t="s">
        <v>4</v>
      </c>
      <c r="D4" t="s">
        <v>5</v>
      </c>
    </row>
    <row r="5" spans="1:4">
      <c r="A5" t="s">
        <v>6</v>
      </c>
      <c r="C5">
        <v>4</v>
      </c>
      <c r="D5">
        <v>4</v>
      </c>
    </row>
    <row r="6" spans="1:4">
      <c r="A6" t="s">
        <v>7</v>
      </c>
      <c r="B6">
        <v>1</v>
      </c>
      <c r="C6">
        <v>1</v>
      </c>
      <c r="D6">
        <v>2</v>
      </c>
    </row>
    <row r="7" spans="1:4">
      <c r="A7" t="s">
        <v>8</v>
      </c>
      <c r="B7">
        <v>2</v>
      </c>
      <c r="C7">
        <v>9</v>
      </c>
      <c r="D7">
        <v>11</v>
      </c>
    </row>
    <row r="8" spans="1:4">
      <c r="A8" t="s">
        <v>9</v>
      </c>
      <c r="B8">
        <v>3</v>
      </c>
      <c r="C8">
        <v>6</v>
      </c>
      <c r="D8">
        <v>9</v>
      </c>
    </row>
    <row r="9" spans="1:4">
      <c r="A9" t="s">
        <v>5</v>
      </c>
      <c r="B9">
        <v>6</v>
      </c>
      <c r="C9">
        <v>20</v>
      </c>
      <c r="D9">
        <v>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tabSelected="1" topLeftCell="A30" zoomScale="160" workbookViewId="0">
      <selection activeCell="D44" sqref="D44"/>
    </sheetView>
  </sheetViews>
  <sheetFormatPr baseColWidth="10" defaultColWidth="9.140625" defaultRowHeight="15"/>
  <cols>
    <col min="1" max="1" width="25" customWidth="1"/>
    <col min="2" max="2" width="11.5703125" customWidth="1"/>
    <col min="3" max="4" width="12.85546875"/>
    <col min="5" max="5" width="19.85546875" customWidth="1"/>
    <col min="7" max="7" width="12.85546875"/>
    <col min="9" max="9" width="11.140625" customWidth="1"/>
  </cols>
  <sheetData>
    <row r="1" spans="1:11">
      <c r="J1" t="s">
        <v>10</v>
      </c>
    </row>
    <row r="2" spans="1:11">
      <c r="J2" t="s">
        <v>11</v>
      </c>
    </row>
    <row r="3" spans="1:11">
      <c r="I3" t="s">
        <v>12</v>
      </c>
      <c r="J3" t="s">
        <v>1</v>
      </c>
      <c r="K3" t="s">
        <v>2</v>
      </c>
    </row>
    <row r="4" spans="1:11">
      <c r="E4" t="s">
        <v>13</v>
      </c>
      <c r="I4">
        <v>1</v>
      </c>
      <c r="J4" t="s">
        <v>4</v>
      </c>
      <c r="K4" t="s">
        <v>9</v>
      </c>
    </row>
    <row r="5" spans="1:11">
      <c r="E5" t="s">
        <v>14</v>
      </c>
      <c r="F5" t="s">
        <v>10</v>
      </c>
      <c r="I5">
        <v>2</v>
      </c>
      <c r="J5" t="s">
        <v>3</v>
      </c>
      <c r="K5" t="s">
        <v>9</v>
      </c>
    </row>
    <row r="6" spans="1:11">
      <c r="A6" t="s">
        <v>15</v>
      </c>
      <c r="I6">
        <v>3</v>
      </c>
      <c r="J6" t="s">
        <v>4</v>
      </c>
      <c r="K6" t="s">
        <v>9</v>
      </c>
    </row>
    <row r="7" spans="1:11">
      <c r="C7" t="s">
        <v>8</v>
      </c>
      <c r="I7">
        <v>4</v>
      </c>
      <c r="J7" t="s">
        <v>10</v>
      </c>
      <c r="K7" t="s">
        <v>7</v>
      </c>
    </row>
    <row r="8" spans="1:11">
      <c r="C8" t="s">
        <v>7</v>
      </c>
      <c r="I8">
        <v>5</v>
      </c>
      <c r="J8" t="s">
        <v>14</v>
      </c>
      <c r="K8" t="s">
        <v>7</v>
      </c>
    </row>
    <row r="9" spans="1:11">
      <c r="C9" t="s">
        <v>9</v>
      </c>
      <c r="I9">
        <v>6</v>
      </c>
      <c r="J9" t="s">
        <v>14</v>
      </c>
      <c r="K9" t="s">
        <v>9</v>
      </c>
    </row>
    <row r="10" spans="1:11">
      <c r="I10">
        <v>7</v>
      </c>
      <c r="J10" t="s">
        <v>14</v>
      </c>
      <c r="K10" t="s">
        <v>9</v>
      </c>
    </row>
    <row r="11" spans="1:11">
      <c r="I11">
        <v>8</v>
      </c>
      <c r="J11" t="s">
        <v>10</v>
      </c>
      <c r="K11" t="s">
        <v>8</v>
      </c>
    </row>
    <row r="12" spans="1:11">
      <c r="A12" t="s">
        <v>15</v>
      </c>
      <c r="C12" t="s">
        <v>10</v>
      </c>
      <c r="D12" t="s">
        <v>14</v>
      </c>
      <c r="E12" t="s">
        <v>16</v>
      </c>
      <c r="I12">
        <v>9</v>
      </c>
      <c r="J12" t="s">
        <v>14</v>
      </c>
      <c r="K12" t="s">
        <v>6</v>
      </c>
    </row>
    <row r="13" spans="1:11">
      <c r="B13" t="s">
        <v>6</v>
      </c>
      <c r="C13">
        <v>1</v>
      </c>
      <c r="D13">
        <v>5</v>
      </c>
      <c r="E13">
        <v>6</v>
      </c>
      <c r="I13">
        <v>10</v>
      </c>
      <c r="J13" t="s">
        <v>10</v>
      </c>
      <c r="K13" t="s">
        <v>9</v>
      </c>
    </row>
    <row r="14" spans="1:11">
      <c r="B14" t="s">
        <v>8</v>
      </c>
      <c r="C14">
        <v>2</v>
      </c>
      <c r="D14">
        <v>9</v>
      </c>
      <c r="E14">
        <v>11</v>
      </c>
      <c r="I14">
        <v>11</v>
      </c>
      <c r="J14" t="s">
        <v>10</v>
      </c>
      <c r="K14" t="s">
        <v>9</v>
      </c>
    </row>
    <row r="15" spans="1:11">
      <c r="B15" t="s">
        <v>9</v>
      </c>
      <c r="C15">
        <v>3</v>
      </c>
      <c r="D15">
        <v>6</v>
      </c>
      <c r="E15">
        <v>9</v>
      </c>
      <c r="I15">
        <v>12</v>
      </c>
      <c r="J15" t="s">
        <v>14</v>
      </c>
      <c r="K15" t="s">
        <v>8</v>
      </c>
    </row>
    <row r="16" spans="1:11">
      <c r="B16" t="s">
        <v>16</v>
      </c>
      <c r="C16">
        <v>6</v>
      </c>
      <c r="D16">
        <v>20</v>
      </c>
      <c r="E16">
        <v>26</v>
      </c>
      <c r="I16">
        <v>13</v>
      </c>
      <c r="J16" t="s">
        <v>14</v>
      </c>
      <c r="K16" t="s">
        <v>9</v>
      </c>
    </row>
    <row r="17" spans="1:11">
      <c r="I17">
        <v>14</v>
      </c>
      <c r="J17" t="s">
        <v>14</v>
      </c>
      <c r="K17" t="s">
        <v>6</v>
      </c>
    </row>
    <row r="18" spans="1:11">
      <c r="I18">
        <v>15</v>
      </c>
      <c r="J18" t="s">
        <v>14</v>
      </c>
      <c r="K18" t="s">
        <v>8</v>
      </c>
    </row>
    <row r="19" spans="1:11">
      <c r="I19">
        <v>16</v>
      </c>
      <c r="J19" t="s">
        <v>14</v>
      </c>
      <c r="K19" t="s">
        <v>8</v>
      </c>
    </row>
    <row r="20" spans="1:11">
      <c r="A20" t="s">
        <v>15</v>
      </c>
      <c r="C20" t="s">
        <v>10</v>
      </c>
      <c r="D20" t="s">
        <v>14</v>
      </c>
      <c r="E20" t="s">
        <v>16</v>
      </c>
      <c r="I20">
        <v>17</v>
      </c>
      <c r="J20" t="s">
        <v>10</v>
      </c>
      <c r="K20" t="s">
        <v>8</v>
      </c>
    </row>
    <row r="21" spans="1:11">
      <c r="B21" t="s">
        <v>6</v>
      </c>
      <c r="C21" s="1">
        <f t="shared" ref="C21:E24" si="0">C13/$E$16</f>
        <v>3.8461538461538464E-2</v>
      </c>
      <c r="D21">
        <f t="shared" si="0"/>
        <v>0.19230769230769232</v>
      </c>
      <c r="E21">
        <f t="shared" si="0"/>
        <v>0.23076923076923078</v>
      </c>
      <c r="I21">
        <v>18</v>
      </c>
      <c r="J21" t="s">
        <v>14</v>
      </c>
      <c r="K21" t="s">
        <v>9</v>
      </c>
    </row>
    <row r="22" spans="1:11">
      <c r="B22" t="s">
        <v>8</v>
      </c>
      <c r="C22" s="1">
        <f t="shared" si="0"/>
        <v>7.6923076923076927E-2</v>
      </c>
      <c r="D22">
        <f t="shared" si="0"/>
        <v>0.34615384615384615</v>
      </c>
      <c r="E22">
        <f t="shared" si="0"/>
        <v>0.42307692307692307</v>
      </c>
      <c r="I22">
        <v>19</v>
      </c>
      <c r="J22" t="s">
        <v>14</v>
      </c>
      <c r="K22" t="s">
        <v>8</v>
      </c>
    </row>
    <row r="23" spans="1:11">
      <c r="B23" t="s">
        <v>9</v>
      </c>
      <c r="C23" s="1">
        <f t="shared" si="0"/>
        <v>0.11538461538461539</v>
      </c>
      <c r="D23">
        <f t="shared" si="0"/>
        <v>0.23076923076923078</v>
      </c>
      <c r="E23">
        <f t="shared" si="0"/>
        <v>0.34615384615384615</v>
      </c>
      <c r="I23">
        <v>20</v>
      </c>
      <c r="J23" t="s">
        <v>14</v>
      </c>
      <c r="K23" t="s">
        <v>6</v>
      </c>
    </row>
    <row r="24" spans="1:11">
      <c r="B24" t="s">
        <v>16</v>
      </c>
      <c r="C24" s="1">
        <f t="shared" si="0"/>
        <v>0.23076923076923078</v>
      </c>
      <c r="D24">
        <f t="shared" si="0"/>
        <v>0.76923076923076927</v>
      </c>
      <c r="E24">
        <f t="shared" si="0"/>
        <v>1</v>
      </c>
      <c r="I24">
        <v>21</v>
      </c>
      <c r="J24" t="s">
        <v>14</v>
      </c>
      <c r="K24" t="s">
        <v>8</v>
      </c>
    </row>
    <row r="25" spans="1:11">
      <c r="I25">
        <v>22</v>
      </c>
      <c r="J25" t="s">
        <v>14</v>
      </c>
      <c r="K25" t="s">
        <v>8</v>
      </c>
    </row>
    <row r="26" spans="1:11">
      <c r="B26" s="2" t="s">
        <v>17</v>
      </c>
      <c r="C26">
        <f>D22</f>
        <v>0.34615384615384615</v>
      </c>
      <c r="I26">
        <v>23</v>
      </c>
      <c r="J26" t="s">
        <v>14</v>
      </c>
      <c r="K26" t="s">
        <v>8</v>
      </c>
    </row>
    <row r="27" spans="1:11">
      <c r="B27" t="s">
        <v>18</v>
      </c>
      <c r="C27">
        <f>D24</f>
        <v>0.76923076923076927</v>
      </c>
      <c r="I27">
        <v>24</v>
      </c>
      <c r="J27" t="s">
        <v>14</v>
      </c>
      <c r="K27" t="s">
        <v>8</v>
      </c>
    </row>
    <row r="28" spans="1:11">
      <c r="C28">
        <f>C27+C26</f>
        <v>1.1153846153846154</v>
      </c>
      <c r="I28">
        <v>25</v>
      </c>
      <c r="J28" t="s">
        <v>14</v>
      </c>
      <c r="K28" t="s">
        <v>6</v>
      </c>
    </row>
    <row r="29" spans="1:11">
      <c r="B29" t="s">
        <v>19</v>
      </c>
      <c r="C29">
        <f>D23</f>
        <v>0.23076923076923078</v>
      </c>
      <c r="I29">
        <v>26</v>
      </c>
      <c r="J29" t="s">
        <v>14</v>
      </c>
      <c r="K29" t="s">
        <v>8</v>
      </c>
    </row>
    <row r="30" spans="1:11">
      <c r="C30">
        <f>C28-C29</f>
        <v>0.88461538461538458</v>
      </c>
    </row>
    <row r="31" spans="1:11">
      <c r="B31" t="s">
        <v>20</v>
      </c>
      <c r="C31">
        <f>D15/D16</f>
        <v>0.3</v>
      </c>
      <c r="D31">
        <f>(D23)/D24</f>
        <v>0.3</v>
      </c>
    </row>
    <row r="32" spans="1:11">
      <c r="B32" t="s">
        <v>21</v>
      </c>
      <c r="C32">
        <f>D23/E23</f>
        <v>0.66666666666666674</v>
      </c>
      <c r="D32">
        <f>D23/E23</f>
        <v>0.66666666666666674</v>
      </c>
    </row>
    <row r="36" spans="3:5">
      <c r="C36" t="s">
        <v>10</v>
      </c>
      <c r="D36" t="s">
        <v>14</v>
      </c>
      <c r="E36" t="s">
        <v>16</v>
      </c>
    </row>
    <row r="37" spans="3:5">
      <c r="C37">
        <v>1</v>
      </c>
      <c r="D37">
        <v>5</v>
      </c>
      <c r="E37">
        <v>6</v>
      </c>
    </row>
    <row r="38" spans="3:5">
      <c r="C38">
        <v>2</v>
      </c>
      <c r="D38">
        <v>9</v>
      </c>
      <c r="E38">
        <v>11</v>
      </c>
    </row>
    <row r="39" spans="3:5">
      <c r="C39">
        <v>3</v>
      </c>
      <c r="D39">
        <v>6</v>
      </c>
      <c r="E39">
        <v>9</v>
      </c>
    </row>
    <row r="41" spans="3:5">
      <c r="C41">
        <f>C37/E37</f>
        <v>0.16666666666666666</v>
      </c>
      <c r="D41">
        <f>D37/E37</f>
        <v>0.83333333333333337</v>
      </c>
    </row>
    <row r="42" spans="3:5">
      <c r="C42">
        <f>C38/E38</f>
        <v>0.18181818181818182</v>
      </c>
      <c r="D42">
        <f>D38/E38</f>
        <v>0.81818181818181823</v>
      </c>
    </row>
    <row r="43" spans="3:5">
      <c r="C43">
        <f>C39/E39</f>
        <v>0.33333333333333331</v>
      </c>
      <c r="D43">
        <f>D39/E39</f>
        <v>0.66666666666666663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 CORZO</cp:lastModifiedBy>
  <dcterms:created xsi:type="dcterms:W3CDTF">2020-02-06T17:43:36Z</dcterms:created>
  <dcterms:modified xsi:type="dcterms:W3CDTF">2020-02-06T21:36:00Z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